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huhong\SQiao\GA tech\"/>
    </mc:Choice>
  </mc:AlternateContent>
  <xr:revisionPtr revIDLastSave="0" documentId="13_ncr:1_{3EB1BBC5-AF79-44D2-8C22-C1ED8F45E71E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 pivot 2" sheetId="5" r:id="rId1"/>
    <sheet name="pivot 1" sheetId="8" r:id="rId2"/>
    <sheet name="pivot 3" sheetId="9" r:id="rId3"/>
    <sheet name="starterBook" sheetId="1" r:id="rId4"/>
    <sheet name="Bonus countifs" sheetId="10" r:id="rId5"/>
    <sheet name="Bonus statistics" sheetId="11" r:id="rId6"/>
  </sheets>
  <definedNames>
    <definedName name="_xlnm._FilterDatabase" localSheetId="3" hidden="1">starterBook!$A$1:$T$4115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0" i="11" l="1"/>
  <c r="R8" i="11" a="1"/>
  <c r="R8" i="11" s="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O1102" i="11"/>
  <c r="O1103" i="11"/>
  <c r="O1104" i="11"/>
  <c r="O1105" i="11"/>
  <c r="O1106" i="11"/>
  <c r="O1107" i="11"/>
  <c r="O1108" i="11"/>
  <c r="O1109" i="11"/>
  <c r="O1110" i="11"/>
  <c r="O1111" i="11"/>
  <c r="O1112" i="11"/>
  <c r="O1113" i="11"/>
  <c r="O1114" i="11"/>
  <c r="O1115" i="11"/>
  <c r="O1116" i="11"/>
  <c r="O1117" i="11"/>
  <c r="O1118" i="11"/>
  <c r="O1119" i="11"/>
  <c r="O1120" i="11"/>
  <c r="O1121" i="11"/>
  <c r="O1122" i="11"/>
  <c r="O1123" i="11"/>
  <c r="O1124" i="11"/>
  <c r="O1125" i="11"/>
  <c r="O1126" i="11"/>
  <c r="O1127" i="11"/>
  <c r="O1128" i="11"/>
  <c r="O1129" i="11"/>
  <c r="O1130" i="11"/>
  <c r="O1131" i="11"/>
  <c r="O1132" i="11"/>
  <c r="O1133" i="11"/>
  <c r="O1134" i="11"/>
  <c r="O1135" i="11"/>
  <c r="O1136" i="11"/>
  <c r="O1137" i="11"/>
  <c r="O1138" i="11"/>
  <c r="O1139" i="11"/>
  <c r="O1140" i="11"/>
  <c r="O1141" i="11"/>
  <c r="O1142" i="11"/>
  <c r="O1143" i="11"/>
  <c r="O1144" i="11"/>
  <c r="O1145" i="11"/>
  <c r="O1146" i="11"/>
  <c r="O1147" i="11"/>
  <c r="O1148" i="11"/>
  <c r="O1149" i="11"/>
  <c r="O1150" i="11"/>
  <c r="O1151" i="11"/>
  <c r="O1152" i="11"/>
  <c r="O1153" i="11"/>
  <c r="O1154" i="11"/>
  <c r="O1155" i="11"/>
  <c r="O1156" i="11"/>
  <c r="O1157" i="11"/>
  <c r="O1158" i="11"/>
  <c r="O1159" i="11"/>
  <c r="O1160" i="11"/>
  <c r="O1161" i="11"/>
  <c r="O1162" i="11"/>
  <c r="O1163" i="11"/>
  <c r="O1164" i="11"/>
  <c r="O1165" i="11"/>
  <c r="O1166" i="11"/>
  <c r="O1167" i="11"/>
  <c r="O1168" i="11"/>
  <c r="O1169" i="11"/>
  <c r="O1170" i="11"/>
  <c r="O1171" i="11"/>
  <c r="O1172" i="11"/>
  <c r="O1173" i="11"/>
  <c r="O1174" i="11"/>
  <c r="O1175" i="11"/>
  <c r="O1176" i="11"/>
  <c r="O1177" i="11"/>
  <c r="O1178" i="11"/>
  <c r="O1179" i="11"/>
  <c r="O1180" i="11"/>
  <c r="O1181" i="11"/>
  <c r="O1182" i="11"/>
  <c r="O1183" i="11"/>
  <c r="O1184" i="11"/>
  <c r="O1185" i="11"/>
  <c r="O1186" i="11"/>
  <c r="O1187" i="11"/>
  <c r="O1188" i="11"/>
  <c r="O1189" i="11"/>
  <c r="O1190" i="11"/>
  <c r="O1191" i="11"/>
  <c r="O1192" i="11"/>
  <c r="O1193" i="11"/>
  <c r="O1194" i="11"/>
  <c r="O1195" i="11"/>
  <c r="O1196" i="11"/>
  <c r="O1197" i="11"/>
  <c r="O1198" i="11"/>
  <c r="O1199" i="11"/>
  <c r="O1200" i="11"/>
  <c r="O1201" i="11"/>
  <c r="O1202" i="11"/>
  <c r="O1203" i="11"/>
  <c r="O1204" i="11"/>
  <c r="O1205" i="11"/>
  <c r="O1206" i="11"/>
  <c r="O1207" i="11"/>
  <c r="O1208" i="11"/>
  <c r="O1209" i="11"/>
  <c r="O1210" i="11"/>
  <c r="O1211" i="11"/>
  <c r="O1212" i="11"/>
  <c r="O1213" i="11"/>
  <c r="O1214" i="11"/>
  <c r="O1215" i="11"/>
  <c r="O1216" i="11"/>
  <c r="O1217" i="11"/>
  <c r="O1218" i="11"/>
  <c r="O1219" i="11"/>
  <c r="O1220" i="11"/>
  <c r="O1221" i="11"/>
  <c r="O1222" i="11"/>
  <c r="O1223" i="11"/>
  <c r="O1224" i="11"/>
  <c r="O1225" i="11"/>
  <c r="O1226" i="11"/>
  <c r="O1227" i="11"/>
  <c r="O1228" i="11"/>
  <c r="O1229" i="11"/>
  <c r="O1230" i="11"/>
  <c r="O1231" i="11"/>
  <c r="O1232" i="11"/>
  <c r="O1233" i="11"/>
  <c r="O1234" i="11"/>
  <c r="O1235" i="11"/>
  <c r="O1236" i="11"/>
  <c r="O1237" i="11"/>
  <c r="O1238" i="11"/>
  <c r="O1239" i="11"/>
  <c r="O1240" i="11"/>
  <c r="O1241" i="11"/>
  <c r="O1242" i="11"/>
  <c r="O1243" i="11"/>
  <c r="O1244" i="11"/>
  <c r="O1245" i="11"/>
  <c r="O1246" i="11"/>
  <c r="O1247" i="11"/>
  <c r="O1248" i="11"/>
  <c r="O1249" i="11"/>
  <c r="O1250" i="11"/>
  <c r="O1251" i="11"/>
  <c r="O1252" i="11"/>
  <c r="O1253" i="11"/>
  <c r="O1254" i="11"/>
  <c r="O1255" i="11"/>
  <c r="O1256" i="11"/>
  <c r="O1257" i="11"/>
  <c r="O1258" i="11"/>
  <c r="O1259" i="11"/>
  <c r="O1260" i="11"/>
  <c r="O1261" i="11"/>
  <c r="O1262" i="11"/>
  <c r="O1263" i="11"/>
  <c r="O1264" i="11"/>
  <c r="O1265" i="11"/>
  <c r="O1266" i="11"/>
  <c r="O1267" i="11"/>
  <c r="O1268" i="11"/>
  <c r="O1269" i="11"/>
  <c r="O1270" i="11"/>
  <c r="O1271" i="11"/>
  <c r="O1272" i="11"/>
  <c r="O1273" i="11"/>
  <c r="O1274" i="11"/>
  <c r="O1275" i="11"/>
  <c r="O1276" i="11"/>
  <c r="O1277" i="11"/>
  <c r="O1278" i="11"/>
  <c r="O1279" i="11"/>
  <c r="O1280" i="11"/>
  <c r="O1281" i="11"/>
  <c r="O1282" i="11"/>
  <c r="O1283" i="11"/>
  <c r="O1284" i="11"/>
  <c r="O1285" i="11"/>
  <c r="O1286" i="11"/>
  <c r="O1287" i="11"/>
  <c r="O1288" i="11"/>
  <c r="O1289" i="11"/>
  <c r="O1290" i="11"/>
  <c r="O1291" i="11"/>
  <c r="O1292" i="11"/>
  <c r="O1293" i="11"/>
  <c r="O1294" i="11"/>
  <c r="O1295" i="11"/>
  <c r="O1296" i="11"/>
  <c r="O1297" i="11"/>
  <c r="O1298" i="11"/>
  <c r="O1299" i="11"/>
  <c r="O1300" i="11"/>
  <c r="O1301" i="11"/>
  <c r="O1302" i="11"/>
  <c r="O1303" i="11"/>
  <c r="O1304" i="11"/>
  <c r="O1305" i="11"/>
  <c r="O1306" i="11"/>
  <c r="O1307" i="11"/>
  <c r="O1308" i="11"/>
  <c r="O1309" i="11"/>
  <c r="O1310" i="11"/>
  <c r="O1311" i="11"/>
  <c r="O1312" i="11"/>
  <c r="O1313" i="11"/>
  <c r="O1314" i="11"/>
  <c r="O1315" i="11"/>
  <c r="O1316" i="11"/>
  <c r="O1317" i="11"/>
  <c r="O1318" i="11"/>
  <c r="O1319" i="11"/>
  <c r="O1320" i="11"/>
  <c r="O1321" i="11"/>
  <c r="O1322" i="11"/>
  <c r="O1323" i="11"/>
  <c r="O1324" i="11"/>
  <c r="O1325" i="11"/>
  <c r="O1326" i="11"/>
  <c r="O1327" i="11"/>
  <c r="O1328" i="11"/>
  <c r="O1329" i="11"/>
  <c r="O1330" i="11"/>
  <c r="O1331" i="11"/>
  <c r="O1332" i="11"/>
  <c r="O1333" i="11"/>
  <c r="O1334" i="11"/>
  <c r="O1335" i="11"/>
  <c r="O1336" i="11"/>
  <c r="O1337" i="11"/>
  <c r="O1338" i="11"/>
  <c r="O1339" i="11"/>
  <c r="O1340" i="11"/>
  <c r="O1341" i="11"/>
  <c r="O1342" i="11"/>
  <c r="O1343" i="11"/>
  <c r="O1344" i="11"/>
  <c r="O1345" i="11"/>
  <c r="O1346" i="11"/>
  <c r="O1347" i="11"/>
  <c r="O1348" i="11"/>
  <c r="O1349" i="11"/>
  <c r="O1350" i="11"/>
  <c r="O1351" i="11"/>
  <c r="O1352" i="11"/>
  <c r="O1353" i="11"/>
  <c r="O1354" i="11"/>
  <c r="O1355" i="11"/>
  <c r="O1356" i="11"/>
  <c r="O1357" i="11"/>
  <c r="O1358" i="11"/>
  <c r="O1359" i="11"/>
  <c r="O1360" i="11"/>
  <c r="O1361" i="11"/>
  <c r="O1362" i="11"/>
  <c r="O1363" i="11"/>
  <c r="O1364" i="11"/>
  <c r="O1365" i="11"/>
  <c r="O1366" i="11"/>
  <c r="O1367" i="11"/>
  <c r="O1368" i="11"/>
  <c r="O1369" i="11"/>
  <c r="O1370" i="11"/>
  <c r="O1371" i="11"/>
  <c r="O1372" i="11"/>
  <c r="O1373" i="11"/>
  <c r="O1374" i="11"/>
  <c r="O1375" i="11"/>
  <c r="O1376" i="11"/>
  <c r="O1377" i="11"/>
  <c r="O1378" i="11"/>
  <c r="O1379" i="11"/>
  <c r="O1380" i="11"/>
  <c r="O1381" i="11"/>
  <c r="O1382" i="11"/>
  <c r="O1383" i="11"/>
  <c r="O1384" i="11"/>
  <c r="O1385" i="11"/>
  <c r="O1386" i="11"/>
  <c r="O1387" i="11"/>
  <c r="O1388" i="11"/>
  <c r="O1389" i="11"/>
  <c r="O1390" i="11"/>
  <c r="O1391" i="11"/>
  <c r="O1392" i="11"/>
  <c r="O1393" i="11"/>
  <c r="O1394" i="11"/>
  <c r="O1395" i="11"/>
  <c r="O1396" i="11"/>
  <c r="O1397" i="11"/>
  <c r="O1398" i="11"/>
  <c r="O1399" i="11"/>
  <c r="O1400" i="11"/>
  <c r="O1401" i="11"/>
  <c r="O1402" i="11"/>
  <c r="O1403" i="11"/>
  <c r="O1404" i="11"/>
  <c r="O1405" i="11"/>
  <c r="O1406" i="11"/>
  <c r="O1407" i="11"/>
  <c r="O1408" i="11"/>
  <c r="O1409" i="11"/>
  <c r="O1410" i="11"/>
  <c r="O1411" i="11"/>
  <c r="O1412" i="11"/>
  <c r="O1413" i="11"/>
  <c r="O1414" i="11"/>
  <c r="O1415" i="11"/>
  <c r="O1416" i="11"/>
  <c r="O1417" i="11"/>
  <c r="O1418" i="11"/>
  <c r="O1419" i="11"/>
  <c r="O1420" i="11"/>
  <c r="O1421" i="11"/>
  <c r="O1422" i="11"/>
  <c r="O1423" i="11"/>
  <c r="O1424" i="11"/>
  <c r="O1425" i="11"/>
  <c r="O1426" i="11"/>
  <c r="O1427" i="11"/>
  <c r="O1428" i="11"/>
  <c r="O1429" i="11"/>
  <c r="O1430" i="11"/>
  <c r="O1431" i="11"/>
  <c r="O1432" i="11"/>
  <c r="O1433" i="11"/>
  <c r="O1434" i="11"/>
  <c r="O1435" i="11"/>
  <c r="O1436" i="11"/>
  <c r="O1437" i="11"/>
  <c r="O1438" i="11"/>
  <c r="O1439" i="11"/>
  <c r="O1440" i="11"/>
  <c r="O1441" i="11"/>
  <c r="O1442" i="11"/>
  <c r="O1443" i="11"/>
  <c r="O1444" i="11"/>
  <c r="O1445" i="11"/>
  <c r="O1446" i="11"/>
  <c r="O1447" i="11"/>
  <c r="O1448" i="11"/>
  <c r="O1449" i="11"/>
  <c r="O1450" i="11"/>
  <c r="O1451" i="11"/>
  <c r="O1452" i="11"/>
  <c r="O1453" i="11"/>
  <c r="O1454" i="11"/>
  <c r="O1455" i="11"/>
  <c r="O1456" i="11"/>
  <c r="O1457" i="11"/>
  <c r="O1458" i="11"/>
  <c r="O1459" i="11"/>
  <c r="O1460" i="11"/>
  <c r="O1461" i="11"/>
  <c r="O1462" i="11"/>
  <c r="O1463" i="11"/>
  <c r="O1464" i="11"/>
  <c r="O1465" i="11"/>
  <c r="O1466" i="11"/>
  <c r="O1467" i="11"/>
  <c r="O1468" i="11"/>
  <c r="O1469" i="11"/>
  <c r="O1470" i="11"/>
  <c r="O1471" i="11"/>
  <c r="O1472" i="11"/>
  <c r="O1473" i="11"/>
  <c r="O1474" i="11"/>
  <c r="O1475" i="11"/>
  <c r="O1476" i="11"/>
  <c r="O1477" i="11"/>
  <c r="O1478" i="11"/>
  <c r="O1479" i="11"/>
  <c r="O1480" i="11"/>
  <c r="O1481" i="11"/>
  <c r="O1482" i="11"/>
  <c r="O1483" i="11"/>
  <c r="O1484" i="11"/>
  <c r="O1485" i="11"/>
  <c r="O1486" i="11"/>
  <c r="O1487" i="11"/>
  <c r="O1488" i="11"/>
  <c r="O1489" i="11"/>
  <c r="O1490" i="11"/>
  <c r="O1491" i="11"/>
  <c r="O1492" i="11"/>
  <c r="O1493" i="11"/>
  <c r="O1494" i="11"/>
  <c r="O1495" i="11"/>
  <c r="O1496" i="11"/>
  <c r="O1497" i="11"/>
  <c r="O1498" i="11"/>
  <c r="O1499" i="11"/>
  <c r="O1500" i="11"/>
  <c r="O1501" i="11"/>
  <c r="O1502" i="11"/>
  <c r="O1503" i="11"/>
  <c r="O1504" i="11"/>
  <c r="O1505" i="11"/>
  <c r="O1506" i="11"/>
  <c r="O1507" i="11"/>
  <c r="O1508" i="11"/>
  <c r="O1509" i="11"/>
  <c r="O1510" i="11"/>
  <c r="O1511" i="11"/>
  <c r="O1512" i="11"/>
  <c r="O1513" i="11"/>
  <c r="O1514" i="11"/>
  <c r="O1515" i="11"/>
  <c r="O1516" i="11"/>
  <c r="O1517" i="11"/>
  <c r="O1518" i="11"/>
  <c r="O1519" i="11"/>
  <c r="O1520" i="11"/>
  <c r="O1521" i="11"/>
  <c r="O1522" i="11"/>
  <c r="O1523" i="11"/>
  <c r="O1524" i="11"/>
  <c r="O1525" i="11"/>
  <c r="O1526" i="11"/>
  <c r="O1527" i="11"/>
  <c r="O1528" i="11"/>
  <c r="O1529" i="11"/>
  <c r="O1530" i="11"/>
  <c r="O1531" i="11"/>
  <c r="O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N1102" i="11"/>
  <c r="N1103" i="11"/>
  <c r="N1104" i="11"/>
  <c r="N1105" i="11"/>
  <c r="N1106" i="11"/>
  <c r="N1107" i="11"/>
  <c r="N1108" i="11"/>
  <c r="N1109" i="11"/>
  <c r="N1110" i="11"/>
  <c r="N1111" i="11"/>
  <c r="N1112" i="11"/>
  <c r="N1113" i="11"/>
  <c r="N1114" i="11"/>
  <c r="N1115" i="11"/>
  <c r="N1116" i="11"/>
  <c r="N1117" i="11"/>
  <c r="N1118" i="11"/>
  <c r="N1119" i="11"/>
  <c r="N1120" i="11"/>
  <c r="N1121" i="11"/>
  <c r="N1122" i="11"/>
  <c r="N1123" i="11"/>
  <c r="N1124" i="11"/>
  <c r="N1125" i="11"/>
  <c r="N1126" i="11"/>
  <c r="N1127" i="11"/>
  <c r="N1128" i="11"/>
  <c r="N1129" i="11"/>
  <c r="N1130" i="11"/>
  <c r="N1131" i="11"/>
  <c r="N1132" i="11"/>
  <c r="N1133" i="11"/>
  <c r="N1134" i="11"/>
  <c r="N1135" i="11"/>
  <c r="N1136" i="11"/>
  <c r="N1137" i="11"/>
  <c r="N1138" i="11"/>
  <c r="N1139" i="11"/>
  <c r="N1140" i="11"/>
  <c r="N1141" i="11"/>
  <c r="N1142" i="11"/>
  <c r="N1143" i="11"/>
  <c r="N1144" i="11"/>
  <c r="N1145" i="11"/>
  <c r="N1146" i="11"/>
  <c r="N1147" i="11"/>
  <c r="N1148" i="11"/>
  <c r="N1149" i="11"/>
  <c r="N1150" i="11"/>
  <c r="N1151" i="11"/>
  <c r="N1152" i="11"/>
  <c r="N1153" i="11"/>
  <c r="N1154" i="11"/>
  <c r="N1155" i="11"/>
  <c r="N1156" i="11"/>
  <c r="N1157" i="11"/>
  <c r="N1158" i="11"/>
  <c r="N1159" i="11"/>
  <c r="N1160" i="11"/>
  <c r="N1161" i="11"/>
  <c r="N1162" i="11"/>
  <c r="N1163" i="11"/>
  <c r="N1164" i="11"/>
  <c r="N1165" i="11"/>
  <c r="N1166" i="11"/>
  <c r="N1167" i="11"/>
  <c r="N1168" i="11"/>
  <c r="N1169" i="11"/>
  <c r="N1170" i="11"/>
  <c r="N1171" i="11"/>
  <c r="N1172" i="11"/>
  <c r="N1173" i="11"/>
  <c r="N1174" i="11"/>
  <c r="N1175" i="11"/>
  <c r="N1176" i="11"/>
  <c r="N1177" i="11"/>
  <c r="N1178" i="11"/>
  <c r="N1179" i="11"/>
  <c r="N1180" i="11"/>
  <c r="N1181" i="11"/>
  <c r="N1182" i="11"/>
  <c r="N1183" i="11"/>
  <c r="N1184" i="11"/>
  <c r="N1185" i="11"/>
  <c r="N1186" i="11"/>
  <c r="N1187" i="11"/>
  <c r="N1188" i="11"/>
  <c r="N1189" i="11"/>
  <c r="N1190" i="11"/>
  <c r="N1191" i="11"/>
  <c r="N1192" i="11"/>
  <c r="N1193" i="11"/>
  <c r="N1194" i="11"/>
  <c r="N1195" i="11"/>
  <c r="N1196" i="11"/>
  <c r="N1197" i="11"/>
  <c r="N1198" i="11"/>
  <c r="N1199" i="11"/>
  <c r="N1200" i="11"/>
  <c r="N1201" i="11"/>
  <c r="N1202" i="11"/>
  <c r="N1203" i="11"/>
  <c r="N1204" i="11"/>
  <c r="N1205" i="11"/>
  <c r="N1206" i="11"/>
  <c r="N1207" i="11"/>
  <c r="N1208" i="11"/>
  <c r="N1209" i="11"/>
  <c r="N1210" i="11"/>
  <c r="N1211" i="11"/>
  <c r="N1212" i="11"/>
  <c r="N1213" i="11"/>
  <c r="N1214" i="11"/>
  <c r="N1215" i="11"/>
  <c r="N1216" i="11"/>
  <c r="N1217" i="11"/>
  <c r="N1218" i="11"/>
  <c r="N1219" i="11"/>
  <c r="N1220" i="11"/>
  <c r="N1221" i="11"/>
  <c r="N1222" i="11"/>
  <c r="N1223" i="11"/>
  <c r="N1224" i="11"/>
  <c r="N1225" i="11"/>
  <c r="N1226" i="11"/>
  <c r="N1227" i="11"/>
  <c r="N1228" i="11"/>
  <c r="N1229" i="11"/>
  <c r="N1230" i="11"/>
  <c r="N1231" i="11"/>
  <c r="N1232" i="11"/>
  <c r="N1233" i="11"/>
  <c r="N1234" i="11"/>
  <c r="N1235" i="11"/>
  <c r="N1236" i="11"/>
  <c r="N1237" i="11"/>
  <c r="N1238" i="11"/>
  <c r="N1239" i="11"/>
  <c r="N1240" i="11"/>
  <c r="N1241" i="11"/>
  <c r="N1242" i="11"/>
  <c r="N1243" i="11"/>
  <c r="N1244" i="11"/>
  <c r="N1245" i="11"/>
  <c r="N1246" i="11"/>
  <c r="N1247" i="11"/>
  <c r="N1248" i="11"/>
  <c r="N1249" i="11"/>
  <c r="N1250" i="11"/>
  <c r="N1251" i="11"/>
  <c r="N1252" i="11"/>
  <c r="N1253" i="11"/>
  <c r="N1254" i="11"/>
  <c r="N1255" i="11"/>
  <c r="N1256" i="11"/>
  <c r="N1257" i="11"/>
  <c r="N1258" i="11"/>
  <c r="N1259" i="11"/>
  <c r="N1260" i="11"/>
  <c r="N1261" i="11"/>
  <c r="N1262" i="11"/>
  <c r="N1263" i="11"/>
  <c r="N1264" i="11"/>
  <c r="N1265" i="11"/>
  <c r="N1266" i="11"/>
  <c r="N1267" i="11"/>
  <c r="N1268" i="11"/>
  <c r="N1269" i="11"/>
  <c r="N1270" i="11"/>
  <c r="N1271" i="11"/>
  <c r="N1272" i="11"/>
  <c r="N1273" i="11"/>
  <c r="N1274" i="11"/>
  <c r="N1275" i="11"/>
  <c r="N1276" i="11"/>
  <c r="N1277" i="11"/>
  <c r="N1278" i="11"/>
  <c r="N1279" i="11"/>
  <c r="N1280" i="11"/>
  <c r="N1281" i="11"/>
  <c r="N1282" i="11"/>
  <c r="N1283" i="11"/>
  <c r="N1284" i="11"/>
  <c r="N1285" i="11"/>
  <c r="N1286" i="11"/>
  <c r="N1287" i="11"/>
  <c r="N1288" i="11"/>
  <c r="N1289" i="11"/>
  <c r="N1290" i="11"/>
  <c r="N1291" i="11"/>
  <c r="N1292" i="11"/>
  <c r="N1293" i="11"/>
  <c r="N1294" i="11"/>
  <c r="N1295" i="11"/>
  <c r="N1296" i="11"/>
  <c r="N1297" i="11"/>
  <c r="N1298" i="11"/>
  <c r="N1299" i="11"/>
  <c r="N1300" i="11"/>
  <c r="N1301" i="11"/>
  <c r="N1302" i="11"/>
  <c r="N1303" i="11"/>
  <c r="N1304" i="11"/>
  <c r="N1305" i="11"/>
  <c r="N1306" i="11"/>
  <c r="N1307" i="11"/>
  <c r="N1308" i="11"/>
  <c r="N1309" i="11"/>
  <c r="N1310" i="11"/>
  <c r="N1311" i="11"/>
  <c r="N1312" i="11"/>
  <c r="N1313" i="11"/>
  <c r="N1314" i="11"/>
  <c r="N1315" i="11"/>
  <c r="N1316" i="11"/>
  <c r="N1317" i="11"/>
  <c r="N1318" i="11"/>
  <c r="N1319" i="11"/>
  <c r="N1320" i="11"/>
  <c r="N1321" i="11"/>
  <c r="N1322" i="11"/>
  <c r="N1323" i="11"/>
  <c r="N1324" i="11"/>
  <c r="N1325" i="11"/>
  <c r="N1326" i="11"/>
  <c r="N1327" i="11"/>
  <c r="N1328" i="11"/>
  <c r="N1329" i="11"/>
  <c r="N1330" i="11"/>
  <c r="N1331" i="11"/>
  <c r="N1332" i="11"/>
  <c r="N1333" i="11"/>
  <c r="N1334" i="11"/>
  <c r="N1335" i="11"/>
  <c r="N1336" i="11"/>
  <c r="N1337" i="11"/>
  <c r="N1338" i="11"/>
  <c r="N1339" i="11"/>
  <c r="N1340" i="11"/>
  <c r="N1341" i="11"/>
  <c r="N1342" i="11"/>
  <c r="N1343" i="11"/>
  <c r="N1344" i="11"/>
  <c r="N1345" i="11"/>
  <c r="N1346" i="11"/>
  <c r="N1347" i="11"/>
  <c r="N1348" i="11"/>
  <c r="N1349" i="11"/>
  <c r="N1350" i="11"/>
  <c r="N1351" i="11"/>
  <c r="N1352" i="11"/>
  <c r="N1353" i="11"/>
  <c r="N1354" i="11"/>
  <c r="N1355" i="11"/>
  <c r="N1356" i="11"/>
  <c r="N1357" i="11"/>
  <c r="N1358" i="11"/>
  <c r="N1359" i="11"/>
  <c r="N1360" i="11"/>
  <c r="N1361" i="11"/>
  <c r="N1362" i="11"/>
  <c r="N1363" i="11"/>
  <c r="N1364" i="11"/>
  <c r="N1365" i="11"/>
  <c r="N1366" i="11"/>
  <c r="N1367" i="11"/>
  <c r="N1368" i="11"/>
  <c r="N1369" i="11"/>
  <c r="N1370" i="11"/>
  <c r="N1371" i="11"/>
  <c r="N1372" i="11"/>
  <c r="N1373" i="11"/>
  <c r="N1374" i="11"/>
  <c r="N1375" i="11"/>
  <c r="N1376" i="11"/>
  <c r="N1377" i="11"/>
  <c r="N1378" i="11"/>
  <c r="N1379" i="11"/>
  <c r="N1380" i="11"/>
  <c r="N1381" i="11"/>
  <c r="N1382" i="11"/>
  <c r="N1383" i="11"/>
  <c r="N1384" i="11"/>
  <c r="N1385" i="11"/>
  <c r="N1386" i="11"/>
  <c r="N1387" i="11"/>
  <c r="N1388" i="11"/>
  <c r="N1389" i="11"/>
  <c r="N1390" i="11"/>
  <c r="N1391" i="11"/>
  <c r="N1392" i="11"/>
  <c r="N1393" i="11"/>
  <c r="N1394" i="11"/>
  <c r="N1395" i="11"/>
  <c r="N1396" i="11"/>
  <c r="N1397" i="11"/>
  <c r="N1398" i="11"/>
  <c r="N1399" i="11"/>
  <c r="N1400" i="11"/>
  <c r="N1401" i="11"/>
  <c r="N1402" i="11"/>
  <c r="N1403" i="11"/>
  <c r="N1404" i="11"/>
  <c r="N1405" i="11"/>
  <c r="N1406" i="11"/>
  <c r="N1407" i="11"/>
  <c r="N1408" i="11"/>
  <c r="N1409" i="11"/>
  <c r="N1410" i="11"/>
  <c r="N1411" i="11"/>
  <c r="N1412" i="11"/>
  <c r="N1413" i="11"/>
  <c r="N1414" i="11"/>
  <c r="N1415" i="11"/>
  <c r="N1416" i="11"/>
  <c r="N1417" i="11"/>
  <c r="N1418" i="11"/>
  <c r="N1419" i="11"/>
  <c r="N1420" i="11"/>
  <c r="N1421" i="11"/>
  <c r="N1422" i="11"/>
  <c r="N1423" i="11"/>
  <c r="N1424" i="11"/>
  <c r="N1425" i="11"/>
  <c r="N1426" i="11"/>
  <c r="N1427" i="11"/>
  <c r="N1428" i="11"/>
  <c r="N1429" i="11"/>
  <c r="N1430" i="11"/>
  <c r="N1431" i="11"/>
  <c r="N1432" i="11"/>
  <c r="N1433" i="11"/>
  <c r="N1434" i="11"/>
  <c r="N1435" i="11"/>
  <c r="N1436" i="11"/>
  <c r="N1437" i="11"/>
  <c r="N1438" i="11"/>
  <c r="N1439" i="11"/>
  <c r="N1440" i="11"/>
  <c r="N1441" i="11"/>
  <c r="N1442" i="11"/>
  <c r="N1443" i="11"/>
  <c r="N1444" i="11"/>
  <c r="N1445" i="11"/>
  <c r="N1446" i="11"/>
  <c r="N1447" i="11"/>
  <c r="N1448" i="11"/>
  <c r="N1449" i="11"/>
  <c r="N1450" i="11"/>
  <c r="N1451" i="11"/>
  <c r="N1452" i="11"/>
  <c r="N1453" i="11"/>
  <c r="N1454" i="11"/>
  <c r="N1455" i="11"/>
  <c r="N1456" i="11"/>
  <c r="N1457" i="11"/>
  <c r="N1458" i="11"/>
  <c r="N1459" i="11"/>
  <c r="N1460" i="11"/>
  <c r="N1461" i="11"/>
  <c r="N1462" i="11"/>
  <c r="N1463" i="11"/>
  <c r="N1464" i="11"/>
  <c r="N1465" i="11"/>
  <c r="N1466" i="11"/>
  <c r="N1467" i="11"/>
  <c r="N1468" i="11"/>
  <c r="N1469" i="11"/>
  <c r="N1470" i="11"/>
  <c r="N1471" i="11"/>
  <c r="N1472" i="11"/>
  <c r="N1473" i="11"/>
  <c r="N1474" i="11"/>
  <c r="N1475" i="11"/>
  <c r="N1476" i="11"/>
  <c r="N1477" i="11"/>
  <c r="N1478" i="11"/>
  <c r="N1479" i="11"/>
  <c r="N1480" i="11"/>
  <c r="N1481" i="11"/>
  <c r="N1482" i="11"/>
  <c r="N1483" i="11"/>
  <c r="N1484" i="11"/>
  <c r="N1485" i="11"/>
  <c r="N1486" i="11"/>
  <c r="N1487" i="11"/>
  <c r="N1488" i="11"/>
  <c r="N1489" i="11"/>
  <c r="N1490" i="11"/>
  <c r="N1491" i="11"/>
  <c r="N1492" i="11"/>
  <c r="N1493" i="11"/>
  <c r="N1494" i="11"/>
  <c r="N1495" i="11"/>
  <c r="N1496" i="11"/>
  <c r="N1497" i="11"/>
  <c r="N1498" i="11"/>
  <c r="N1499" i="11"/>
  <c r="N1500" i="11"/>
  <c r="N1501" i="11"/>
  <c r="N1502" i="11"/>
  <c r="N1503" i="11"/>
  <c r="N1504" i="11"/>
  <c r="N1505" i="11"/>
  <c r="N1506" i="11"/>
  <c r="N1507" i="11"/>
  <c r="N1508" i="11"/>
  <c r="N1509" i="11"/>
  <c r="N1510" i="11"/>
  <c r="N1511" i="11"/>
  <c r="N1512" i="11"/>
  <c r="N1513" i="11"/>
  <c r="N1514" i="11"/>
  <c r="N1515" i="11"/>
  <c r="N1516" i="11"/>
  <c r="N1517" i="11"/>
  <c r="N1518" i="11"/>
  <c r="N1519" i="11"/>
  <c r="N1520" i="11"/>
  <c r="N1521" i="11"/>
  <c r="N1522" i="11"/>
  <c r="N1523" i="11"/>
  <c r="N1524" i="11"/>
  <c r="N1525" i="11"/>
  <c r="N1526" i="11"/>
  <c r="N1527" i="11"/>
  <c r="N1528" i="11"/>
  <c r="N1529" i="11"/>
  <c r="N1530" i="11"/>
  <c r="N1531" i="11"/>
  <c r="N2" i="11"/>
  <c r="R9" i="11"/>
  <c r="R7" i="11"/>
  <c r="R6" i="11"/>
  <c r="R5" i="11"/>
  <c r="R4" i="11"/>
  <c r="F11" i="11"/>
  <c r="F9" i="11"/>
  <c r="F10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3" i="11"/>
  <c r="D4" i="11"/>
  <c r="D5" i="11"/>
  <c r="D6" i="11"/>
  <c r="F5" i="11"/>
  <c r="C6" i="11" s="1"/>
  <c r="B2" i="10"/>
  <c r="C2" i="11"/>
  <c r="D6" i="10"/>
  <c r="D5" i="10"/>
  <c r="D4" i="10"/>
  <c r="C11" i="10"/>
  <c r="U2" i="1"/>
  <c r="D13" i="10"/>
  <c r="D12" i="10"/>
  <c r="D11" i="10"/>
  <c r="D10" i="10"/>
  <c r="D9" i="10"/>
  <c r="D8" i="10"/>
  <c r="D7" i="10"/>
  <c r="D3" i="10"/>
  <c r="C13" i="10"/>
  <c r="C12" i="10"/>
  <c r="C10" i="10"/>
  <c r="C8" i="10"/>
  <c r="C9" i="10"/>
  <c r="C7" i="10"/>
  <c r="C6" i="10"/>
  <c r="C4" i="10"/>
  <c r="C3" i="10"/>
  <c r="C5" i="10"/>
  <c r="B5" i="10"/>
  <c r="B4" i="10"/>
  <c r="C9" i="11"/>
  <c r="C13" i="11"/>
  <c r="C17" i="11"/>
  <c r="C25" i="11"/>
  <c r="C29" i="11"/>
  <c r="C33" i="11"/>
  <c r="C41" i="11"/>
  <c r="C45" i="11"/>
  <c r="C49" i="11"/>
  <c r="C57" i="11"/>
  <c r="C61" i="11"/>
  <c r="C65" i="11"/>
  <c r="C73" i="11"/>
  <c r="C77" i="11"/>
  <c r="C81" i="11"/>
  <c r="C89" i="11"/>
  <c r="C93" i="11"/>
  <c r="C97" i="11"/>
  <c r="C105" i="11"/>
  <c r="C109" i="11"/>
  <c r="C113" i="11"/>
  <c r="C121" i="11"/>
  <c r="C125" i="11"/>
  <c r="C129" i="11"/>
  <c r="C137" i="11"/>
  <c r="C141" i="11"/>
  <c r="C145" i="11"/>
  <c r="C153" i="11"/>
  <c r="C157" i="11"/>
  <c r="C161" i="11"/>
  <c r="C169" i="11"/>
  <c r="C173" i="11"/>
  <c r="C177" i="11"/>
  <c r="C185" i="11"/>
  <c r="C189" i="11"/>
  <c r="C193" i="11"/>
  <c r="C201" i="11"/>
  <c r="C205" i="11"/>
  <c r="C209" i="11"/>
  <c r="C217" i="11"/>
  <c r="C221" i="11"/>
  <c r="C225" i="11"/>
  <c r="C233" i="11"/>
  <c r="C235" i="11"/>
  <c r="C236" i="11"/>
  <c r="C239" i="11"/>
  <c r="C240" i="11"/>
  <c r="C241" i="11"/>
  <c r="C244" i="11"/>
  <c r="C245" i="11"/>
  <c r="C247" i="11"/>
  <c r="C249" i="11"/>
  <c r="C251" i="11"/>
  <c r="C252" i="11"/>
  <c r="C255" i="11"/>
  <c r="C256" i="11"/>
  <c r="C257" i="11"/>
  <c r="C260" i="11"/>
  <c r="C261" i="11"/>
  <c r="C263" i="11"/>
  <c r="C265" i="11"/>
  <c r="C267" i="11"/>
  <c r="C268" i="11"/>
  <c r="C271" i="11"/>
  <c r="C272" i="11"/>
  <c r="C273" i="11"/>
  <c r="C276" i="11"/>
  <c r="C277" i="11"/>
  <c r="C279" i="11"/>
  <c r="C281" i="11"/>
  <c r="C283" i="11"/>
  <c r="C284" i="11"/>
  <c r="C287" i="11"/>
  <c r="C288" i="11"/>
  <c r="C289" i="11"/>
  <c r="C292" i="11"/>
  <c r="C293" i="11"/>
  <c r="C295" i="11"/>
  <c r="C297" i="11"/>
  <c r="C299" i="11"/>
  <c r="C300" i="11"/>
  <c r="C303" i="11"/>
  <c r="C304" i="11"/>
  <c r="C305" i="11"/>
  <c r="C308" i="11"/>
  <c r="C309" i="11"/>
  <c r="C311" i="11"/>
  <c r="C313" i="11"/>
  <c r="C315" i="11"/>
  <c r="C316" i="11"/>
  <c r="C319" i="11"/>
  <c r="C320" i="11"/>
  <c r="C321" i="11"/>
  <c r="C324" i="11"/>
  <c r="C325" i="11"/>
  <c r="C327" i="11"/>
  <c r="C329" i="11"/>
  <c r="C331" i="11"/>
  <c r="C332" i="11"/>
  <c r="C335" i="11"/>
  <c r="C336" i="11"/>
  <c r="C337" i="11"/>
  <c r="C339" i="11"/>
  <c r="C340" i="11"/>
  <c r="C341" i="11"/>
  <c r="C343" i="11"/>
  <c r="C344" i="11"/>
  <c r="C345" i="11"/>
  <c r="C347" i="11"/>
  <c r="C348" i="11"/>
  <c r="C349" i="11"/>
  <c r="C351" i="11"/>
  <c r="C352" i="11"/>
  <c r="C353" i="11"/>
  <c r="C355" i="11"/>
  <c r="C356" i="11"/>
  <c r="C357" i="11"/>
  <c r="C359" i="11"/>
  <c r="C360" i="11"/>
  <c r="C361" i="11"/>
  <c r="C363" i="11"/>
  <c r="C364" i="11"/>
  <c r="C365" i="11"/>
  <c r="C367" i="11"/>
  <c r="C368" i="11"/>
  <c r="C369" i="11"/>
  <c r="C371" i="11"/>
  <c r="C372" i="11"/>
  <c r="C373" i="11"/>
  <c r="C375" i="11"/>
  <c r="C376" i="11"/>
  <c r="C377" i="11"/>
  <c r="C379" i="11"/>
  <c r="C380" i="11"/>
  <c r="C381" i="11"/>
  <c r="C383" i="11"/>
  <c r="C384" i="11"/>
  <c r="C385" i="11"/>
  <c r="C387" i="11"/>
  <c r="C388" i="11"/>
  <c r="C389" i="11"/>
  <c r="C391" i="11"/>
  <c r="C392" i="11"/>
  <c r="C393" i="11"/>
  <c r="C395" i="11"/>
  <c r="C396" i="11"/>
  <c r="C397" i="11"/>
  <c r="C399" i="11"/>
  <c r="C400" i="11"/>
  <c r="C401" i="11"/>
  <c r="C403" i="11"/>
  <c r="C404" i="11"/>
  <c r="C405" i="11"/>
  <c r="C407" i="11"/>
  <c r="C408" i="11"/>
  <c r="C409" i="11"/>
  <c r="C411" i="11"/>
  <c r="C412" i="11"/>
  <c r="C413" i="11"/>
  <c r="C415" i="11"/>
  <c r="C416" i="11"/>
  <c r="C417" i="11"/>
  <c r="C419" i="11"/>
  <c r="C420" i="11"/>
  <c r="C421" i="11"/>
  <c r="C423" i="11"/>
  <c r="C424" i="11"/>
  <c r="C425" i="11"/>
  <c r="C427" i="11"/>
  <c r="C428" i="11"/>
  <c r="C429" i="11"/>
  <c r="C431" i="11"/>
  <c r="C432" i="11"/>
  <c r="C433" i="11"/>
  <c r="C435" i="11"/>
  <c r="C436" i="11"/>
  <c r="C437" i="11"/>
  <c r="C439" i="11"/>
  <c r="C440" i="11"/>
  <c r="C441" i="11"/>
  <c r="C443" i="11"/>
  <c r="C444" i="11"/>
  <c r="C445" i="11"/>
  <c r="C447" i="11"/>
  <c r="C448" i="11"/>
  <c r="C449" i="11"/>
  <c r="C451" i="11"/>
  <c r="C452" i="11"/>
  <c r="C453" i="11"/>
  <c r="C455" i="11"/>
  <c r="C456" i="11"/>
  <c r="C457" i="11"/>
  <c r="C459" i="11"/>
  <c r="C460" i="11"/>
  <c r="C461" i="11"/>
  <c r="C463" i="11"/>
  <c r="C464" i="11"/>
  <c r="C465" i="11"/>
  <c r="C467" i="11"/>
  <c r="C468" i="11"/>
  <c r="C469" i="11"/>
  <c r="C471" i="11"/>
  <c r="C472" i="11"/>
  <c r="C473" i="11"/>
  <c r="C475" i="11"/>
  <c r="C476" i="11"/>
  <c r="C477" i="11"/>
  <c r="C479" i="11"/>
  <c r="C480" i="11"/>
  <c r="C481" i="11"/>
  <c r="C483" i="11"/>
  <c r="C484" i="11"/>
  <c r="C485" i="11"/>
  <c r="C487" i="11"/>
  <c r="C488" i="11"/>
  <c r="C489" i="11"/>
  <c r="C491" i="11"/>
  <c r="C492" i="11"/>
  <c r="C493" i="11"/>
  <c r="C495" i="11"/>
  <c r="C496" i="11"/>
  <c r="C497" i="11"/>
  <c r="C499" i="11"/>
  <c r="C500" i="11"/>
  <c r="C501" i="11"/>
  <c r="C503" i="11"/>
  <c r="C504" i="11"/>
  <c r="C505" i="11"/>
  <c r="C507" i="11"/>
  <c r="C508" i="11"/>
  <c r="C509" i="11"/>
  <c r="C511" i="11"/>
  <c r="C512" i="11"/>
  <c r="C513" i="11"/>
  <c r="C515" i="11"/>
  <c r="C516" i="11"/>
  <c r="C517" i="11"/>
  <c r="C519" i="11"/>
  <c r="C520" i="11"/>
  <c r="C521" i="11"/>
  <c r="C523" i="11"/>
  <c r="C524" i="11"/>
  <c r="C525" i="11"/>
  <c r="C527" i="11"/>
  <c r="C528" i="11"/>
  <c r="C529" i="11"/>
  <c r="C531" i="11"/>
  <c r="C532" i="11"/>
  <c r="C533" i="11"/>
  <c r="C535" i="11"/>
  <c r="C536" i="11"/>
  <c r="C537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B13" i="10"/>
  <c r="B12" i="10"/>
  <c r="B11" i="10"/>
  <c r="B10" i="10"/>
  <c r="B9" i="10"/>
  <c r="B8" i="10"/>
  <c r="B7" i="10"/>
  <c r="B6" i="10"/>
  <c r="B3" i="10"/>
  <c r="D2" i="10"/>
  <c r="C2" i="10"/>
  <c r="C538" i="11" l="1"/>
  <c r="C534" i="11"/>
  <c r="C530" i="11"/>
  <c r="C526" i="11"/>
  <c r="C522" i="11"/>
  <c r="C518" i="11"/>
  <c r="C514" i="11"/>
  <c r="C510" i="11"/>
  <c r="C506" i="11"/>
  <c r="C502" i="11"/>
  <c r="C498" i="11"/>
  <c r="C494" i="11"/>
  <c r="C490" i="11"/>
  <c r="C486" i="11"/>
  <c r="C482" i="11"/>
  <c r="C478" i="11"/>
  <c r="C474" i="11"/>
  <c r="C470" i="11"/>
  <c r="C466" i="11"/>
  <c r="C462" i="11"/>
  <c r="C458" i="11"/>
  <c r="C454" i="11"/>
  <c r="C450" i="11"/>
  <c r="C446" i="11"/>
  <c r="C442" i="11"/>
  <c r="C438" i="11"/>
  <c r="C434" i="11"/>
  <c r="C430" i="11"/>
  <c r="C426" i="11"/>
  <c r="C422" i="11"/>
  <c r="C418" i="11"/>
  <c r="C414" i="11"/>
  <c r="C410" i="11"/>
  <c r="C406" i="11"/>
  <c r="C402" i="11"/>
  <c r="C398" i="11"/>
  <c r="C394" i="11"/>
  <c r="C390" i="11"/>
  <c r="C386" i="11"/>
  <c r="C382" i="11"/>
  <c r="C378" i="11"/>
  <c r="C374" i="11"/>
  <c r="C370" i="11"/>
  <c r="C366" i="11"/>
  <c r="C362" i="11"/>
  <c r="C358" i="11"/>
  <c r="C354" i="11"/>
  <c r="C350" i="11"/>
  <c r="C346" i="11"/>
  <c r="C342" i="11"/>
  <c r="C338" i="11"/>
  <c r="C333" i="11"/>
  <c r="C328" i="11"/>
  <c r="C323" i="11"/>
  <c r="C317" i="11"/>
  <c r="C312" i="11"/>
  <c r="C307" i="11"/>
  <c r="C301" i="11"/>
  <c r="C296" i="11"/>
  <c r="C291" i="11"/>
  <c r="C285" i="11"/>
  <c r="C280" i="11"/>
  <c r="C275" i="11"/>
  <c r="C269" i="11"/>
  <c r="C264" i="11"/>
  <c r="C259" i="11"/>
  <c r="C253" i="11"/>
  <c r="C248" i="11"/>
  <c r="C243" i="11"/>
  <c r="C237" i="11"/>
  <c r="C229" i="11"/>
  <c r="C213" i="11"/>
  <c r="C197" i="11"/>
  <c r="C181" i="11"/>
  <c r="C165" i="11"/>
  <c r="C149" i="11"/>
  <c r="C133" i="11"/>
  <c r="C117" i="11"/>
  <c r="C101" i="11"/>
  <c r="C85" i="11"/>
  <c r="C69" i="11"/>
  <c r="C53" i="11"/>
  <c r="C37" i="11"/>
  <c r="C21" i="11"/>
  <c r="C5" i="11"/>
  <c r="D2" i="11"/>
  <c r="E2" i="11"/>
  <c r="C232" i="11"/>
  <c r="C228" i="11"/>
  <c r="C224" i="11"/>
  <c r="C220" i="11"/>
  <c r="C216" i="11"/>
  <c r="C212" i="11"/>
  <c r="C208" i="11"/>
  <c r="C204" i="11"/>
  <c r="C200" i="11"/>
  <c r="C196" i="11"/>
  <c r="C192" i="11"/>
  <c r="C188" i="11"/>
  <c r="C184" i="11"/>
  <c r="C180" i="11"/>
  <c r="C176" i="11"/>
  <c r="C172" i="11"/>
  <c r="C168" i="11"/>
  <c r="C164" i="11"/>
  <c r="C160" i="11"/>
  <c r="C156" i="11"/>
  <c r="C152" i="11"/>
  <c r="C148" i="11"/>
  <c r="C144" i="11"/>
  <c r="C140" i="11"/>
  <c r="C136" i="11"/>
  <c r="C132" i="11"/>
  <c r="C128" i="11"/>
  <c r="C124" i="11"/>
  <c r="C120" i="11"/>
  <c r="C116" i="11"/>
  <c r="C112" i="11"/>
  <c r="C108" i="11"/>
  <c r="C104" i="11"/>
  <c r="C100" i="11"/>
  <c r="C96" i="11"/>
  <c r="C92" i="11"/>
  <c r="C88" i="11"/>
  <c r="C84" i="11"/>
  <c r="C80" i="11"/>
  <c r="C76" i="11"/>
  <c r="C72" i="11"/>
  <c r="C68" i="11"/>
  <c r="C64" i="11"/>
  <c r="C60" i="11"/>
  <c r="C56" i="11"/>
  <c r="C52" i="11"/>
  <c r="C48" i="11"/>
  <c r="C44" i="11"/>
  <c r="C40" i="11"/>
  <c r="C36" i="11"/>
  <c r="C32" i="11"/>
  <c r="C28" i="11"/>
  <c r="C24" i="11"/>
  <c r="C20" i="11"/>
  <c r="C16" i="11"/>
  <c r="C12" i="11"/>
  <c r="C8" i="11"/>
  <c r="C4" i="11"/>
  <c r="C231" i="11"/>
  <c r="C227" i="11"/>
  <c r="C223" i="11"/>
  <c r="C219" i="11"/>
  <c r="C215" i="11"/>
  <c r="C211" i="11"/>
  <c r="C207" i="11"/>
  <c r="C203" i="11"/>
  <c r="C199" i="11"/>
  <c r="C195" i="11"/>
  <c r="C191" i="11"/>
  <c r="C187" i="11"/>
  <c r="C183" i="11"/>
  <c r="C179" i="11"/>
  <c r="C175" i="11"/>
  <c r="C171" i="11"/>
  <c r="C167" i="11"/>
  <c r="C163" i="11"/>
  <c r="C159" i="11"/>
  <c r="C155" i="11"/>
  <c r="C151" i="11"/>
  <c r="C147" i="11"/>
  <c r="C143" i="11"/>
  <c r="C139" i="11"/>
  <c r="C135" i="11"/>
  <c r="C131" i="11"/>
  <c r="C127" i="11"/>
  <c r="C123" i="11"/>
  <c r="C119" i="11"/>
  <c r="C115" i="11"/>
  <c r="C111" i="11"/>
  <c r="C107" i="11"/>
  <c r="C103" i="11"/>
  <c r="C99" i="11"/>
  <c r="C95" i="11"/>
  <c r="C91" i="11"/>
  <c r="C87" i="11"/>
  <c r="C83" i="11"/>
  <c r="C79" i="11"/>
  <c r="C75" i="11"/>
  <c r="C71" i="11"/>
  <c r="C67" i="11"/>
  <c r="C63" i="11"/>
  <c r="C59" i="11"/>
  <c r="C55" i="11"/>
  <c r="C51" i="11"/>
  <c r="C47" i="11"/>
  <c r="C43" i="11"/>
  <c r="C39" i="11"/>
  <c r="C35" i="11"/>
  <c r="C31" i="11"/>
  <c r="C27" i="11"/>
  <c r="C23" i="11"/>
  <c r="C19" i="11"/>
  <c r="C15" i="11"/>
  <c r="C11" i="11"/>
  <c r="C7" i="11"/>
  <c r="C3" i="11"/>
  <c r="C334" i="11"/>
  <c r="C330" i="11"/>
  <c r="C326" i="11"/>
  <c r="C322" i="11"/>
  <c r="C318" i="11"/>
  <c r="C314" i="11"/>
  <c r="C310" i="11"/>
  <c r="C306" i="11"/>
  <c r="C302" i="11"/>
  <c r="C298" i="11"/>
  <c r="C294" i="11"/>
  <c r="C290" i="11"/>
  <c r="C286" i="11"/>
  <c r="C282" i="11"/>
  <c r="C278" i="11"/>
  <c r="C274" i="11"/>
  <c r="C270" i="11"/>
  <c r="C266" i="11"/>
  <c r="C262" i="11"/>
  <c r="C258" i="11"/>
  <c r="C254" i="11"/>
  <c r="C250" i="11"/>
  <c r="C246" i="11"/>
  <c r="C242" i="11"/>
  <c r="C238" i="11"/>
  <c r="C234" i="11"/>
  <c r="C230" i="11"/>
  <c r="C226" i="11"/>
  <c r="C222" i="11"/>
  <c r="C218" i="11"/>
  <c r="C214" i="11"/>
  <c r="C210" i="11"/>
  <c r="C206" i="11"/>
  <c r="C202" i="11"/>
  <c r="C198" i="11"/>
  <c r="C194" i="11"/>
  <c r="C190" i="11"/>
  <c r="C186" i="11"/>
  <c r="C182" i="11"/>
  <c r="C178" i="11"/>
  <c r="C174" i="11"/>
  <c r="C170" i="11"/>
  <c r="C166" i="11"/>
  <c r="C162" i="11"/>
  <c r="C158" i="11"/>
  <c r="C154" i="11"/>
  <c r="C150" i="11"/>
  <c r="C146" i="11"/>
  <c r="C142" i="11"/>
  <c r="C138" i="11"/>
  <c r="C134" i="11"/>
  <c r="C130" i="11"/>
  <c r="C126" i="11"/>
  <c r="C122" i="11"/>
  <c r="C118" i="11"/>
  <c r="C114" i="11"/>
  <c r="C110" i="11"/>
  <c r="C106" i="11"/>
  <c r="C102" i="11"/>
  <c r="C98" i="11"/>
  <c r="C94" i="11"/>
  <c r="C90" i="11"/>
  <c r="C86" i="11"/>
  <c r="C82" i="11"/>
  <c r="C78" i="11"/>
  <c r="C74" i="11"/>
  <c r="C70" i="11"/>
  <c r="C66" i="11"/>
  <c r="C62" i="11"/>
  <c r="C58" i="11"/>
  <c r="C54" i="11"/>
  <c r="C50" i="11"/>
  <c r="C46" i="11"/>
  <c r="C42" i="11"/>
  <c r="C38" i="11"/>
  <c r="C34" i="11"/>
  <c r="C30" i="11"/>
  <c r="C26" i="11"/>
  <c r="C22" i="11"/>
  <c r="C18" i="11"/>
  <c r="C14" i="11"/>
  <c r="C10" i="11"/>
  <c r="E13" i="10"/>
  <c r="H13" i="10" s="1"/>
  <c r="E10" i="10"/>
  <c r="H10" i="10" s="1"/>
  <c r="E7" i="10"/>
  <c r="H7" i="10" s="1"/>
  <c r="E8" i="10"/>
  <c r="H8" i="10" s="1"/>
  <c r="E6" i="10"/>
  <c r="H6" i="10" s="1"/>
  <c r="E9" i="10"/>
  <c r="H9" i="10" s="1"/>
  <c r="E11" i="10"/>
  <c r="H11" i="10" s="1"/>
  <c r="E12" i="10"/>
  <c r="H12" i="10" s="1"/>
  <c r="E5" i="10"/>
  <c r="H5" i="10" s="1"/>
  <c r="E4" i="10"/>
  <c r="H4" i="10" s="1"/>
  <c r="E3" i="10"/>
  <c r="H3" i="10" s="1"/>
  <c r="E2" i="10"/>
  <c r="H2" i="10" s="1"/>
  <c r="F1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7" i="5"/>
  <c r="G14" i="8"/>
  <c r="G10" i="8"/>
  <c r="G13" i="8"/>
  <c r="G7" i="8"/>
  <c r="G6" i="8"/>
  <c r="G13" i="10" l="1"/>
  <c r="F12" i="10"/>
  <c r="F10" i="10"/>
  <c r="G10" i="10"/>
  <c r="G6" i="10"/>
  <c r="F7" i="10"/>
  <c r="F8" i="10"/>
  <c r="G8" i="10"/>
  <c r="F2" i="10"/>
  <c r="G7" i="10"/>
  <c r="G12" i="10"/>
  <c r="F6" i="10"/>
  <c r="G9" i="10"/>
  <c r="F11" i="10"/>
  <c r="F9" i="10"/>
  <c r="G11" i="10"/>
  <c r="F5" i="10"/>
  <c r="G5" i="10"/>
  <c r="F4" i="10"/>
  <c r="G4" i="10"/>
  <c r="G3" i="10"/>
  <c r="F3" i="10"/>
  <c r="G2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11"/>
  <c r="F8" i="11"/>
  <c r="F6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<sst xmlns="http://schemas.openxmlformats.org/spreadsheetml/2006/main" count="36784" uniqueCount="8411">
  <si>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</si>
  <si>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</si>
  <si>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</si>
  <si>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</si>
  <si>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</si>
  <si>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</si>
  <si>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</si>
  <si>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</si>
  <si>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</si>
  <si>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</si>
  <si>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</si>
  <si>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</si>
  <si>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</si>
  <si>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</si>
  <si>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</si>
  <si>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</si>
  <si>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</si>
  <si>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</si>
  <si>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</si>
  <si>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</si>
  <si>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</si>
  <si>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</si>
  <si>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</si>
  <si>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</si>
  <si>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</si>
  <si>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</si>
  <si>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</si>
  <si>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</si>
  <si>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</si>
  <si>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</si>
  <si>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</si>
  <si>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</si>
  <si>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</si>
  <si>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</si>
  <si>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</si>
  <si>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</si>
  <si>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</si>
  <si>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</si>
  <si>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</si>
  <si>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</si>
  <si>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</si>
  <si>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</si>
  <si>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</si>
  <si>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</si>
  <si>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</si>
  <si>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</si>
  <si>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</si>
  <si>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</si>
  <si>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</si>
  <si>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</si>
  <si>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</si>
  <si>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</si>
  <si>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</si>
  <si>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</si>
  <si>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</si>
  <si>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</si>
  <si>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</si>
  <si>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</si>
  <si>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</si>
  <si>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</si>
  <si>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</si>
  <si>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</si>
  <si>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</si>
  <si>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</si>
  <si>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</si>
  <si>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</si>
  <si>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</si>
  <si>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</si>
  <si>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</si>
  <si>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</si>
  <si>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</si>
  <si>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</si>
  <si>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</si>
  <si>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</si>
  <si>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</si>
  <si>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</si>
  <si>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</si>
  <si>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</si>
  <si>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</si>
  <si>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</si>
  <si>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</si>
  <si>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</si>
  <si>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</si>
  <si>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</si>
  <si>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</si>
  <si>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</si>
  <si>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</si>
  <si>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</si>
  <si>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</si>
  <si>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</si>
  <si>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</si>
  <si>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</si>
  <si>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</si>
  <si>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</si>
  <si>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</si>
  <si>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</si>
  <si>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</si>
  <si>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</si>
  <si>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</si>
  <si>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</si>
  <si>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</si>
  <si>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</si>
  <si>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</si>
  <si>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</si>
  <si>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</si>
  <si>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</si>
  <si>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</si>
  <si>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</si>
  <si>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</si>
  <si>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</si>
  <si>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</si>
  <si>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</si>
  <si>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</si>
  <si>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</si>
  <si>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</si>
  <si>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</si>
  <si>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</si>
  <si>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</si>
  <si>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</si>
  <si>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</si>
  <si>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</si>
  <si>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</si>
  <si>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</si>
  <si>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</si>
  <si>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</si>
  <si>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</si>
  <si>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</si>
  <si>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</si>
  <si>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</si>
  <si>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</si>
  <si>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</si>
  <si>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</si>
  <si>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</si>
  <si>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</si>
  <si>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</si>
  <si>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</si>
  <si>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</si>
  <si>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</si>
  <si>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</si>
  <si>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</si>
  <si>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</si>
  <si>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</si>
  <si>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</si>
  <si>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</si>
  <si>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</si>
  <si>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</si>
  <si>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</si>
  <si>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</si>
  <si>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</si>
  <si>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</si>
  <si>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</si>
  <si>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</si>
  <si>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</si>
  <si>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</si>
  <si>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</si>
  <si>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</si>
  <si>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</si>
  <si>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</si>
  <si>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</si>
  <si>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</si>
  <si>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</si>
  <si>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</si>
  <si>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</si>
  <si>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</si>
  <si>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</si>
  <si>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</si>
  <si>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</si>
  <si>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</si>
  <si>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</si>
  <si>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</si>
  <si>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</si>
  <si>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</si>
  <si>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</si>
  <si>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</si>
  <si>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</si>
  <si>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</si>
  <si>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</si>
  <si>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</si>
  <si>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</si>
  <si>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</si>
  <si>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</si>
  <si>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</si>
  <si>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</si>
  <si>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</si>
  <si>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</si>
  <si>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</si>
  <si>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</si>
  <si>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</si>
  <si>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</si>
  <si>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</si>
  <si>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</si>
  <si>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</si>
  <si>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</si>
  <si>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</si>
  <si>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</si>
  <si>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</si>
  <si>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</si>
  <si>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</si>
  <si>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</si>
  <si>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</si>
  <si>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</si>
  <si>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</si>
  <si>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</si>
  <si>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</si>
  <si>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</si>
  <si>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</si>
  <si>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</si>
  <si>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</si>
  <si>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</si>
  <si>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</si>
  <si>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</si>
  <si>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</si>
  <si>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</si>
  <si>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</si>
  <si>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</si>
  <si>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</si>
  <si>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</si>
  <si>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</si>
  <si>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</si>
  <si>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</si>
  <si>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</si>
  <si>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</si>
  <si>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</si>
  <si>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</si>
  <si>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</si>
  <si>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</si>
  <si>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</si>
  <si>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</si>
  <si>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</si>
  <si>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</si>
  <si>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</si>
  <si>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</si>
  <si>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</si>
  <si>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</si>
  <si>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</si>
  <si>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</si>
  <si>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</si>
  <si>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</si>
  <si>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</si>
  <si>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</si>
  <si>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</si>
  <si>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</si>
  <si>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</si>
  <si>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</si>
  <si>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</si>
  <si>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</si>
  <si>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</si>
  <si>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</si>
  <si>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</si>
  <si>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</si>
  <si>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</si>
  <si>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</si>
  <si>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</si>
  <si>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</si>
  <si>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</si>
  <si>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</si>
  <si>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</si>
  <si>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</si>
  <si>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</si>
  <si>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</si>
  <si>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</si>
  <si>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</si>
  <si>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</si>
  <si>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</si>
  <si>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</si>
  <si>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</si>
  <si>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</si>
  <si>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</si>
  <si>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</si>
  <si>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</si>
  <si>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</si>
  <si>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</si>
  <si>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</si>
  <si>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</si>
  <si>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</si>
  <si>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</si>
  <si>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</si>
  <si>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</si>
  <si>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</si>
  <si>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</si>
  <si>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</si>
  <si>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</si>
  <si>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</si>
  <si>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</si>
  <si>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</si>
  <si>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</si>
  <si>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</si>
  <si>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</si>
  <si>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</si>
  <si>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</si>
  <si>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</si>
  <si>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</si>
  <si>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</si>
  <si>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</si>
  <si>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</si>
  <si>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</si>
  <si>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</si>
  <si>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</si>
  <si>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</si>
  <si>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</si>
  <si>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</si>
  <si>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</si>
  <si>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</si>
  <si>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</si>
  <si>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</si>
  <si>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</si>
  <si>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</si>
  <si>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</si>
  <si>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</si>
  <si>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</si>
  <si>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</si>
  <si>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</si>
  <si>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</si>
  <si>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</si>
  <si>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</si>
  <si>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</si>
  <si>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</si>
  <si>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</si>
  <si>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</si>
  <si>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</si>
  <si>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</si>
  <si>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</si>
  <si>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</si>
  <si>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</si>
  <si>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</si>
  <si>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</si>
  <si>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</si>
  <si>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</si>
  <si>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</si>
  <si>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</si>
  <si>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</si>
  <si>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</si>
  <si>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</si>
  <si>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</si>
  <si>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</si>
  <si>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</si>
  <si>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</si>
  <si>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</si>
  <si>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</si>
  <si>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</si>
  <si>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</si>
  <si>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</si>
  <si>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</si>
  <si>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</si>
  <si>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</si>
  <si>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</si>
  <si>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</si>
  <si>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</si>
  <si>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</si>
  <si>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</si>
  <si>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</si>
  <si>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</si>
  <si>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</si>
  <si>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</si>
  <si>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</si>
  <si>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</si>
  <si>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</si>
  <si>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</si>
  <si>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</si>
  <si>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</si>
  <si>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</si>
  <si>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</si>
  <si>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</si>
  <si>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</si>
  <si>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</si>
  <si>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</si>
  <si>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</si>
  <si>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</si>
  <si>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</si>
  <si>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</si>
  <si>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</si>
  <si>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</si>
  <si>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</si>
  <si>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</si>
  <si>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</si>
  <si>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</si>
  <si>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</si>
  <si>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</si>
  <si>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</si>
  <si>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</si>
  <si>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</si>
  <si>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</si>
  <si>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</si>
  <si>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</si>
  <si>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</si>
  <si>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</si>
  <si>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</si>
  <si>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</si>
  <si>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</si>
  <si>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</si>
  <si>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</si>
  <si>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</si>
  <si>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</si>
  <si>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</si>
  <si>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</si>
  <si>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</si>
  <si>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</si>
  <si>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</si>
  <si>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</si>
  <si>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</si>
  <si>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</si>
  <si>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</si>
  <si>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</si>
  <si>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</si>
  <si>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</si>
  <si>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</si>
  <si>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</si>
  <si>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</si>
  <si>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</si>
  <si>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</si>
  <si>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</si>
  <si>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</si>
  <si>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</si>
  <si>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</si>
  <si>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</si>
  <si>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</si>
  <si>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</si>
  <si>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</si>
  <si>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</si>
  <si>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</si>
  <si>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</si>
  <si>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</si>
  <si>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</si>
  <si>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</si>
  <si>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</si>
  <si>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</si>
  <si>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</si>
  <si>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</si>
  <si>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</si>
  <si>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</si>
  <si>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</si>
  <si>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</si>
  <si>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</si>
  <si>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</si>
  <si>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</si>
  <si>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</si>
  <si>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</si>
  <si>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</si>
  <si>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</si>
  <si>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</si>
  <si>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</si>
  <si>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</si>
  <si>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</si>
  <si>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</si>
  <si>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</si>
  <si>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</si>
  <si>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</si>
  <si>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</si>
  <si>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</si>
  <si>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</si>
  <si>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</si>
  <si>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</si>
  <si>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</si>
  <si>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</si>
  <si>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</si>
  <si>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</si>
  <si>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</si>
  <si>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</si>
  <si>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</si>
  <si>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</si>
  <si>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</si>
  <si>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</si>
  <si>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</si>
  <si>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</si>
  <si>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</si>
  <si>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</si>
  <si>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</si>
  <si>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</si>
  <si>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</si>
  <si>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</si>
  <si>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</si>
  <si>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</si>
  <si>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</si>
  <si>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</si>
  <si>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</si>
  <si>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</si>
  <si>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</si>
  <si>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</si>
  <si>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</si>
  <si>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</si>
  <si>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</si>
  <si>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</si>
  <si>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</si>
  <si>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</si>
  <si>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</si>
  <si>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</si>
  <si>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</si>
  <si>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</si>
  <si>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</si>
  <si>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</si>
  <si>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</si>
  <si>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</si>
  <si>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</si>
  <si>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</si>
  <si>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</si>
  <si>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</si>
  <si>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</si>
  <si>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</si>
  <si>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</si>
  <si>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</si>
  <si>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</si>
  <si>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</si>
  <si>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</si>
  <si>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</si>
  <si>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</si>
  <si>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</si>
  <si>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</si>
  <si>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</si>
  <si>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</si>
  <si>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</si>
  <si>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</si>
  <si>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</si>
  <si>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</si>
  <si>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</si>
  <si>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</si>
  <si>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</si>
  <si>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</si>
  <si>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</si>
  <si>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</si>
  <si>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</si>
  <si>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</si>
  <si>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</si>
  <si>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</si>
  <si>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</si>
  <si>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</si>
  <si>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</si>
  <si>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</si>
  <si>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</si>
  <si>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</si>
  <si>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</si>
  <si>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</si>
  <si>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</si>
  <si>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</si>
  <si>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</si>
  <si>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</si>
  <si>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</si>
  <si>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</si>
  <si>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</si>
  <si>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</si>
  <si>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</si>
  <si>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</si>
  <si>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</si>
  <si>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</si>
  <si>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</si>
  <si>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</si>
  <si>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</si>
  <si>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</si>
  <si>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</si>
  <si>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</si>
  <si>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</si>
  <si>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</si>
  <si>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</si>
  <si>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</si>
  <si>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</si>
  <si>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</si>
  <si>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</si>
  <si>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</si>
  <si>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</si>
  <si>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</si>
  <si>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</si>
  <si>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</si>
  <si>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</si>
  <si>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</si>
  <si>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</si>
  <si>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</si>
  <si>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</si>
  <si>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</si>
  <si>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</si>
  <si>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</si>
  <si>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</si>
  <si>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</si>
  <si>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</si>
  <si>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</si>
  <si>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</si>
  <si>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</si>
  <si>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</si>
  <si>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</si>
  <si>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</si>
  <si>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</si>
  <si>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</si>
  <si>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</si>
  <si>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</si>
  <si>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</si>
  <si>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</si>
  <si>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</si>
  <si>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</si>
  <si>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</si>
  <si>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</si>
  <si>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</si>
  <si>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</si>
  <si>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</si>
  <si>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</si>
  <si>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</si>
  <si>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</si>
  <si>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</si>
  <si>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</si>
  <si>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</si>
  <si>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</si>
  <si>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</si>
  <si>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</si>
  <si>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</si>
  <si>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</si>
  <si>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</si>
  <si>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</si>
  <si>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</si>
  <si>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</si>
  <si>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</si>
  <si>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</si>
  <si>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</si>
  <si>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</si>
  <si>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</si>
  <si>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</si>
  <si>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</si>
  <si>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</si>
  <si>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</si>
  <si>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</si>
  <si>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</si>
  <si>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</si>
  <si>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</si>
  <si>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</si>
  <si>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</si>
  <si>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</si>
  <si>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</si>
  <si>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</si>
  <si>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</si>
  <si>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</si>
  <si>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</si>
  <si>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</si>
  <si>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</si>
  <si>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</si>
  <si>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</si>
  <si>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</si>
  <si>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</si>
  <si>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</si>
  <si>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</si>
  <si>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</si>
  <si>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</si>
  <si>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</si>
  <si>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</si>
  <si>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</si>
  <si>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</si>
  <si>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</si>
  <si>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</si>
  <si>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</si>
  <si>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</si>
  <si>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</si>
  <si>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</si>
  <si>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</si>
  <si>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</si>
  <si>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</si>
  <si>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</si>
  <si>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</si>
  <si>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</si>
  <si>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</si>
  <si>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</si>
  <si>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</si>
  <si>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</si>
  <si>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</si>
  <si>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</si>
  <si>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</si>
  <si>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</si>
  <si>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</si>
  <si>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</si>
  <si>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</si>
  <si>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</si>
  <si>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</si>
  <si>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</si>
  <si>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</si>
  <si>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</si>
  <si>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</si>
  <si>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</si>
  <si>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</si>
  <si>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</si>
  <si>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</si>
  <si>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</si>
  <si>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</si>
  <si>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</si>
  <si>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</si>
  <si>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</si>
  <si>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</si>
  <si>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</si>
  <si>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</si>
  <si>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</si>
  <si>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</si>
  <si>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</si>
  <si>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</si>
  <si>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</si>
  <si>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</si>
  <si>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</si>
  <si>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</si>
  <si>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</si>
  <si>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</si>
  <si>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</si>
  <si>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</si>
  <si>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</si>
  <si>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</si>
  <si>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</si>
  <si>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</si>
  <si>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</si>
  <si>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</si>
  <si>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</si>
  <si>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</si>
  <si>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</si>
  <si>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</si>
  <si>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</si>
  <si>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</si>
  <si>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</si>
  <si>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</si>
  <si>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</si>
  <si>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</si>
  <si>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</si>
  <si>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</si>
  <si>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</si>
  <si>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</si>
  <si>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</si>
  <si>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</si>
  <si>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</si>
  <si>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</si>
  <si>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</si>
  <si>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</si>
  <si>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</si>
  <si>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</si>
  <si>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</si>
  <si>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</si>
  <si>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</si>
  <si>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</si>
  <si>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</si>
  <si>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</si>
  <si>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</si>
  <si>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</si>
  <si>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</si>
  <si>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</si>
  <si>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</si>
  <si>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</si>
  <si>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</si>
  <si>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</si>
  <si>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</si>
  <si>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</si>
  <si>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</si>
  <si>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</si>
  <si>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</si>
  <si>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</si>
  <si>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</si>
  <si>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</si>
  <si>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</si>
  <si>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</si>
  <si>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</si>
  <si>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</si>
  <si>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</si>
  <si>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</si>
  <si>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</si>
  <si>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</si>
  <si>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</si>
  <si>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</si>
  <si>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</si>
  <si>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</si>
  <si>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</si>
  <si>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</si>
  <si>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</si>
  <si>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</si>
  <si>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</si>
  <si>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</si>
  <si>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</si>
  <si>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</si>
  <si>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</si>
  <si>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</si>
  <si>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</si>
  <si>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</si>
  <si>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</si>
  <si>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</si>
  <si>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</si>
  <si>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</si>
  <si>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</si>
  <si>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</si>
  <si>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</si>
  <si>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</si>
  <si>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</si>
  <si>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</si>
  <si>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</si>
  <si>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</si>
  <si>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</si>
  <si>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</si>
  <si>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</si>
  <si>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</si>
  <si>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</si>
  <si>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</si>
  <si>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</si>
  <si>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</si>
  <si>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</si>
  <si>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</si>
  <si>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</si>
  <si>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</si>
  <si>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</si>
  <si>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</si>
  <si>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</si>
  <si>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</si>
  <si>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</si>
  <si>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</si>
  <si>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</si>
  <si>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</si>
  <si>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</si>
  <si>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</si>
  <si>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</si>
  <si>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</si>
  <si>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</si>
  <si>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</si>
  <si>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</si>
  <si>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</si>
  <si>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</si>
  <si>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</si>
  <si>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</si>
  <si>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</si>
  <si>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</si>
  <si>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</si>
  <si>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</si>
  <si>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</si>
  <si>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</si>
  <si>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</si>
  <si>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</si>
  <si>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</si>
  <si>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</si>
  <si>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</si>
  <si>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</si>
  <si>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</si>
  <si>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</si>
  <si>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</si>
  <si>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</si>
  <si>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</si>
  <si>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</si>
  <si>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</si>
  <si>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</si>
  <si>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</si>
  <si>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</si>
  <si>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</si>
  <si>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</si>
  <si>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</si>
  <si>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</si>
  <si>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</si>
  <si>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</si>
  <si>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</si>
  <si>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</si>
  <si>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</si>
  <si>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</si>
  <si>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</si>
  <si>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</si>
  <si>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</si>
  <si>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</si>
  <si>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</si>
  <si>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</si>
  <si>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</si>
  <si>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</si>
  <si>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</si>
  <si>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</si>
  <si>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</si>
  <si>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</si>
  <si>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</si>
  <si>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</si>
  <si>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</si>
  <si>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</si>
  <si>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</si>
  <si>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</si>
  <si>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</si>
  <si>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</si>
  <si>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</si>
  <si>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</si>
  <si>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</si>
  <si>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</si>
  <si>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</si>
  <si>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</si>
  <si>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</si>
  <si>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</si>
  <si>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</si>
  <si>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</si>
  <si>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</si>
  <si>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</si>
  <si>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</si>
  <si>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</si>
  <si>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</si>
  <si>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</si>
  <si>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</si>
  <si>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</si>
  <si>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</si>
  <si>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</si>
  <si>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</si>
  <si>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</si>
  <si>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</si>
  <si>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</si>
  <si>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</si>
  <si>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</si>
  <si>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</si>
  <si>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</si>
  <si>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</si>
  <si>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</si>
  <si>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</si>
  <si>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</si>
  <si>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</si>
  <si>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</si>
  <si>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</si>
  <si>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</si>
  <si>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</si>
  <si>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</si>
  <si>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</si>
  <si>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</si>
  <si>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</si>
  <si>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</si>
  <si>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</si>
  <si>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</si>
  <si>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</si>
  <si>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</si>
  <si>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</si>
  <si>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</si>
  <si>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</si>
  <si>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</si>
  <si>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</si>
  <si>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</si>
  <si>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</si>
  <si>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</si>
  <si>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</si>
  <si>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</si>
  <si>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</si>
  <si>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</si>
  <si>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</si>
  <si>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</si>
  <si>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</si>
  <si>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</si>
  <si>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</si>
  <si>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</si>
  <si>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</si>
  <si>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</si>
  <si>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</si>
  <si>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</si>
  <si>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</si>
  <si>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</si>
  <si>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</si>
  <si>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</si>
  <si>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</si>
  <si>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</si>
  <si>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</si>
  <si>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</si>
  <si>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</si>
  <si>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</si>
  <si>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</si>
  <si>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</si>
  <si>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</si>
  <si>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</si>
  <si>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</si>
  <si>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</si>
  <si>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</si>
  <si>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</si>
  <si>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</si>
  <si>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</si>
  <si>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</si>
  <si>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</si>
  <si>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</si>
  <si>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</si>
  <si>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</si>
  <si>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</si>
  <si>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</si>
  <si>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</si>
  <si>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</si>
  <si>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</si>
  <si>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</si>
  <si>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</si>
  <si>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</si>
  <si>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</si>
  <si>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</si>
  <si>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</si>
  <si>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</si>
  <si>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</si>
  <si>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</si>
  <si>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</si>
  <si>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</si>
  <si>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</si>
  <si>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</si>
  <si>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</si>
  <si>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</si>
  <si>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</si>
  <si>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</si>
  <si>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</si>
  <si>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</si>
  <si>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</si>
  <si>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</si>
  <si>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</si>
  <si>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</si>
  <si>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</si>
  <si>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</si>
  <si>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</si>
  <si>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</si>
  <si>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</si>
  <si>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</si>
  <si>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</si>
  <si>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</si>
  <si>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</si>
  <si>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</si>
  <si>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</si>
  <si>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</si>
  <si>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</si>
  <si>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</si>
  <si>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</si>
  <si>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</si>
  <si>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</si>
  <si>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</si>
  <si>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</si>
  <si>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</si>
  <si>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</si>
  <si>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</si>
  <si>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</si>
  <si>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</si>
  <si>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</si>
  <si>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</si>
  <si>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</si>
  <si>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</si>
  <si>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</si>
  <si>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</si>
  <si>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</si>
  <si>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</si>
  <si>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</si>
  <si>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</si>
  <si>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</si>
  <si>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</si>
  <si>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</si>
  <si>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</si>
  <si>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</si>
  <si>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</si>
  <si>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</si>
  <si>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</si>
  <si>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</si>
  <si>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</si>
  <si>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</si>
  <si>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</si>
  <si>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</si>
  <si>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</si>
  <si>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</si>
  <si>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</si>
  <si>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</si>
  <si>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</si>
  <si>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</si>
  <si>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</si>
  <si>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</si>
  <si>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</si>
  <si>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</si>
  <si>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</si>
  <si>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</si>
  <si>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</si>
  <si>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</si>
  <si>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</si>
  <si>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</si>
  <si>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</si>
  <si>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</si>
  <si>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</si>
  <si>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</si>
  <si>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</si>
  <si>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</si>
  <si>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</si>
  <si>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</si>
  <si>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</si>
  <si>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</si>
  <si>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</si>
  <si>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</si>
  <si>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</si>
  <si>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</si>
  <si>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</si>
  <si>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</si>
  <si>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</si>
  <si>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</si>
  <si>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</si>
  <si>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</si>
  <si>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</si>
  <si>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</si>
  <si>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</si>
  <si>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</si>
  <si>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</si>
  <si>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</si>
  <si>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</si>
  <si>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</si>
  <si>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</si>
  <si>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</si>
  <si>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</si>
  <si>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</si>
  <si>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</si>
  <si>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</si>
  <si>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</si>
  <si>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</si>
  <si>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</si>
  <si>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</si>
  <si>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</si>
  <si>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</si>
  <si>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</si>
  <si>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</si>
  <si>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</si>
  <si>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</si>
  <si>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</si>
  <si>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</si>
  <si>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</si>
  <si>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</si>
  <si>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</si>
  <si>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</si>
  <si>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</si>
  <si>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</si>
  <si>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</si>
  <si>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</si>
  <si>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</si>
  <si>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</si>
  <si>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</si>
  <si>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</si>
  <si>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</si>
  <si>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</si>
  <si>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</si>
  <si>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</si>
  <si>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</si>
  <si>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</si>
  <si>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</si>
  <si>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</si>
  <si>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</si>
  <si>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</si>
  <si>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</si>
  <si>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</si>
  <si>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</si>
  <si>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</si>
  <si>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</si>
  <si>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</si>
  <si>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</si>
  <si>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</si>
  <si>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</si>
  <si>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</si>
  <si>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</si>
  <si>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</si>
  <si>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</si>
  <si>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</si>
  <si>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</si>
  <si>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</si>
  <si>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</si>
  <si>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</si>
  <si>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</si>
  <si>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</si>
  <si>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</si>
  <si>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</si>
  <si>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</si>
  <si>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</si>
  <si>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</si>
  <si>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</si>
  <si>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</si>
  <si>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</si>
  <si>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</si>
  <si>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</si>
  <si>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</si>
  <si>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</si>
  <si>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</si>
  <si>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</si>
  <si>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</si>
  <si>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</si>
  <si>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</si>
  <si>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</si>
  <si>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</si>
  <si>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</si>
  <si>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</si>
  <si>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</si>
  <si>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</si>
  <si>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</si>
  <si>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</si>
  <si>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</si>
  <si>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</si>
  <si>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</si>
  <si>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</si>
  <si>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</si>
  <si>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</si>
  <si>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</si>
  <si>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</si>
  <si>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</si>
  <si>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</si>
  <si>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</si>
  <si>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</si>
  <si>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</si>
  <si>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</si>
  <si>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</si>
  <si>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</si>
  <si>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</si>
  <si>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</si>
  <si>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</si>
  <si>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</si>
  <si>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</si>
  <si>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</si>
  <si>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</si>
  <si>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</si>
  <si>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</si>
  <si>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</si>
  <si>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</si>
  <si>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</si>
  <si>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</si>
  <si>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</si>
  <si>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</si>
  <si>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</si>
  <si>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</si>
  <si>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</si>
  <si>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</si>
  <si>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</si>
  <si>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</si>
  <si>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</si>
  <si>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</si>
  <si>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</si>
  <si>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</si>
  <si>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</si>
  <si>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</si>
  <si>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</si>
  <si>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</si>
  <si>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</si>
  <si>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</si>
  <si>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</si>
  <si>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</si>
  <si>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</si>
  <si>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</si>
  <si>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</si>
  <si>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</si>
  <si>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</si>
  <si>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</si>
  <si>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</si>
  <si>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</si>
  <si>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</si>
  <si>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</si>
  <si>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</si>
  <si>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</si>
  <si>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</si>
  <si>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</si>
  <si>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</si>
  <si>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</si>
  <si>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</si>
  <si>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</si>
  <si>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</si>
  <si>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</si>
  <si>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</si>
  <si>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</si>
  <si>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</si>
  <si>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</si>
  <si>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</si>
  <si>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</si>
  <si>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</si>
  <si>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</si>
  <si>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</si>
  <si>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</si>
  <si>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</si>
  <si>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</si>
  <si>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</si>
  <si>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</si>
  <si>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</si>
  <si>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</si>
  <si>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</si>
  <si>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</si>
  <si>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</si>
  <si>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</si>
  <si>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</si>
  <si>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</si>
  <si>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</si>
  <si>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</si>
  <si>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</si>
  <si>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</si>
  <si>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</si>
  <si>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</si>
  <si>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</si>
  <si>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</si>
  <si>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</si>
  <si>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</si>
  <si>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</si>
  <si>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</si>
  <si>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</si>
  <si>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</si>
  <si>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</si>
  <si>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</si>
  <si>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</si>
  <si>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</si>
  <si>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</si>
  <si>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</si>
  <si>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</si>
  <si>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</si>
  <si>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</si>
  <si>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</si>
  <si>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</si>
  <si>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</si>
  <si>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</si>
  <si>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</si>
  <si>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</si>
  <si>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</si>
  <si>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</si>
  <si>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</si>
  <si>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</si>
  <si>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</si>
  <si>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</si>
  <si>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</si>
  <si>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</si>
  <si>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</si>
  <si>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</si>
  <si>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</si>
  <si>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</si>
  <si>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</si>
  <si>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</si>
  <si>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</si>
  <si>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</si>
  <si>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</si>
  <si>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</si>
  <si>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</si>
  <si>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</si>
  <si>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</si>
  <si>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</si>
  <si>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</si>
  <si>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</si>
  <si>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</si>
  <si>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</si>
  <si>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</si>
  <si>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</si>
  <si>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</si>
  <si>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</si>
  <si>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</si>
  <si>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</si>
  <si>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</si>
  <si>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</si>
  <si>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</si>
  <si>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</si>
  <si>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</si>
  <si>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</si>
  <si>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</si>
  <si>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</si>
  <si>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</si>
  <si>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</si>
  <si>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</si>
  <si>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</si>
  <si>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</si>
  <si>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</si>
  <si>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</si>
  <si>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</si>
  <si>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</si>
  <si>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</si>
  <si>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</si>
  <si>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</si>
  <si>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</si>
  <si>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</si>
  <si>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</si>
  <si>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</si>
  <si>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</si>
  <si>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</si>
  <si>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</si>
  <si>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</si>
  <si>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</si>
  <si>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</si>
  <si>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</si>
  <si>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</si>
  <si>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</si>
  <si>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</si>
  <si>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</si>
  <si>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</si>
  <si>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</si>
  <si>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</si>
  <si>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</si>
  <si>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</si>
  <si>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</si>
  <si>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</si>
  <si>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</si>
  <si>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</si>
  <si>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</si>
  <si>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</si>
  <si>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</si>
  <si>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</si>
  <si>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</si>
  <si>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</si>
  <si>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</si>
  <si>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</si>
  <si>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</si>
  <si>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</si>
  <si>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</si>
  <si>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</si>
  <si>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</si>
  <si>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</si>
  <si>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</si>
  <si>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</si>
  <si>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</si>
  <si>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</si>
  <si>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</si>
  <si>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</si>
  <si>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</si>
  <si>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</si>
  <si>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</si>
  <si>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</si>
  <si>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</si>
  <si>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</si>
  <si>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</si>
  <si>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</si>
  <si>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</si>
  <si>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</si>
  <si>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</si>
  <si>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</si>
  <si>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</si>
  <si>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</si>
  <si>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</si>
  <si>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</si>
  <si>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</si>
  <si>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</si>
  <si>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</si>
  <si>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</si>
  <si>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</si>
  <si>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</si>
  <si>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</si>
  <si>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</si>
  <si>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</si>
  <si>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</si>
  <si>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</si>
  <si>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</si>
  <si>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</si>
  <si>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</si>
  <si>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</si>
  <si>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</si>
  <si>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</si>
  <si>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</si>
  <si>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</si>
  <si>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</si>
  <si>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</si>
  <si>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</si>
  <si>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</si>
  <si>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</si>
  <si>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</si>
  <si>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</si>
  <si>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</si>
  <si>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</si>
  <si>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</si>
  <si>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</si>
  <si>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</si>
  <si>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</si>
  <si>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</si>
  <si>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</si>
  <si>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</si>
  <si>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</si>
  <si>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</si>
  <si>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</si>
  <si>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</si>
  <si>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</si>
  <si>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</si>
  <si>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</si>
  <si>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</si>
  <si>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</si>
  <si>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</si>
  <si>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</si>
  <si>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</si>
  <si>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</si>
  <si>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</si>
  <si>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</si>
  <si>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</si>
  <si>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</si>
  <si>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</si>
  <si>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</si>
  <si>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</si>
  <si>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</si>
  <si>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</si>
  <si>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</si>
  <si>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</si>
  <si>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</si>
  <si>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</si>
  <si>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</si>
  <si>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</si>
  <si>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</si>
  <si>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</si>
  <si>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</si>
  <si>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</si>
  <si>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</si>
  <si>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</si>
  <si>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</si>
  <si>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</si>
  <si>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</si>
  <si>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</si>
  <si>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</si>
  <si>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</si>
  <si>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</si>
  <si>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</si>
  <si>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</si>
  <si>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</si>
  <si>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</si>
  <si>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</si>
  <si>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</si>
  <si>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</si>
  <si>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</si>
  <si>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</si>
  <si>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</si>
  <si>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</si>
  <si>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</si>
  <si>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</si>
  <si>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</si>
  <si>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</si>
  <si>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</si>
  <si>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</si>
  <si>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</si>
  <si>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</si>
  <si>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</si>
  <si>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</si>
  <si>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</si>
  <si>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</si>
  <si>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</si>
  <si>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</si>
  <si>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</si>
  <si>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</si>
  <si>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</si>
  <si>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</si>
  <si>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</si>
  <si>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</si>
  <si>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</si>
  <si>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</si>
  <si>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</si>
  <si>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</si>
  <si>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</si>
  <si>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</si>
  <si>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</si>
  <si>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</si>
  <si>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</si>
  <si>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</si>
  <si>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</si>
  <si>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</si>
  <si>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</si>
  <si>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</si>
  <si>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</si>
  <si>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</si>
  <si>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</si>
  <si>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</si>
  <si>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</si>
  <si>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</si>
  <si>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</si>
  <si>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</si>
  <si>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</si>
  <si>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</si>
  <si>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</si>
  <si>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</si>
  <si>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</si>
  <si>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</si>
  <si>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</si>
  <si>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</si>
  <si>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</si>
  <si>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</si>
  <si>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</si>
  <si>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</si>
  <si>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</si>
  <si>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</si>
  <si>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</si>
  <si>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</si>
  <si>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</si>
  <si>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</si>
  <si>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</si>
  <si>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</si>
  <si>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</si>
  <si>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</si>
  <si>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</si>
  <si>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</si>
  <si>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</si>
  <si>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</si>
  <si>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</si>
  <si>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</si>
  <si>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</si>
  <si>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</si>
  <si>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</si>
  <si>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</si>
  <si>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</si>
  <si>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</si>
  <si>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</si>
  <si>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</si>
  <si>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</si>
  <si>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</si>
  <si>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</si>
  <si>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</si>
  <si>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</si>
  <si>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</si>
  <si>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</si>
  <si>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</si>
  <si>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</si>
  <si>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</si>
  <si>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</si>
  <si>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</si>
  <si>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</si>
  <si>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</si>
  <si>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</si>
  <si>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</si>
  <si>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</si>
  <si>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</si>
  <si>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</si>
  <si>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</si>
  <si>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</si>
  <si>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</si>
  <si>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</si>
  <si>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</si>
  <si>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</si>
  <si>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</si>
  <si>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</si>
  <si>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</si>
  <si>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</si>
  <si>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</si>
  <si>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</si>
  <si>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</si>
  <si>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</si>
  <si>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</si>
  <si>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</si>
  <si>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</si>
  <si>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</si>
  <si>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</si>
  <si>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</si>
  <si>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</si>
  <si>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</si>
  <si>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</si>
  <si>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</si>
  <si>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</si>
  <si>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</si>
  <si>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</si>
  <si>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</si>
  <si>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</si>
  <si>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</si>
  <si>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</si>
  <si>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</si>
  <si>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</si>
  <si>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</si>
  <si>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</si>
  <si>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</si>
  <si>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</si>
  <si>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</si>
  <si>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</si>
  <si>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</si>
  <si>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</si>
  <si>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</si>
  <si>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</si>
  <si>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</si>
  <si>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</si>
  <si>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</si>
  <si>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</si>
  <si>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</si>
  <si>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</si>
  <si>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</si>
  <si>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</si>
  <si>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</si>
  <si>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</si>
  <si>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</si>
  <si>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</si>
  <si>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</si>
  <si>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</si>
  <si>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</si>
  <si>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</si>
  <si>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</si>
  <si>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</si>
  <si>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</si>
  <si>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</si>
  <si>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</si>
  <si>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</si>
  <si>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</si>
  <si>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</si>
  <si>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</si>
  <si>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</si>
  <si>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</si>
  <si>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</si>
  <si>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</si>
  <si>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</si>
  <si>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</si>
  <si>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</si>
  <si>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</si>
  <si>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</si>
  <si>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</si>
  <si>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</si>
  <si>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</si>
  <si>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</si>
  <si>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</si>
  <si>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</si>
  <si>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</si>
  <si>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</si>
  <si>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</si>
  <si>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</si>
  <si>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</si>
  <si>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</si>
  <si>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</si>
  <si>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</si>
  <si>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</si>
  <si>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</si>
  <si>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</si>
  <si>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</si>
  <si>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</si>
  <si>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</si>
  <si>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</si>
  <si>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</si>
  <si>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</si>
  <si>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</si>
  <si>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</si>
  <si>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</si>
  <si>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</si>
  <si>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</si>
  <si>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</si>
  <si>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</si>
  <si>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</si>
  <si>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</si>
  <si>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</si>
  <si>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</si>
  <si>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</si>
  <si>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</si>
  <si>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</si>
  <si>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</si>
  <si>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</si>
  <si>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</si>
  <si>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</si>
  <si>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</si>
  <si>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</si>
  <si>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</si>
  <si>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</si>
  <si>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</si>
  <si>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</si>
  <si>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</si>
  <si>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</si>
  <si>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</si>
  <si>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</si>
  <si>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</si>
  <si>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</si>
  <si>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</si>
  <si>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</si>
  <si>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</si>
  <si>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</si>
  <si>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</si>
  <si>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</si>
  <si>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</si>
  <si>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</si>
  <si>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</si>
  <si>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</si>
  <si>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</si>
  <si>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</si>
  <si>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</si>
  <si>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</si>
  <si>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</si>
  <si>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</si>
  <si>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</si>
  <si>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</si>
  <si>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</si>
  <si>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</si>
  <si>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</si>
  <si>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</si>
  <si>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</si>
  <si>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</si>
  <si>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</si>
  <si>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</si>
  <si>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</si>
  <si>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</si>
  <si>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</si>
  <si>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</si>
  <si>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</si>
  <si>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</si>
  <si>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</si>
  <si>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</si>
  <si>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</si>
  <si>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</si>
  <si>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</si>
  <si>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</si>
  <si>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</si>
  <si>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</si>
  <si>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</si>
  <si>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</si>
  <si>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</si>
  <si>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</si>
  <si>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</si>
  <si>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</si>
  <si>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</si>
  <si>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</si>
  <si>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</si>
  <si>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</si>
  <si>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</si>
  <si>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</si>
  <si>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</si>
  <si>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</si>
  <si>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</si>
  <si>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</si>
  <si>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</si>
  <si>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</si>
  <si>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</si>
  <si>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</si>
  <si>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</si>
  <si>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</si>
  <si>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</si>
  <si>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</si>
  <si>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</si>
  <si>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</si>
  <si>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</si>
  <si>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</si>
  <si>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</si>
  <si>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</si>
  <si>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</si>
  <si>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</si>
  <si>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</si>
  <si>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</si>
  <si>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</si>
  <si>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</si>
  <si>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</si>
  <si>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</si>
  <si>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</si>
  <si>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</si>
  <si>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</si>
  <si>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</si>
  <si>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</si>
  <si>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</si>
  <si>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</si>
  <si>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</si>
  <si>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</si>
  <si>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</si>
  <si>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</si>
  <si>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</si>
  <si>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</si>
  <si>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</si>
  <si>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</si>
  <si>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</si>
  <si>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</si>
  <si>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</si>
  <si>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</si>
  <si>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</si>
  <si>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</si>
  <si>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</si>
  <si>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</si>
  <si>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</si>
  <si>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</si>
  <si>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</si>
  <si>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</si>
  <si>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</si>
  <si>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</si>
  <si>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</si>
  <si>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</si>
  <si>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</si>
  <si>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</si>
  <si>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</si>
  <si>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</si>
  <si>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</si>
  <si>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</si>
  <si>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</si>
  <si>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</si>
  <si>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</si>
  <si>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</si>
  <si>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</si>
  <si>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</si>
  <si>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</si>
  <si>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</si>
  <si>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</si>
  <si>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</si>
  <si>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</si>
  <si>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</si>
  <si>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</si>
  <si>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</si>
  <si>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</si>
  <si>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</si>
  <si>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</si>
  <si>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</si>
  <si>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</si>
  <si>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</si>
  <si>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</si>
  <si>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</si>
  <si>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</si>
  <si>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</si>
  <si>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</si>
  <si>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</si>
  <si>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</si>
  <si>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</si>
  <si>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</si>
  <si>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</si>
  <si>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</si>
  <si>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</si>
  <si>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</si>
  <si>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</si>
  <si>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</si>
  <si>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</si>
  <si>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</si>
  <si>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</si>
  <si>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</si>
  <si>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</si>
  <si>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</si>
  <si>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</si>
  <si>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</si>
  <si>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</si>
  <si>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</si>
  <si>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</si>
  <si>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</si>
  <si>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</si>
  <si>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</si>
  <si>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</si>
  <si>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</si>
  <si>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</si>
  <si>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</si>
  <si>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</si>
  <si>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</si>
  <si>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</si>
  <si>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</si>
  <si>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</si>
  <si>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</si>
  <si>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</si>
  <si>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</si>
  <si>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</si>
  <si>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</si>
  <si>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</si>
  <si>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</si>
  <si>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</si>
  <si>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</si>
  <si>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</si>
  <si>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</si>
  <si>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</si>
  <si>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</si>
  <si>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</si>
  <si>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</si>
  <si>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</si>
  <si>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</si>
  <si>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</si>
  <si>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</si>
  <si>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</si>
  <si>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</si>
  <si>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</si>
  <si>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</si>
  <si>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</si>
  <si>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</si>
  <si>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</si>
  <si>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</si>
  <si>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</si>
  <si>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</si>
  <si>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</si>
  <si>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</si>
  <si>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</si>
  <si>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</si>
  <si>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</si>
  <si>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</si>
  <si>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</si>
  <si>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</si>
  <si>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</si>
  <si>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</si>
  <si>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</si>
  <si>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</si>
  <si>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</si>
  <si>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</si>
  <si>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</si>
  <si>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</si>
  <si>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</si>
  <si>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</si>
  <si>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</si>
  <si>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</si>
  <si>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</si>
  <si>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</si>
  <si>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</si>
  <si>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</si>
  <si>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</si>
  <si>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</si>
  <si>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</si>
  <si>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</si>
  <si>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</si>
  <si>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</si>
  <si>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</si>
  <si>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</si>
  <si>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</si>
  <si>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</si>
  <si>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</si>
  <si>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</si>
  <si>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</si>
  <si>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</si>
  <si>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</si>
  <si>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</si>
  <si>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</si>
  <si>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</si>
  <si>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</si>
  <si>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</si>
  <si>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</si>
  <si>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</si>
  <si>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</si>
  <si>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</si>
  <si>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</si>
  <si>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</si>
  <si>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</si>
  <si>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</si>
  <si>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</si>
  <si>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</si>
  <si>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</si>
  <si>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</si>
  <si>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</si>
  <si>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</si>
  <si>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</si>
  <si>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</si>
  <si>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</si>
  <si>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</si>
  <si>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</si>
  <si>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</si>
  <si>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</si>
  <si>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</si>
  <si>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</si>
  <si>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</si>
  <si>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</si>
  <si>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</si>
  <si>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</si>
  <si>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</si>
  <si>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</si>
  <si>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</si>
  <si>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</si>
  <si>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</si>
  <si>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</si>
  <si>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</si>
  <si>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</si>
  <si>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</si>
  <si>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</si>
  <si>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</si>
  <si>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</si>
  <si>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</si>
  <si>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</si>
  <si>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</si>
  <si>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</si>
  <si>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</si>
  <si>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</si>
  <si>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</si>
  <si>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</si>
  <si>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</si>
  <si>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</si>
  <si>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</si>
  <si>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</si>
  <si>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</si>
  <si>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</si>
  <si>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</si>
  <si>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</si>
  <si>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</si>
  <si>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</si>
  <si>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</si>
  <si>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</si>
  <si>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</si>
  <si>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</si>
  <si>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</si>
  <si>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</si>
  <si>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</si>
  <si>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</si>
  <si>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</si>
  <si>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</si>
  <si>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</si>
  <si>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</si>
  <si>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</si>
  <si>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</si>
  <si>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</si>
  <si>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</si>
  <si>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</si>
  <si>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</si>
  <si>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</si>
  <si>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</si>
  <si>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</si>
  <si>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</si>
  <si>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</si>
  <si>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</si>
  <si>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</si>
  <si>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</si>
  <si>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</si>
  <si>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</si>
  <si>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</si>
  <si>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</si>
  <si>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</si>
  <si>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</si>
  <si>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</si>
  <si>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</si>
  <si>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</si>
  <si>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</si>
  <si>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</si>
  <si>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</si>
  <si>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</si>
  <si>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</si>
  <si>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</si>
  <si>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</si>
  <si>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</si>
  <si>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</si>
  <si>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</si>
  <si>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</si>
  <si>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</si>
  <si>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</si>
  <si>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</si>
  <si>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</si>
  <si>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</si>
  <si>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</si>
  <si>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</si>
  <si>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</si>
  <si>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</si>
  <si>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</si>
  <si>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</si>
  <si>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</si>
  <si>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</si>
  <si>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</si>
  <si>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</si>
  <si>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</si>
  <si>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</si>
  <si>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</si>
  <si>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</si>
  <si>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</si>
  <si>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</si>
  <si>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</si>
  <si>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</si>
  <si>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</si>
  <si>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</si>
  <si>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</si>
  <si>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</si>
  <si>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</si>
  <si>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</si>
  <si>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</si>
  <si>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</si>
  <si>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</si>
  <si>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</si>
  <si>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</si>
  <si>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</si>
  <si>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</si>
  <si>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</si>
  <si>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</si>
  <si>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</si>
  <si>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</si>
  <si>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</si>
  <si>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</si>
  <si>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</si>
  <si>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</si>
  <si>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</si>
  <si>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</si>
  <si>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</si>
  <si>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</si>
  <si>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</si>
  <si>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</si>
  <si>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</si>
  <si>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</si>
  <si>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</si>
  <si>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</si>
  <si>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</si>
  <si>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</si>
  <si>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</si>
  <si>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</si>
  <si>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</si>
  <si>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</si>
  <si>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</si>
  <si>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</si>
  <si>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</si>
  <si>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</si>
  <si>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</si>
  <si>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</si>
  <si>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</si>
  <si>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</si>
  <si>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</si>
  <si>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</si>
  <si>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</si>
  <si>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</si>
  <si>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</si>
  <si>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</si>
  <si>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</si>
  <si>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</si>
  <si>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</si>
  <si>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</si>
  <si>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</si>
  <si>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</si>
  <si>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</si>
  <si>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</si>
  <si>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</si>
  <si>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</si>
  <si>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</si>
  <si>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</si>
  <si>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</si>
  <si>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</si>
  <si>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</si>
  <si>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</si>
  <si>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</si>
  <si>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</si>
  <si>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</si>
  <si>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</si>
  <si>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</si>
  <si>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</si>
  <si>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</si>
  <si>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</si>
  <si>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</si>
  <si>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</si>
  <si>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</si>
  <si>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</si>
  <si>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</si>
  <si>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</si>
  <si>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</si>
  <si>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</si>
  <si>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</si>
  <si>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</si>
  <si>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</si>
  <si>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</si>
  <si>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</si>
  <si>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</si>
  <si>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</si>
  <si>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</si>
  <si>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</si>
  <si>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</si>
  <si>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</si>
  <si>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</si>
  <si>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</si>
  <si>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</si>
  <si>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</si>
  <si>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</si>
  <si>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</si>
  <si>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</si>
  <si>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</si>
  <si>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</si>
  <si>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</si>
  <si>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</si>
  <si>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</si>
  <si>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</si>
  <si>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</si>
  <si>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</si>
  <si>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</si>
  <si>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</si>
  <si>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</si>
  <si>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</si>
  <si>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</si>
  <si>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</si>
  <si>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</si>
  <si>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</si>
  <si>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</si>
  <si>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</si>
  <si>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</si>
  <si>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</si>
  <si>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</si>
  <si>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</si>
  <si>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</si>
  <si>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</si>
  <si>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</si>
  <si>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</si>
  <si>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</si>
  <si>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</si>
  <si>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</si>
  <si>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</si>
  <si>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</si>
  <si>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</si>
  <si>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</si>
  <si>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</si>
  <si>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</si>
  <si>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</si>
  <si>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</si>
  <si>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</si>
  <si>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</si>
  <si>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</si>
  <si>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</si>
  <si>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</si>
  <si>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</si>
  <si>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</si>
  <si>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</si>
  <si>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</si>
  <si>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</si>
  <si>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</si>
  <si>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</si>
  <si>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</si>
  <si>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</si>
  <si>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</si>
  <si>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</si>
  <si>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</si>
  <si>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</si>
  <si>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</si>
  <si>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</si>
  <si>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</si>
  <si>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</si>
  <si>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</si>
  <si>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</si>
  <si>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</si>
  <si>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</si>
  <si>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</si>
  <si>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</si>
  <si>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</si>
  <si>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</si>
  <si>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</si>
  <si>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</si>
  <si>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</si>
  <si>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</si>
  <si>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</si>
  <si>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</si>
  <si>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</si>
  <si>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</si>
  <si>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</si>
  <si>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</si>
  <si>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</si>
  <si>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</si>
  <si>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</si>
  <si>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</si>
  <si>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</si>
  <si>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</si>
  <si>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</si>
  <si>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</si>
  <si>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</si>
  <si>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</si>
  <si>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</si>
  <si>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</si>
  <si>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</si>
  <si>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</si>
  <si>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</si>
  <si>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</si>
  <si>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</si>
  <si>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</si>
  <si>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</si>
  <si>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</si>
  <si>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</si>
  <si>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</si>
  <si>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</si>
  <si>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</si>
  <si>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</si>
  <si>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</si>
  <si>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</si>
  <si>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</si>
  <si>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</si>
  <si>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</si>
  <si>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</si>
  <si>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</si>
  <si>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</si>
  <si>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</si>
  <si>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</si>
  <si>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</si>
  <si>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</si>
  <si>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</si>
  <si>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</si>
  <si>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</si>
  <si>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</si>
  <si>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</si>
  <si>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</si>
  <si>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</si>
  <si>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</si>
  <si>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</si>
  <si>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</si>
  <si>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</si>
  <si>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</si>
  <si>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</si>
  <si>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</si>
  <si>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</si>
  <si>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</si>
  <si>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</si>
  <si>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</si>
  <si>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</si>
  <si>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</si>
  <si>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</si>
  <si>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</si>
  <si>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</si>
  <si>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</si>
  <si>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</si>
  <si>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</si>
  <si>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</si>
  <si>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</si>
  <si>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</si>
  <si>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</si>
  <si>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</si>
  <si>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</si>
  <si>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</si>
  <si>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</si>
  <si>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</si>
  <si>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</si>
  <si>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</si>
  <si>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</si>
  <si>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</si>
  <si>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</si>
  <si>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</si>
  <si>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</si>
  <si>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</si>
  <si>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</si>
  <si>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</si>
  <si>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</si>
  <si>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</si>
  <si>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</si>
  <si>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</si>
  <si>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</si>
  <si>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</si>
  <si>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</si>
  <si>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</si>
  <si>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</si>
  <si>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</si>
  <si>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</si>
  <si>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</si>
  <si>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</si>
  <si>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</si>
  <si>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</si>
  <si>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</si>
  <si>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</si>
  <si>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</si>
  <si>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</si>
  <si>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</si>
  <si>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</si>
  <si>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</si>
  <si>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</si>
  <si>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</si>
  <si>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</si>
  <si>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</si>
  <si>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</si>
  <si>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</si>
  <si>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</si>
  <si>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</si>
  <si>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</si>
  <si>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</si>
  <si>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</si>
  <si>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</si>
  <si>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</si>
  <si>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</si>
  <si>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</si>
  <si>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</si>
  <si>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</si>
  <si>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</si>
  <si>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</si>
  <si>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</si>
  <si>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</si>
  <si>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</si>
  <si>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</si>
  <si>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</si>
  <si>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</si>
  <si>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</si>
  <si>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</si>
  <si>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</si>
  <si>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</si>
  <si>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</si>
  <si>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</si>
  <si>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</si>
  <si>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</si>
  <si>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</si>
  <si>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</si>
  <si>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</si>
  <si>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</si>
  <si>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</si>
  <si>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</si>
  <si>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</si>
  <si>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</si>
  <si>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</si>
  <si>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</si>
  <si>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</si>
  <si>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</si>
  <si>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</si>
  <si>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</si>
  <si>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</si>
  <si>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</si>
  <si>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</si>
  <si>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</si>
  <si>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</si>
  <si>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</si>
  <si>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</si>
  <si>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</si>
  <si>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</si>
  <si>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</si>
  <si>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</si>
  <si>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</si>
  <si>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</si>
  <si>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</si>
  <si>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</si>
  <si>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</si>
  <si>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</si>
  <si>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</si>
  <si>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</si>
  <si>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</si>
  <si>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</si>
  <si>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</si>
  <si>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</si>
  <si>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</si>
  <si>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</si>
  <si>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</si>
  <si>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</si>
  <si>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</si>
  <si>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</si>
  <si>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</si>
  <si>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</si>
  <si>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</si>
  <si>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</si>
  <si>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</si>
  <si>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</si>
  <si>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</si>
  <si>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</si>
  <si>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</si>
  <si>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</si>
  <si>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</si>
  <si>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</si>
  <si>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</si>
  <si>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</si>
  <si>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</si>
  <si>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</si>
  <si>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</si>
  <si>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</si>
  <si>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</si>
  <si>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</si>
  <si>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</si>
  <si>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</si>
  <si>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</si>
  <si>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</si>
  <si>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</si>
  <si>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</si>
  <si>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</si>
  <si>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</si>
  <si>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</si>
  <si>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</si>
  <si>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</si>
  <si>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</si>
  <si>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</si>
  <si>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</si>
  <si>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</si>
  <si>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</si>
  <si>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</si>
  <si>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</si>
  <si>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</si>
  <si>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</si>
  <si>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</si>
  <si>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</si>
  <si>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</si>
  <si>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</si>
  <si>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</si>
  <si>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</si>
  <si>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</si>
  <si>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</si>
  <si>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</si>
  <si>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</si>
  <si>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</si>
  <si>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</si>
  <si>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</si>
  <si>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</si>
  <si>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</si>
  <si>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</si>
  <si>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</si>
  <si>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</si>
  <si>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</si>
  <si>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</si>
  <si>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</si>
  <si>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</si>
  <si>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</si>
  <si>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</si>
  <si>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</si>
  <si>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</si>
  <si>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</si>
  <si>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</si>
  <si>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</si>
  <si>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</si>
  <si>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</si>
  <si>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</si>
  <si>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</si>
  <si>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</si>
  <si>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</si>
  <si>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</si>
  <si>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</si>
  <si>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</si>
  <si>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</si>
  <si>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</si>
  <si>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</si>
  <si>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</si>
  <si>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</si>
  <si>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</si>
  <si>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</si>
  <si>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</si>
  <si>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</si>
  <si>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</si>
  <si>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</si>
  <si>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</si>
  <si>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</si>
  <si>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</si>
  <si>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</si>
  <si>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</si>
  <si>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</si>
  <si>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</si>
  <si>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</si>
  <si>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</si>
  <si>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</si>
  <si>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</si>
  <si>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</si>
  <si>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</si>
  <si>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</si>
  <si>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</si>
  <si>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</si>
  <si>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</si>
  <si>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</si>
  <si>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</si>
  <si>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</si>
  <si>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</si>
  <si>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</si>
  <si>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</si>
  <si>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</si>
  <si>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</si>
  <si>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</si>
  <si>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</si>
  <si>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</si>
  <si>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</si>
  <si>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</si>
  <si>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</si>
  <si>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</si>
  <si>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</si>
  <si>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</si>
  <si>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</si>
  <si>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</si>
  <si>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</si>
  <si>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</si>
  <si>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</si>
  <si>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</si>
  <si>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</si>
  <si>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</si>
  <si>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</si>
  <si>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</si>
  <si>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</si>
  <si>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</si>
  <si>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</si>
  <si>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</si>
  <si>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</si>
  <si>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</si>
  <si>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</si>
  <si>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</si>
  <si>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</si>
  <si>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</si>
  <si>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</si>
  <si>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</si>
  <si>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</si>
  <si>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</si>
  <si>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</si>
  <si>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</si>
  <si>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</si>
  <si>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</si>
  <si>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</si>
  <si>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</si>
  <si>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</si>
  <si>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</si>
  <si>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</si>
  <si>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</si>
  <si>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</si>
  <si>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</si>
  <si>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</si>
  <si>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</si>
  <si>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</si>
  <si>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</si>
  <si>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</si>
  <si>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</si>
  <si>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</si>
  <si>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</si>
  <si>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</si>
  <si>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</si>
  <si>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</si>
  <si>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</si>
  <si>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</si>
  <si>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</si>
  <si>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</si>
  <si>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</si>
  <si>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</si>
  <si>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</si>
  <si>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</si>
  <si>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</si>
  <si>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</si>
  <si>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</si>
  <si>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</si>
  <si>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</si>
  <si>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</si>
  <si>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</si>
  <si>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</si>
  <si>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</si>
  <si>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</si>
  <si>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</si>
  <si>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</si>
  <si>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</si>
  <si>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</si>
  <si>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</si>
  <si>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</si>
  <si>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</si>
  <si>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</si>
  <si>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</si>
  <si>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</si>
  <si>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</si>
  <si>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</si>
  <si>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</si>
  <si>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</si>
  <si>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</si>
  <si>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</si>
  <si>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</si>
  <si>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</si>
  <si>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</si>
  <si>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</si>
  <si>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</si>
  <si>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</si>
  <si>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</si>
  <si>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</si>
  <si>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</si>
  <si>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</si>
  <si>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</si>
  <si>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</si>
  <si>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</si>
  <si>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</si>
  <si>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</si>
  <si>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</si>
  <si>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</si>
  <si>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</si>
  <si>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</si>
  <si>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</si>
  <si>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</si>
  <si>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</si>
  <si>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</si>
  <si>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</si>
  <si>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</si>
  <si>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</si>
  <si>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</si>
  <si>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</si>
  <si>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</si>
  <si>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</si>
  <si>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</si>
  <si>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</si>
  <si>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</si>
  <si>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</si>
  <si>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</si>
  <si>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</si>
  <si>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</si>
  <si>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</si>
  <si>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</si>
  <si>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</si>
  <si>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</si>
  <si>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</si>
  <si>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</si>
  <si>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</si>
  <si>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</si>
  <si>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</si>
  <si>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</si>
  <si>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</si>
  <si>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</si>
  <si>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</si>
  <si>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</si>
  <si>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</si>
  <si>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</si>
  <si>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</si>
  <si>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</si>
  <si>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</si>
  <si>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</si>
  <si>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</si>
  <si>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</si>
  <si>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</si>
  <si>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</si>
  <si>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</si>
  <si>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</si>
  <si>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</si>
  <si>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</si>
  <si>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</si>
  <si>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</si>
  <si>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</si>
  <si>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</si>
  <si>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</si>
  <si>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</si>
  <si>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</si>
  <si>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</si>
  <si>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</si>
  <si>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</si>
  <si>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</si>
  <si>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</si>
  <si>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</si>
  <si>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</si>
  <si>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</si>
  <si>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</si>
  <si>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</si>
  <si>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</si>
  <si>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</si>
  <si>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</si>
  <si>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</si>
  <si>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</si>
  <si>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</si>
  <si>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</si>
  <si>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</si>
  <si>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</si>
  <si>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</si>
  <si>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</si>
  <si>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</si>
  <si>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</si>
  <si>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</si>
  <si>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</si>
  <si>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</si>
  <si>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</si>
  <si>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</si>
  <si>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</si>
  <si>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</si>
  <si>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</si>
  <si>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</si>
  <si>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</si>
  <si>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</si>
  <si>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</si>
  <si>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</si>
  <si>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</si>
  <si>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</si>
  <si>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</si>
  <si>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</si>
  <si>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</si>
  <si>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</si>
  <si>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</si>
  <si>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</si>
  <si>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</si>
  <si>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</si>
  <si>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</si>
  <si>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</si>
  <si>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</si>
  <si>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</si>
  <si>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</si>
  <si>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</si>
  <si>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</si>
  <si>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</si>
  <si>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</si>
  <si>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</si>
  <si>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</si>
  <si>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</si>
  <si>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</si>
  <si>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</si>
  <si>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</si>
  <si>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</si>
  <si>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</si>
  <si>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</si>
  <si>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</si>
  <si>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</si>
  <si>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</si>
  <si>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</si>
  <si>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</si>
  <si>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</si>
  <si>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</si>
  <si>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</si>
  <si>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</si>
  <si>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</si>
  <si>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</si>
  <si>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</si>
  <si>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</si>
  <si>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</si>
  <si>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</si>
  <si>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</si>
  <si>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</si>
  <si>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</si>
  <si>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</si>
  <si>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</si>
  <si>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</si>
  <si>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</si>
  <si>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</si>
  <si>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</si>
  <si>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</si>
  <si>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</si>
  <si>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</si>
  <si>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</si>
  <si>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</si>
  <si>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</si>
  <si>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</si>
  <si>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</si>
  <si>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</si>
  <si>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</si>
  <si>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</si>
  <si>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</si>
  <si>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</si>
  <si>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</si>
  <si>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</si>
  <si>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</si>
  <si>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</si>
  <si>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</si>
  <si>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</si>
  <si>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</si>
  <si>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</si>
  <si>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</si>
  <si>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</si>
  <si>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</si>
  <si>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</si>
  <si>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</si>
  <si>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</si>
  <si>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</si>
  <si>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</si>
  <si>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</si>
  <si>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</si>
  <si>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</si>
  <si>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</si>
  <si>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</si>
  <si>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</si>
  <si>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</si>
  <si>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</si>
  <si>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</si>
  <si>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</si>
  <si>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</si>
  <si>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</si>
  <si>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</si>
  <si>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</si>
  <si>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</si>
  <si>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</si>
  <si>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</si>
  <si>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</si>
  <si>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</si>
  <si>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</si>
  <si>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</si>
  <si>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</si>
  <si>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</si>
  <si>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</si>
  <si>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</si>
  <si>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</si>
  <si>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</si>
  <si>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</si>
  <si>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</si>
  <si>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</si>
  <si>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</si>
  <si>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</si>
  <si>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</si>
  <si>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</si>
  <si>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</si>
  <si>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</si>
  <si>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</si>
  <si>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</si>
  <si>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</si>
  <si>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</si>
  <si>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</si>
  <si>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</si>
  <si>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</si>
  <si>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</si>
  <si>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</si>
  <si>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</si>
  <si>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</si>
  <si>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</si>
  <si>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</si>
  <si>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</si>
  <si>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</si>
  <si>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</si>
  <si>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</si>
  <si>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</si>
  <si>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</si>
  <si>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</si>
  <si>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</si>
  <si>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</si>
  <si>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</si>
  <si>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</si>
  <si>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</si>
  <si>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</si>
  <si>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</si>
  <si>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</si>
  <si>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</si>
  <si>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</si>
  <si>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</si>
  <si>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</si>
  <si>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</si>
  <si>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</si>
  <si>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</si>
  <si>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</si>
  <si>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</si>
  <si>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</si>
  <si>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</si>
  <si>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</si>
  <si>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</si>
  <si>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</si>
  <si>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</si>
  <si>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</si>
  <si>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</si>
  <si>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</si>
  <si>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</si>
  <si>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</si>
  <si>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</si>
  <si>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</si>
  <si>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</si>
  <si>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</si>
  <si>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</si>
  <si>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</si>
  <si>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</si>
  <si>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</si>
  <si>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</si>
  <si>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</si>
  <si>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</si>
  <si>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</si>
  <si>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</si>
  <si>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</si>
  <si>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</si>
  <si>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</si>
  <si>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</si>
  <si>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</si>
  <si>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</si>
  <si>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</si>
  <si>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</si>
  <si>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</si>
  <si>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</si>
  <si>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</si>
  <si>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</si>
  <si>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</si>
  <si>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</si>
  <si>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</si>
  <si>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</si>
  <si>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</si>
  <si>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</si>
  <si>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</si>
  <si>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</si>
  <si>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</si>
  <si>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</si>
  <si>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</si>
  <si>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</si>
  <si>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</si>
  <si>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</si>
  <si>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</si>
  <si>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</si>
  <si>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</si>
  <si>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</si>
  <si>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</si>
  <si>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</si>
  <si>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</si>
  <si>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</si>
  <si>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</si>
  <si>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</si>
  <si>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</si>
  <si>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</si>
  <si>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</si>
  <si>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</si>
  <si>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</si>
  <si>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</si>
  <si>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</si>
  <si>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</si>
  <si>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</si>
  <si>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</si>
  <si>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</si>
  <si>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</si>
  <si>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</si>
  <si>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</si>
  <si>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</si>
  <si>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</si>
  <si>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</si>
  <si>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</si>
  <si>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</si>
  <si>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</si>
  <si>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</si>
  <si>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</si>
  <si>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</si>
  <si>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</si>
  <si>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</si>
  <si>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</si>
  <si>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</si>
  <si>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</si>
  <si>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</si>
  <si>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</si>
  <si>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</si>
  <si>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</si>
  <si>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</si>
  <si>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</si>
  <si>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</si>
  <si>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</si>
  <si>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</si>
  <si>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</si>
  <si>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</si>
  <si>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</si>
  <si>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</si>
  <si>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</si>
  <si>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</si>
  <si>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</si>
  <si>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</si>
  <si>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</si>
  <si>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</si>
  <si>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</si>
  <si>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</si>
  <si>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</si>
  <si>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</si>
  <si>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</si>
  <si>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</si>
  <si>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</si>
  <si>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</si>
  <si>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</si>
  <si>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</si>
  <si>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</si>
  <si>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</si>
  <si>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</si>
  <si>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</si>
  <si>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</si>
  <si>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</si>
  <si>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</si>
  <si>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</si>
  <si>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</si>
  <si>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</si>
  <si>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</si>
  <si>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</si>
  <si>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</si>
  <si>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</si>
  <si>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</si>
  <si>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</si>
  <si>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</si>
  <si>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</si>
  <si>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</si>
  <si>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</si>
  <si>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</si>
  <si>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</si>
  <si>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</si>
  <si>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</si>
  <si>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</si>
  <si>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</si>
  <si>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</si>
  <si>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</si>
  <si>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</si>
  <si>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</si>
  <si>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</si>
  <si>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</si>
  <si>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</si>
  <si>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</si>
  <si>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</si>
  <si>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</si>
  <si>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</si>
  <si>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</si>
  <si>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</si>
  <si>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</si>
  <si>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</si>
  <si>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</si>
  <si>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</si>
  <si>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</si>
  <si>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</si>
  <si>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</si>
  <si>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</si>
  <si>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</si>
  <si>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</si>
  <si>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</si>
  <si>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</si>
  <si>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</si>
  <si>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</si>
  <si>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</si>
  <si>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</si>
  <si>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</si>
  <si>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</si>
  <si>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</si>
  <si>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</si>
  <si>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</si>
  <si>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</si>
  <si>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</si>
  <si>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</si>
  <si>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</si>
  <si>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</si>
  <si>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</si>
  <si>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</si>
  <si>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</si>
  <si>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</si>
  <si>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</si>
  <si>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</si>
  <si>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</si>
  <si>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</si>
  <si>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</si>
  <si>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</si>
  <si>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</si>
  <si>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</si>
  <si>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</si>
  <si>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</si>
  <si>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</si>
  <si>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</si>
  <si>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</si>
  <si>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</si>
  <si>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</si>
  <si>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</si>
  <si>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</si>
  <si>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</si>
  <si>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</si>
  <si>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</si>
  <si>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</si>
  <si>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</si>
  <si>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</si>
  <si>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</si>
  <si>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</si>
  <si>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</si>
  <si>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</si>
  <si>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</si>
  <si>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</si>
  <si>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</si>
  <si>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</si>
  <si>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</si>
  <si>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</si>
  <si>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</si>
  <si>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</si>
  <si>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</si>
  <si>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</si>
  <si>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</si>
  <si>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</si>
  <si>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</si>
  <si>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</si>
  <si>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</si>
  <si>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</si>
  <si>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</si>
  <si>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</si>
  <si>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</si>
  <si>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</si>
  <si>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</si>
  <si>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</si>
  <si>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</si>
  <si>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</si>
  <si>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</si>
  <si>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</si>
  <si>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</si>
  <si>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</si>
  <si>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</si>
  <si>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</si>
  <si>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</si>
  <si>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</si>
  <si>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</si>
  <si>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</si>
  <si>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</si>
  <si>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</si>
  <si>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</si>
  <si>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</si>
  <si>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</si>
  <si>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</si>
  <si>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</si>
  <si>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</si>
  <si>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</si>
  <si>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</si>
  <si>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</si>
  <si>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</si>
  <si>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</si>
  <si>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</si>
  <si>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</si>
  <si>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</si>
  <si>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</si>
  <si>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</si>
  <si>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</si>
  <si>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</si>
  <si>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</si>
  <si>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</si>
  <si>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</si>
  <si>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</si>
  <si>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</si>
  <si>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</si>
  <si>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</si>
  <si>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</si>
  <si>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</si>
  <si>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</si>
  <si>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</si>
  <si>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</si>
  <si>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</si>
  <si>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</si>
  <si>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</si>
  <si>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</si>
  <si>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</si>
  <si>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</si>
  <si>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</si>
  <si>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</si>
  <si>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</si>
  <si>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</si>
  <si>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</si>
  <si>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</si>
  <si>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</si>
  <si>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</si>
  <si>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</si>
  <si>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</si>
  <si>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</si>
  <si>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</si>
  <si>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</si>
  <si>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</si>
  <si>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</si>
  <si>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</si>
  <si>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</si>
  <si>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</si>
  <si>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</si>
  <si>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</si>
  <si>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</si>
  <si>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</si>
  <si>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</si>
  <si>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</si>
  <si>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</si>
  <si>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</si>
  <si>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</si>
  <si>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</si>
  <si>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</si>
  <si>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</si>
  <si>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</si>
  <si>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</si>
  <si>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</si>
  <si>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</si>
  <si>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</si>
  <si>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</si>
  <si>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</si>
  <si>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</si>
  <si>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</si>
  <si>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</si>
  <si>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</si>
  <si>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</si>
  <si>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</si>
  <si>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</si>
  <si>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</si>
  <si>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</si>
  <si>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</si>
  <si>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</si>
  <si>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</si>
  <si>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</si>
  <si>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</si>
  <si>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</si>
  <si>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</si>
  <si>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</si>
  <si>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</si>
  <si>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</si>
  <si>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</si>
  <si>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</si>
  <si>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</si>
  <si>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</si>
  <si>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</si>
  <si>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</si>
  <si>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</si>
  <si>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</si>
  <si>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</si>
  <si>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</si>
  <si>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</si>
  <si>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</si>
  <si>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</si>
  <si>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</si>
  <si>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</si>
  <si>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</si>
  <si>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</si>
  <si>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</si>
  <si>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</si>
  <si>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</si>
  <si>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</si>
  <si>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</si>
  <si>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</si>
  <si>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</si>
  <si>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</si>
  <si>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</si>
  <si>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</si>
  <si>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</si>
  <si>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</si>
  <si>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</si>
  <si>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</si>
  <si>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</si>
  <si>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</si>
  <si>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</si>
  <si>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</si>
  <si>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</si>
  <si>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</si>
  <si>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</si>
  <si>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</si>
  <si>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</si>
  <si>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</si>
  <si>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</si>
  <si>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</si>
  <si>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</si>
  <si>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</si>
  <si>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</si>
  <si>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</si>
  <si>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</si>
  <si>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</si>
  <si>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</si>
  <si>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</si>
  <si>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</si>
  <si>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</si>
  <si>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</si>
  <si>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</si>
  <si>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</si>
  <si>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</si>
  <si>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</si>
  <si>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</si>
  <si>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</si>
  <si>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</si>
  <si>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</si>
  <si>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</si>
  <si>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</si>
  <si>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</si>
  <si>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</si>
  <si>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</si>
  <si>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</si>
  <si>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</si>
  <si>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</si>
  <si>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</si>
  <si>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</si>
  <si>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</si>
  <si>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</si>
  <si>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</si>
  <si>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</si>
  <si>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</si>
  <si>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</si>
  <si>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</si>
  <si>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</si>
  <si>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</si>
  <si>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</si>
  <si>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</si>
  <si>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</si>
  <si>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</si>
  <si>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</si>
  <si>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</si>
  <si>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</si>
  <si>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</si>
  <si>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</si>
  <si>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</si>
  <si>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</si>
  <si>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</si>
  <si>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</si>
  <si>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</si>
  <si>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</si>
  <si>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</si>
  <si>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</si>
  <si>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</si>
  <si>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</si>
  <si>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</si>
  <si>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</si>
  <si>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</si>
  <si>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</si>
  <si>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</si>
  <si>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</si>
  <si>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</si>
  <si>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</si>
  <si>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</si>
  <si>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</si>
  <si>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</si>
  <si>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</si>
  <si>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</si>
  <si>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</si>
  <si>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</si>
  <si>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</si>
  <si>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</si>
  <si>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</si>
  <si>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</si>
  <si>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</si>
  <si>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</si>
  <si>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</si>
  <si>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</si>
  <si>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</si>
  <si>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</si>
  <si>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</si>
  <si>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</si>
  <si>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</si>
  <si>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</si>
  <si>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</si>
  <si>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</si>
  <si>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</si>
  <si>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</si>
  <si>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</si>
  <si>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</si>
  <si>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</si>
  <si>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</si>
  <si>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</si>
  <si>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</si>
  <si>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</si>
  <si>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</si>
  <si>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</si>
  <si>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</si>
  <si>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</si>
  <si>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</si>
  <si>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</si>
  <si>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</si>
  <si>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</si>
  <si>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</si>
  <si>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</si>
  <si>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</si>
  <si>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</si>
  <si>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</si>
  <si>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</si>
  <si>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</si>
  <si>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</si>
  <si>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</si>
  <si>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</si>
  <si>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</si>
  <si>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</si>
  <si>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</si>
  <si>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</si>
  <si>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</si>
  <si>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</si>
  <si>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</si>
  <si>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</si>
  <si>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</si>
  <si>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</si>
  <si>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</si>
  <si>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</si>
  <si>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</si>
  <si>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</si>
  <si>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</si>
  <si>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</si>
  <si>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</si>
  <si>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</si>
  <si>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</si>
  <si>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</si>
  <si>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</si>
  <si>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</si>
  <si>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</si>
  <si>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</si>
  <si>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</si>
  <si>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</si>
  <si>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</si>
  <si>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</si>
  <si>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</si>
  <si>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</si>
  <si>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</si>
  <si>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</si>
  <si>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</si>
  <si>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</si>
  <si>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</si>
  <si>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</si>
  <si>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</si>
  <si>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</si>
  <si>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</si>
  <si>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</si>
  <si>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</si>
  <si>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</si>
  <si>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</si>
  <si>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</si>
  <si>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</si>
  <si>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</si>
  <si>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</si>
  <si>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</si>
  <si>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</si>
  <si>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</si>
  <si>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</si>
  <si>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</si>
  <si>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</si>
  <si>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</si>
  <si>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</si>
  <si>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</si>
  <si>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</si>
  <si>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</si>
  <si>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</si>
  <si>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</si>
  <si>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</si>
  <si>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</si>
  <si>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</si>
  <si>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</si>
  <si>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</si>
  <si>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</si>
  <si>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</si>
  <si>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</si>
  <si>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</si>
  <si>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</si>
  <si>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</si>
  <si>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</si>
  <si>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</si>
  <si>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</si>
  <si>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</si>
  <si>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</si>
  <si>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</si>
  <si>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</si>
  <si>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</si>
  <si>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</si>
  <si>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</si>
  <si>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</si>
  <si>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</si>
  <si>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</si>
  <si>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</si>
  <si>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</si>
  <si>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</si>
  <si>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</si>
  <si>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</si>
  <si>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</si>
  <si>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</si>
  <si>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</si>
  <si>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</si>
  <si>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</si>
  <si>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</si>
  <si>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</si>
  <si>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</si>
  <si>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</si>
  <si>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</si>
  <si>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</si>
  <si>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</si>
  <si>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</si>
  <si>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</si>
  <si>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</si>
  <si>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</si>
  <si>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</si>
  <si>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</si>
  <si>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</si>
  <si>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</si>
  <si>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</si>
  <si>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</si>
  <si>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</si>
  <si>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</si>
  <si>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</si>
  <si>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</si>
  <si>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</si>
  <si>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</si>
  <si>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</si>
  <si>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</si>
  <si>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</si>
  <si>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</si>
  <si>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</si>
  <si>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</si>
  <si>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</si>
  <si>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</si>
  <si>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</si>
  <si>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</si>
  <si>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</si>
  <si>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</si>
  <si>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</si>
  <si>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</si>
  <si>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</si>
  <si>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</si>
  <si>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</si>
  <si>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</si>
  <si>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</si>
  <si>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</si>
  <si>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</si>
  <si>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</si>
  <si>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</si>
  <si>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</si>
  <si>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</si>
  <si>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</si>
  <si>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</si>
  <si>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</si>
  <si>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</si>
  <si>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</si>
  <si>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</si>
  <si>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</si>
  <si>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</si>
  <si>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</si>
  <si>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</si>
  <si>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</si>
  <si>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</si>
  <si>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</si>
  <si>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</si>
  <si>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</si>
  <si>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</si>
  <si>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</si>
  <si>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</si>
  <si>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</si>
  <si>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</si>
  <si>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</si>
  <si>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</si>
  <si>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</si>
  <si>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</si>
  <si>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</si>
  <si>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</si>
  <si>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</si>
  <si>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</si>
  <si>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</si>
  <si>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</si>
  <si>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</si>
  <si>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</si>
  <si>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</si>
  <si>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</si>
  <si>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</si>
  <si>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</si>
  <si>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</si>
  <si>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</si>
  <si>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</si>
  <si>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</si>
  <si>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</si>
  <si>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</si>
  <si>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</si>
  <si>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</si>
  <si>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</si>
  <si>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</si>
  <si>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</si>
  <si>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</si>
  <si>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</si>
  <si>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</si>
  <si>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</si>
  <si>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</si>
  <si>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</si>
  <si>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</si>
  <si>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</si>
  <si>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</si>
  <si>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</si>
  <si>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</si>
  <si>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</si>
  <si>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</si>
  <si>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</si>
  <si>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</si>
  <si>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</si>
  <si>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</si>
  <si>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</si>
  <si>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</si>
  <si>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</si>
  <si>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</si>
  <si>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</si>
  <si>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</si>
  <si>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</si>
  <si>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</si>
  <si>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</si>
  <si>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</si>
  <si>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</si>
  <si>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</si>
  <si>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</si>
  <si>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</si>
  <si>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</si>
  <si>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</si>
  <si>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</si>
  <si>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</si>
  <si>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</si>
  <si>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</si>
  <si>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</si>
  <si>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</si>
  <si>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</si>
  <si>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</si>
  <si>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</si>
  <si>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</si>
  <si>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</si>
  <si>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</si>
  <si>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</si>
  <si>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</si>
  <si>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</si>
  <si>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</si>
  <si>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</si>
  <si>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</si>
  <si>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</si>
  <si>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</si>
  <si>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</si>
  <si>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</si>
  <si>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</si>
  <si>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</si>
  <si>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</si>
  <si>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</si>
  <si>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</si>
  <si>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</si>
  <si>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</si>
  <si>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</si>
  <si>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</si>
  <si>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</si>
  <si>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</si>
  <si>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</si>
  <si>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</si>
  <si>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</si>
  <si>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</si>
  <si>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</si>
  <si>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</si>
  <si>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</si>
  <si>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</si>
  <si>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</si>
  <si>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</si>
  <si>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</si>
  <si>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</si>
  <si>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</si>
  <si>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</si>
  <si>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</si>
  <si>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</si>
  <si>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</si>
  <si>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</si>
  <si>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</si>
  <si>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</si>
  <si>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</si>
  <si>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</si>
  <si>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</si>
  <si>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</si>
  <si>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</si>
  <si>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</si>
  <si>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</si>
  <si>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</si>
  <si>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</si>
  <si>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</si>
  <si>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</si>
  <si>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</si>
  <si>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</si>
  <si>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</si>
  <si>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</si>
  <si>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</si>
  <si>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</si>
  <si>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</si>
  <si>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</si>
  <si>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</si>
  <si>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</si>
  <si>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</si>
  <si>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</si>
  <si>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</si>
  <si>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</si>
  <si>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</si>
  <si>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</si>
  <si>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</si>
  <si>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</si>
  <si>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</si>
  <si>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</si>
  <si>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</si>
  <si>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</si>
  <si>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</si>
  <si>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</si>
  <si>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</si>
  <si>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</si>
  <si>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</si>
  <si>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</si>
  <si>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</si>
  <si>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</si>
  <si>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</si>
  <si>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</si>
  <si>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</si>
  <si>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</si>
  <si>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</si>
  <si>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</si>
  <si>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</si>
  <si>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</si>
  <si>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</si>
  <si>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</si>
  <si>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</si>
  <si>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</si>
  <si>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</si>
  <si>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</si>
  <si>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</si>
  <si>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</si>
  <si>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</si>
  <si>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</si>
  <si>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</si>
  <si>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</si>
  <si>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</si>
  <si>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</si>
  <si>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</si>
  <si>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</si>
  <si>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</si>
  <si>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</si>
  <si>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</si>
  <si>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</si>
  <si>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</si>
  <si>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</si>
  <si>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</si>
  <si>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</si>
  <si>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</si>
  <si>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</si>
  <si>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</si>
  <si>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</si>
  <si>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</si>
  <si>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</si>
  <si>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</si>
  <si>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</si>
  <si>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</si>
  <si>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</si>
  <si>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</si>
  <si>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</si>
  <si>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</si>
  <si>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</si>
  <si>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</si>
  <si>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</si>
  <si>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</si>
  <si>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</si>
  <si>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</si>
  <si>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</si>
  <si>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</si>
  <si>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</si>
  <si>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</si>
  <si>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</si>
  <si>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</si>
  <si>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</si>
  <si>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</si>
  <si>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</si>
  <si>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</si>
  <si>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</si>
  <si>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</si>
  <si>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</si>
  <si>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</si>
  <si>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</si>
  <si>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</si>
  <si>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</si>
  <si>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</si>
  <si>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</si>
  <si>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</si>
  <si>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</si>
  <si>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</si>
  <si>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</si>
  <si>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</si>
  <si>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</si>
  <si>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</si>
  <si>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</si>
  <si>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</si>
  <si>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</si>
  <si>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</si>
  <si>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</si>
  <si>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</si>
  <si>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</si>
  <si>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</si>
  <si>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</si>
  <si>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</si>
  <si>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</si>
  <si>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</si>
  <si>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</si>
  <si>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</si>
  <si>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</si>
  <si>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</si>
  <si>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</si>
  <si>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</si>
  <si>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</si>
  <si>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</si>
  <si>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</si>
  <si>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</si>
  <si>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</si>
  <si>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</si>
  <si>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</si>
  <si>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</si>
  <si>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</si>
  <si>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</si>
  <si>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</si>
  <si>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</si>
  <si>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</si>
  <si>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</si>
  <si>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</si>
  <si>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</si>
  <si>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</si>
  <si>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</si>
  <si>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</si>
  <si>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</si>
  <si>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</si>
  <si>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</si>
  <si>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</si>
  <si>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</si>
  <si>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</si>
  <si>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</si>
  <si>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</si>
  <si>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</si>
  <si>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</si>
  <si>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</si>
  <si>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</si>
  <si>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</si>
  <si>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</si>
  <si>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</si>
  <si>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</si>
  <si>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</si>
  <si>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</si>
  <si>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</si>
  <si>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</si>
  <si>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</si>
  <si>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</si>
  <si>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</si>
  <si>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</si>
  <si>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</si>
  <si>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</si>
  <si>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</si>
  <si>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</si>
  <si>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</si>
  <si>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</si>
  <si>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</si>
  <si>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</si>
  <si>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</si>
  <si>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</si>
  <si>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</si>
  <si>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</si>
  <si>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</si>
  <si>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</si>
  <si>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</si>
  <si>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</si>
  <si>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</si>
  <si>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</si>
  <si>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</si>
  <si>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</si>
  <si>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</si>
  <si>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</si>
  <si>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</si>
  <si>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</si>
  <si>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</si>
  <si>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</si>
  <si>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</si>
  <si>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</si>
  <si>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</si>
  <si>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</si>
  <si>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</si>
  <si>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</si>
  <si>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</si>
  <si>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</si>
  <si>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</si>
  <si>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</si>
  <si>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</si>
  <si>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</si>
  <si>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</si>
  <si>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</si>
  <si>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</si>
  <si>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</si>
  <si>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</si>
  <si>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</si>
  <si>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</si>
  <si>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</si>
  <si>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</si>
  <si>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</si>
  <si>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</si>
  <si>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</si>
  <si>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</si>
  <si>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</si>
  <si>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</si>
  <si>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</si>
  <si>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</si>
  <si>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</si>
  <si>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</si>
  <si>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</si>
  <si>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</si>
  <si>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</si>
  <si>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</si>
  <si>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</si>
  <si>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</si>
  <si>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</si>
  <si>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</si>
  <si>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</si>
  <si>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</si>
  <si>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</si>
  <si>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</si>
  <si>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</si>
  <si>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</si>
  <si>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</si>
  <si>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</si>
  <si>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</si>
  <si>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</si>
  <si>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</si>
  <si>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</si>
  <si>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</si>
  <si>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</si>
  <si>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</si>
  <si>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</si>
  <si>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</si>
  <si>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</si>
  <si>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</si>
  <si>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</si>
  <si>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</si>
  <si>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</si>
  <si>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</si>
  <si>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</si>
  <si>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</si>
  <si>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</si>
  <si>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</si>
  <si>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</si>
  <si>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</si>
  <si>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</si>
  <si>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</si>
  <si>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</si>
  <si>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</si>
  <si>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</si>
  <si>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</si>
  <si>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</si>
  <si>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</si>
  <si>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</si>
  <si>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</si>
  <si>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</si>
  <si>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</si>
  <si>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</si>
  <si>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</si>
  <si>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</si>
  <si>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</si>
  <si>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</si>
  <si>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</si>
  <si>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</si>
  <si>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</si>
  <si>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</si>
  <si>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</si>
  <si>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</si>
  <si>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</si>
  <si>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</si>
  <si>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</si>
  <si>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</si>
  <si>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</si>
  <si>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</si>
  <si>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</si>
  <si>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</si>
  <si>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</si>
  <si>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</si>
  <si>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</si>
  <si>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</si>
  <si>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</si>
  <si>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</si>
  <si>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</si>
  <si>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</si>
  <si>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</si>
  <si>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</si>
  <si>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</si>
  <si>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</si>
  <si>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</si>
  <si>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</si>
  <si>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</si>
  <si>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</si>
  <si>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</si>
  <si>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</si>
  <si>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</si>
  <si>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</si>
  <si>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</si>
  <si>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</si>
  <si>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</si>
  <si>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</si>
  <si>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</si>
  <si>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</si>
  <si>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</si>
  <si>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</si>
  <si>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</si>
  <si>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</si>
  <si>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</si>
  <si>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</si>
  <si>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</si>
  <si>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</si>
  <si>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</si>
  <si>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</si>
  <si>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</si>
  <si>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</si>
  <si>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</si>
  <si>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</si>
  <si>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</si>
  <si>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</si>
  <si>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</si>
  <si>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</si>
  <si>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</si>
  <si>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</si>
  <si>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</si>
  <si>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</si>
  <si>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</si>
  <si>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</si>
  <si>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</si>
  <si>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</si>
  <si>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</si>
  <si>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</si>
  <si>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</si>
  <si>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</si>
  <si>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</si>
  <si>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</si>
  <si>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</si>
  <si>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</si>
  <si>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</si>
  <si>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</si>
  <si>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</si>
  <si>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</si>
  <si>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</si>
  <si>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</si>
  <si>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</si>
  <si>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</si>
  <si>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</si>
  <si>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</si>
  <si>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</si>
  <si>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</si>
  <si>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</si>
  <si>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</si>
  <si>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</si>
  <si>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</si>
  <si>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</si>
  <si>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</si>
  <si>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</si>
  <si>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</si>
  <si>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</si>
  <si>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</si>
  <si>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</si>
  <si>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</si>
  <si>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</si>
  <si>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</si>
  <si>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</si>
  <si>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</si>
  <si>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</si>
  <si>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</si>
  <si>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</si>
  <si>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</si>
  <si>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</si>
  <si>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</si>
  <si>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</si>
  <si>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</si>
  <si>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</si>
  <si>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</si>
  <si>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</si>
  <si>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</si>
  <si>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</si>
  <si>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</si>
  <si>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</si>
  <si>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</si>
  <si>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</si>
  <si>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</si>
  <si>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</si>
  <si>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</si>
  <si>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</si>
  <si>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</si>
  <si>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</si>
  <si>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</si>
  <si>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</si>
  <si>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</si>
  <si>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</si>
  <si>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</si>
  <si>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</si>
  <si>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</si>
  <si>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</si>
  <si>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</si>
  <si>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</si>
  <si>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</si>
  <si>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</si>
  <si>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</si>
  <si>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</si>
  <si>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</si>
  <si>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</si>
  <si>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</si>
  <si>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</si>
  <si>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</si>
  <si>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</si>
  <si>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</si>
  <si>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</si>
  <si>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</si>
  <si>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</si>
  <si>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</si>
  <si>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</si>
  <si>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</si>
  <si>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</si>
  <si>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</si>
  <si>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</si>
  <si>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</si>
  <si>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</si>
  <si>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</si>
  <si>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</si>
  <si>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</si>
  <si>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</si>
  <si>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</si>
  <si>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</si>
  <si>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</si>
  <si>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</si>
  <si>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</si>
  <si>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</si>
  <si>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</si>
  <si>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</si>
  <si>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</si>
  <si>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</si>
  <si>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</si>
  <si>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</si>
  <si>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</si>
  <si>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</si>
  <si>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</si>
  <si>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</si>
  <si>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</si>
  <si>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</si>
  <si>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</si>
  <si>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</si>
  <si>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</si>
  <si>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</si>
  <si>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</si>
  <si>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</si>
  <si>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</si>
  <si>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</si>
  <si>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</si>
  <si>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</si>
  <si>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</si>
  <si>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</si>
  <si>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</si>
  <si>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</si>
  <si>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</si>
  <si>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</si>
  <si>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</si>
  <si>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</si>
  <si>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</si>
  <si>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</si>
  <si>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</si>
  <si>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</si>
  <si>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</si>
  <si>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</si>
  <si>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</si>
  <si>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</si>
  <si>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</si>
  <si>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</si>
  <si>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</si>
  <si>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</si>
  <si>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</si>
  <si>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</si>
  <si>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</si>
  <si>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</si>
  <si>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</si>
  <si>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</si>
  <si>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</si>
  <si>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</si>
  <si>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</si>
  <si>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</si>
  <si>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</si>
  <si>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</si>
  <si>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</si>
  <si>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</si>
  <si>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</si>
  <si>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</si>
  <si>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</si>
  <si>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</si>
  <si>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</si>
  <si>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</si>
  <si>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</si>
  <si>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</si>
  <si>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</si>
  <si>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</si>
  <si>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</si>
  <si>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</si>
  <si>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</si>
  <si>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</si>
  <si>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</si>
  <si>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</si>
  <si>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</si>
  <si>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</si>
  <si>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</si>
  <si>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</si>
  <si>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</si>
  <si>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</si>
  <si>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</si>
  <si>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</si>
  <si>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</si>
  <si>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</si>
  <si>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</si>
  <si>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</si>
  <si>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</si>
  <si>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</si>
  <si>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</si>
  <si>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</si>
  <si>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</si>
  <si>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</si>
  <si>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</si>
  <si>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</si>
  <si>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</si>
  <si>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</si>
  <si>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</si>
  <si>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</si>
  <si>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</si>
  <si>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</si>
  <si>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</si>
  <si>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</si>
  <si>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</si>
  <si>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</si>
  <si>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</si>
  <si>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</si>
  <si>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</si>
  <si>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</si>
  <si>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</si>
  <si>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</si>
  <si>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</si>
  <si>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</si>
  <si>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</si>
  <si>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</si>
  <si>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</si>
  <si>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</si>
  <si>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</si>
  <si>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</si>
  <si>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</si>
  <si>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</si>
  <si>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</si>
  <si>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</si>
  <si>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</si>
  <si>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</si>
  <si>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</si>
  <si>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</si>
  <si>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</si>
  <si>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</si>
  <si>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</si>
  <si>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</si>
  <si>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</si>
  <si>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</si>
  <si>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</si>
  <si>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</si>
  <si>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</si>
  <si>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</si>
  <si>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</si>
  <si>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</si>
  <si>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</si>
  <si>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</si>
  <si>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</si>
  <si>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</si>
  <si>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</si>
  <si>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</si>
  <si>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</si>
  <si>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</si>
  <si>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</si>
  <si>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</si>
  <si>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</si>
  <si>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</si>
  <si>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</si>
  <si>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</si>
  <si>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</si>
  <si>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</si>
  <si>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</si>
  <si>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</si>
  <si>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</si>
  <si>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</si>
  <si>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</si>
  <si>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</si>
  <si>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</si>
  <si>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</si>
  <si>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</si>
  <si>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</si>
  <si>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</si>
  <si>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</si>
  <si>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</si>
  <si>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</si>
  <si>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</si>
  <si>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</si>
  <si>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</si>
  <si>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</si>
  <si>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</si>
  <si>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</si>
  <si>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</si>
  <si>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</si>
  <si>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</si>
  <si>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</si>
  <si>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</si>
  <si>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</si>
  <si>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</si>
  <si>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</si>
  <si>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</si>
  <si>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</si>
  <si>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</si>
  <si>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</si>
  <si>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</si>
  <si>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</si>
  <si>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</si>
  <si>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</si>
  <si>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</si>
  <si>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</si>
  <si>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</si>
  <si>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</si>
  <si>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</si>
  <si>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</si>
  <si>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</si>
  <si>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</si>
  <si>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</si>
  <si>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</si>
  <si>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</si>
  <si>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</si>
  <si>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</si>
  <si>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</si>
  <si>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</si>
  <si>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</si>
  <si>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</si>
  <si>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</si>
  <si>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</si>
  <si>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</si>
  <si>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</si>
  <si>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</si>
  <si>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</si>
  <si>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</si>
  <si>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</si>
  <si>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</si>
  <si>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</si>
  <si>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</si>
  <si>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</si>
  <si>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</si>
  <si>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</si>
  <si>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</si>
  <si>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</si>
  <si>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</si>
  <si>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</si>
  <si>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</si>
  <si>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</si>
  <si>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</si>
  <si>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</si>
  <si>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</si>
  <si>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</si>
  <si>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</si>
  <si>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</si>
  <si>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</si>
  <si>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</si>
  <si>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</si>
  <si>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</si>
  <si>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</si>
  <si>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</si>
  <si>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</si>
  <si>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</si>
  <si>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</si>
  <si>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</si>
  <si>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</si>
  <si>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</si>
  <si>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</si>
  <si>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</si>
  <si>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</si>
  <si>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</si>
  <si>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</si>
  <si>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</si>
  <si>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</si>
  <si>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</si>
  <si>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</si>
  <si>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</si>
  <si>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</si>
  <si>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</si>
  <si>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</si>
  <si>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</si>
  <si>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</si>
  <si>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</si>
  <si>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</si>
  <si>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</si>
  <si>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</si>
  <si>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</si>
  <si>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</si>
  <si>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</si>
  <si>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</si>
  <si>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</si>
  <si>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</si>
  <si>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</si>
  <si>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</si>
  <si>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</si>
  <si>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</si>
  <si>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</si>
  <si>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</si>
  <si>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</si>
  <si>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</si>
  <si>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</si>
  <si>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</si>
  <si>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</si>
  <si>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</si>
  <si>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</si>
  <si>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</si>
  <si>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</si>
  <si>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</si>
  <si>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</si>
  <si>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</si>
  <si>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</si>
  <si>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</si>
  <si>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</si>
  <si>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</si>
  <si>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</si>
  <si>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</si>
  <si>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</si>
  <si>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</si>
  <si>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</si>
  <si>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</si>
  <si>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</si>
  <si>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</si>
  <si>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</si>
  <si>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</si>
  <si>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</si>
  <si>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</si>
  <si>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</si>
  <si>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</si>
  <si>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</si>
  <si>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</si>
  <si>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</si>
  <si>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</si>
  <si>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</si>
  <si>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</si>
  <si>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</si>
  <si>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</si>
  <si>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</si>
  <si>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</si>
  <si>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</si>
  <si>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</si>
  <si>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</si>
  <si>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</si>
  <si>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</si>
  <si>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</si>
  <si>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</si>
  <si>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</si>
  <si>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</si>
  <si>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</si>
  <si>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</si>
  <si>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</si>
  <si>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</si>
  <si>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</si>
  <si>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</si>
  <si>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</si>
  <si>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</si>
  <si>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</si>
  <si>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</si>
  <si>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</si>
  <si>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</si>
  <si>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</si>
  <si>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</si>
  <si>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</si>
  <si>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</si>
  <si>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</si>
  <si>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</si>
  <si>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</si>
  <si>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</si>
  <si>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</si>
  <si>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</si>
  <si>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</si>
  <si>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</si>
  <si>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</si>
  <si>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</si>
  <si>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</si>
  <si>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</si>
  <si>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</si>
  <si>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</si>
  <si>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</si>
  <si>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</si>
  <si>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</si>
  <si>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</si>
  <si>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</si>
  <si>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</si>
  <si>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</si>
  <si>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</si>
  <si>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</si>
  <si>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</si>
  <si>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</si>
  <si>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</si>
  <si>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</si>
  <si>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</si>
  <si>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</si>
  <si>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</si>
  <si>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</si>
  <si>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</si>
  <si>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</si>
  <si>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</si>
  <si>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</si>
  <si>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</si>
  <si>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</si>
  <si>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</si>
  <si>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</si>
  <si>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</si>
  <si>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</si>
  <si>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</si>
  <si>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</si>
  <si>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</si>
  <si>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</si>
  <si>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</si>
  <si>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</si>
  <si>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</si>
  <si>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</si>
  <si>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</si>
  <si>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</si>
  <si>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</si>
  <si>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</si>
  <si>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</si>
  <si>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</si>
  <si>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</si>
  <si>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</si>
  <si>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</si>
  <si>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</si>
  <si>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</si>
  <si>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</si>
  <si>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</si>
  <si>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</si>
  <si>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</si>
  <si>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</si>
  <si>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</si>
  <si>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</si>
  <si>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</si>
  <si>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</si>
  <si>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</si>
  <si>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</si>
  <si>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</si>
  <si>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</si>
  <si>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</si>
  <si>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</si>
  <si>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</si>
  <si>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</si>
  <si>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</si>
  <si>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</si>
  <si>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</si>
  <si>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</si>
  <si>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</si>
  <si>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</si>
  <si>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</si>
  <si>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</si>
  <si>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</si>
  <si>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</si>
  <si>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</si>
  <si>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</si>
  <si>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</si>
  <si>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</si>
  <si>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</si>
  <si>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</si>
  <si>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</si>
  <si>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</si>
  <si>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</si>
  <si>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</si>
  <si>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</si>
  <si>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</si>
  <si>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</si>
  <si>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</si>
  <si>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</si>
  <si>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</si>
  <si>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</si>
  <si>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</si>
  <si>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</si>
  <si>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</si>
  <si>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</si>
  <si>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</si>
  <si>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</si>
  <si>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</si>
  <si>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</si>
  <si>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</si>
  <si>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</si>
  <si>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</si>
  <si>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</si>
  <si>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</si>
  <si>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</si>
  <si>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</si>
  <si>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</si>
  <si>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</si>
  <si>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</si>
  <si>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</si>
  <si>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</si>
  <si>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</si>
  <si>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</si>
  <si>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</si>
  <si>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</si>
  <si>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</si>
  <si>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</si>
  <si>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</si>
  <si>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</si>
  <si>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</si>
  <si>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</si>
  <si>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</si>
  <si>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</si>
  <si>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</si>
  <si>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</si>
  <si>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</si>
  <si>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</si>
  <si>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</si>
  <si>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</si>
  <si>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</si>
  <si>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</si>
  <si>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</si>
  <si>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</si>
  <si>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</si>
  <si>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</si>
  <si>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</si>
  <si>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</si>
  <si>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</si>
  <si>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</si>
  <si>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</si>
  <si>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</si>
  <si>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</si>
  <si>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</si>
  <si>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</si>
  <si>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</si>
  <si>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</si>
  <si>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</si>
  <si>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</si>
  <si>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</si>
  <si>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</si>
  <si>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</si>
  <si>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</si>
  <si>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</si>
  <si>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</si>
  <si>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</si>
  <si>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</si>
  <si>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</si>
  <si>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</si>
  <si>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</si>
  <si>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</si>
  <si>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</si>
  <si>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</si>
  <si>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</si>
  <si>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</si>
  <si>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</si>
  <si>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</si>
  <si>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</si>
  <si>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</si>
  <si>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</si>
  <si>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</si>
  <si>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</si>
  <si>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</si>
  <si>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</si>
  <si>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</si>
  <si>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</si>
  <si>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</si>
  <si>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</si>
  <si>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</si>
  <si>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</si>
  <si>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</si>
  <si>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</si>
  <si>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</si>
  <si>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</si>
  <si>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</si>
  <si>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</si>
  <si>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</si>
  <si>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</si>
  <si>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</si>
  <si>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</si>
  <si>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</si>
  <si>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</si>
  <si>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</si>
  <si>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</si>
  <si>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</si>
  <si>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</si>
  <si>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</si>
  <si>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</si>
  <si>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</si>
  <si>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</si>
  <si>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</si>
  <si>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</si>
  <si>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</si>
  <si>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</si>
  <si>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</si>
  <si>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</si>
  <si>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</si>
  <si>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</si>
  <si>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</si>
  <si>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</si>
  <si>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</si>
  <si>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</si>
  <si>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</si>
  <si>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</si>
  <si>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</si>
  <si>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</si>
  <si>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</si>
  <si>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</si>
  <si>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</si>
  <si>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</si>
  <si>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</si>
  <si>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</si>
  <si>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</si>
  <si>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</si>
  <si>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</si>
  <si>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</si>
  <si>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</si>
  <si>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</si>
  <si>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</si>
  <si>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</si>
  <si>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</si>
  <si>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</si>
  <si>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</si>
  <si>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</si>
  <si>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</si>
  <si>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</si>
  <si>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</si>
  <si>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</si>
  <si>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</si>
  <si>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</si>
  <si>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</si>
  <si>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</si>
  <si>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</si>
  <si>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</si>
  <si>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</si>
  <si>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</si>
  <si>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</si>
  <si>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</si>
  <si>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</si>
  <si>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</si>
  <si>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</si>
  <si>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</si>
  <si>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</si>
  <si>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</si>
  <si>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</si>
  <si>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</si>
  <si>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</si>
  <si>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</si>
  <si>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</si>
  <si>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</si>
  <si>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</si>
  <si>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</si>
  <si>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</si>
  <si>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</si>
  <si>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</si>
  <si>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</si>
  <si>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</si>
  <si>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</si>
  <si>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</si>
  <si>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</si>
  <si>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</si>
  <si>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</si>
  <si>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</si>
  <si>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</si>
  <si>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</si>
  <si>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</si>
  <si>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</si>
  <si>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</si>
  <si>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</si>
  <si>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</si>
  <si>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</si>
  <si>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</si>
  <si>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</si>
  <si>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</si>
  <si>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</si>
  <si>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</si>
  <si>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</si>
  <si>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</si>
  <si>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</si>
  <si>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</si>
  <si>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</si>
  <si>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</si>
  <si>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</si>
  <si>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</si>
  <si>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</si>
  <si>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</si>
  <si>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</si>
  <si>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</si>
  <si>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</si>
  <si>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</si>
  <si>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</si>
  <si>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</si>
  <si>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</si>
  <si>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</si>
  <si>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</si>
  <si>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</si>
  <si>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</si>
  <si>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</si>
  <si>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</si>
  <si>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</si>
  <si>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</si>
  <si>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</si>
  <si>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</si>
  <si>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</si>
  <si>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</si>
  <si>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</si>
  <si>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</si>
  <si>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</si>
  <si>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</si>
  <si>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</si>
  <si>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</si>
  <si>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</si>
  <si>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</si>
  <si>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</si>
  <si>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</si>
  <si>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</si>
  <si>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</si>
  <si>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</si>
  <si>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</si>
  <si>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</si>
  <si>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</si>
  <si>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</si>
  <si>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</si>
  <si>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</si>
  <si>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</si>
  <si>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</si>
  <si>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</si>
  <si>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</si>
  <si>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</si>
  <si>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</si>
  <si>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</si>
  <si>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</si>
  <si>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</si>
  <si>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</si>
  <si>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</si>
  <si>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</si>
  <si>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</si>
  <si>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</si>
  <si>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</si>
  <si>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</si>
  <si>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</si>
  <si>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</si>
  <si>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</si>
  <si>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</si>
  <si>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</si>
  <si>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</si>
  <si>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</si>
  <si>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</si>
  <si>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</si>
  <si>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</si>
  <si>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</si>
  <si>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</si>
  <si>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</si>
  <si>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</si>
  <si>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</si>
  <si>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</si>
  <si>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</si>
  <si>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</si>
  <si>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</si>
  <si>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</si>
  <si>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</si>
  <si>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</si>
  <si>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</si>
  <si>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</si>
  <si>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</si>
  <si>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</si>
  <si>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</si>
  <si>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</si>
  <si>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</si>
  <si>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</si>
  <si>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</si>
  <si>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</si>
  <si>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</si>
  <si>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</si>
  <si>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</si>
  <si>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</si>
  <si>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</si>
  <si>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</si>
  <si>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</si>
  <si>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</si>
  <si>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</si>
  <si>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</si>
  <si>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</si>
  <si>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</si>
  <si>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</si>
  <si>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</si>
  <si>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</si>
  <si>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</si>
  <si>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</si>
  <si>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</si>
  <si>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</si>
  <si>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</si>
  <si>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</si>
  <si>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</si>
  <si>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</si>
  <si>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</si>
  <si>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</si>
  <si>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</si>
  <si>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</si>
  <si>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</si>
  <si>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</si>
  <si>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</si>
  <si>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</si>
  <si>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</si>
  <si>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</si>
  <si>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</si>
  <si>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</si>
  <si>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</si>
  <si>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</si>
  <si>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</si>
  <si>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</si>
  <si>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</si>
  <si>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</si>
  <si>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</si>
  <si>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</si>
  <si>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</si>
  <si>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</si>
  <si>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</si>
  <si>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</si>
  <si>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</si>
  <si>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</si>
  <si>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</si>
  <si>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</si>
  <si>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</si>
  <si>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</si>
  <si>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</si>
  <si>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</si>
  <si>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</si>
  <si>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</si>
  <si>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</si>
  <si>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</si>
  <si>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</si>
  <si>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</si>
  <si>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</si>
  <si>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</si>
  <si>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</si>
  <si>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</si>
  <si>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</si>
  <si>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</si>
  <si>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</si>
  <si>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</si>
  <si>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</si>
  <si>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</si>
  <si>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</si>
  <si>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</si>
  <si>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</si>
  <si>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</si>
  <si>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</si>
  <si>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</si>
  <si>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</si>
  <si>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</si>
  <si>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</si>
  <si>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</si>
  <si>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</si>
  <si>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</si>
  <si>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</si>
  <si>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</si>
  <si>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</si>
  <si>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</si>
  <si>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</si>
  <si>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</si>
  <si>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</si>
  <si>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</si>
  <si>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</si>
  <si>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</si>
  <si>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</si>
  <si>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</si>
  <si>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</si>
  <si>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</si>
  <si>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</si>
  <si>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</si>
  <si>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</si>
  <si>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</si>
  <si>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</si>
  <si>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</si>
  <si>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</si>
  <si>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</si>
  <si>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</si>
  <si>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</si>
  <si>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</si>
  <si>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</si>
  <si>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</si>
  <si>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</si>
  <si>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</si>
  <si>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</si>
  <si>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</si>
  <si>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</si>
  <si>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</si>
  <si>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</si>
  <si>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</si>
  <si>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</si>
  <si>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</si>
  <si>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</si>
  <si>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</si>
  <si>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</si>
  <si>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</si>
  <si>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</si>
  <si>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</si>
  <si>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</si>
  <si>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</si>
  <si>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</si>
  <si>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</si>
  <si>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</si>
  <si>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</si>
  <si>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</si>
  <si>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</si>
  <si>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</si>
  <si>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</si>
  <si>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</si>
  <si>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</si>
  <si>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</si>
  <si>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</si>
  <si>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</si>
  <si>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</si>
  <si>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</si>
  <si>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</si>
  <si>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</si>
  <si>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</si>
  <si>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</si>
  <si>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</si>
  <si>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</si>
  <si>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</si>
  <si>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</si>
  <si>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</si>
  <si>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</si>
  <si>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</si>
  <si>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</si>
  <si>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</si>
  <si>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</si>
  <si>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</si>
  <si>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</si>
  <si>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</si>
  <si>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</si>
  <si>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</si>
  <si>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</si>
  <si>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</si>
  <si>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</si>
  <si>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</si>
  <si>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</si>
  <si>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</si>
  <si>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</si>
  <si>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</si>
  <si>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</si>
  <si>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</si>
  <si>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</si>
  <si>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</si>
  <si>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</si>
  <si>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</si>
  <si>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</si>
  <si>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</si>
  <si>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</si>
  <si>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</si>
  <si>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</si>
  <si>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</si>
  <si>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</si>
  <si>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</si>
  <si>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</si>
  <si>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</si>
  <si>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</si>
  <si>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</si>
  <si>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</si>
  <si>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</si>
  <si>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</si>
  <si>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</si>
  <si>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</si>
  <si>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</si>
  <si>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</si>
  <si>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</si>
  <si>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</si>
  <si>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</si>
  <si>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</si>
  <si>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</si>
  <si>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</si>
  <si>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</si>
  <si>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</si>
  <si>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</si>
  <si>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</si>
  <si>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</si>
  <si>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</si>
  <si>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</si>
  <si>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</si>
  <si>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</si>
  <si>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</si>
  <si>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</si>
  <si>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</si>
  <si>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</si>
  <si>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</si>
  <si>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</si>
  <si>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</si>
  <si>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</si>
  <si>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</si>
  <si>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</si>
  <si>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</si>
  <si>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</si>
  <si>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</si>
  <si>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</si>
  <si>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</si>
  <si>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</si>
  <si>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</si>
  <si>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</si>
  <si>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</si>
  <si>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</si>
  <si>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</si>
  <si>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</si>
  <si>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</si>
  <si>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</si>
  <si>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</si>
  <si>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</si>
  <si>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</si>
  <si>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</si>
  <si>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</si>
  <si>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</si>
  <si>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</si>
  <si>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</si>
  <si>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</si>
  <si>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</si>
  <si>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</si>
  <si>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</si>
  <si>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</si>
  <si>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</si>
  <si>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</si>
  <si>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</si>
  <si>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</si>
  <si>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</si>
  <si>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</si>
  <si>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</si>
  <si>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</si>
  <si>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</si>
  <si>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</si>
  <si>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</si>
  <si>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</si>
  <si>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</si>
  <si>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</si>
  <si>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</si>
  <si>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</si>
  <si>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</si>
  <si>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</si>
  <si>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</si>
  <si>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</si>
  <si>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</si>
  <si>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</si>
  <si>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</si>
  <si>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</si>
  <si>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</si>
  <si>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</si>
  <si>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</si>
  <si>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</si>
  <si>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</si>
  <si>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</si>
  <si>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</si>
  <si>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</si>
  <si>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</si>
  <si>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</si>
  <si>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</si>
  <si>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</si>
  <si>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</si>
  <si>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</si>
  <si>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</si>
  <si>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</si>
  <si>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</si>
  <si>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</si>
  <si>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</si>
  <si>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</si>
  <si>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</si>
  <si>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</si>
  <si>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</si>
  <si>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</si>
  <si>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</si>
  <si>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</si>
  <si>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</si>
  <si>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</si>
  <si>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</si>
  <si>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</si>
  <si>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</si>
  <si>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</si>
  <si>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</si>
  <si>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</si>
  <si>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</si>
  <si>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</si>
  <si>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</si>
  <si>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</si>
  <si>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</si>
  <si>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</si>
  <si>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</si>
  <si>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</si>
  <si>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</si>
  <si>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</si>
  <si>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</si>
  <si>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</si>
  <si>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</si>
  <si>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</si>
  <si>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</si>
  <si>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</si>
  <si>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</si>
  <si>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</si>
  <si>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</si>
  <si>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</si>
  <si>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</si>
  <si>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</si>
  <si>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</si>
  <si>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</si>
  <si>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</si>
  <si>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</si>
  <si>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</si>
  <si>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</si>
  <si>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</si>
  <si>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</si>
  <si>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</si>
  <si>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</si>
  <si>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</si>
  <si>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</si>
  <si>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</si>
  <si>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</si>
  <si>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</si>
  <si>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</si>
  <si>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</si>
  <si>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</si>
  <si>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</si>
  <si>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</si>
  <si>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</si>
  <si>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</si>
  <si>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</si>
  <si>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</si>
  <si>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</si>
  <si>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</si>
  <si>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</si>
  <si>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</si>
  <si>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</si>
  <si>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</si>
  <si>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</si>
  <si>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</si>
  <si>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</si>
  <si>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</si>
  <si>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</si>
  <si>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</si>
  <si>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</si>
  <si>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</si>
  <si>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</si>
  <si>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</si>
  <si>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</si>
  <si>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</si>
  <si>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</si>
  <si>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</si>
  <si>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</si>
  <si>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</si>
  <si>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</si>
  <si>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</si>
  <si>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</si>
  <si>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</si>
  <si>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</si>
  <si>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</si>
  <si>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</si>
  <si>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</si>
  <si>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</si>
  <si>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</si>
  <si>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</si>
  <si>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</si>
  <si>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</si>
  <si>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</si>
  <si>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</si>
  <si>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</si>
  <si>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</si>
  <si>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</si>
  <si>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</si>
  <si>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</si>
  <si>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</si>
  <si>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</si>
  <si>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</si>
  <si>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</si>
  <si>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</si>
  <si>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</si>
  <si>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</si>
  <si>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</si>
  <si>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</si>
  <si>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</si>
  <si>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</si>
  <si>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</si>
  <si>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</si>
  <si>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</si>
  <si>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</si>
  <si>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</si>
  <si>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</si>
  <si>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</si>
  <si>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</si>
  <si>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</si>
  <si>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</si>
  <si>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</si>
  <si>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</si>
  <si>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</si>
  <si>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</si>
  <si>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</si>
  <si>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</si>
  <si>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</si>
  <si>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</si>
  <si>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</si>
  <si>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</si>
  <si>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</si>
  <si>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</si>
  <si>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</si>
  <si>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</si>
  <si>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</si>
  <si>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</si>
  <si>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</si>
  <si>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</si>
  <si>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</si>
  <si>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</si>
  <si>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</si>
  <si>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</si>
  <si>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</si>
  <si>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</si>
  <si>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</si>
  <si>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</si>
  <si>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</si>
  <si>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</si>
  <si>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</si>
  <si>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</si>
  <si>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</si>
  <si>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</si>
  <si>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</si>
  <si>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</si>
  <si>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</si>
  <si>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</si>
  <si>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</si>
  <si>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</si>
  <si>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</si>
  <si>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</si>
  <si>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</si>
  <si>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</si>
  <si>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</si>
  <si>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</si>
  <si>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</si>
  <si>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</si>
  <si>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</si>
  <si>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</si>
  <si>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</si>
  <si>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</si>
  <si>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</si>
  <si>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</si>
  <si>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</si>
  <si>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</si>
  <si>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</si>
  <si>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</si>
  <si>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</si>
  <si>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</si>
  <si>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</si>
  <si>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</si>
  <si>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</si>
  <si>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</si>
  <si>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</si>
  <si>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</si>
  <si>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</si>
  <si>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</si>
  <si>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</si>
  <si>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</si>
  <si>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</si>
  <si>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</si>
  <si>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</si>
  <si>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</si>
  <si>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</si>
  <si>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</si>
  <si>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</si>
  <si>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</si>
  <si>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</si>
  <si>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</si>
  <si>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</si>
  <si>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</si>
  <si>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</si>
  <si>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</si>
  <si>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</si>
  <si>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</si>
  <si>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</si>
  <si>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</si>
  <si>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</si>
  <si>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</si>
  <si>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</si>
  <si>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</si>
  <si>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</si>
  <si>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</si>
  <si>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</si>
  <si>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</si>
  <si>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</si>
  <si>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</si>
  <si>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</si>
  <si>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</si>
  <si>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</si>
  <si>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</si>
  <si>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</si>
  <si>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</si>
  <si>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</si>
  <si>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</si>
  <si>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</si>
  <si>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</si>
  <si>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</si>
  <si>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</si>
  <si>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</si>
  <si>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</si>
  <si>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</si>
  <si>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</si>
  <si>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</si>
  <si>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</si>
  <si>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</si>
  <si>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</si>
  <si>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</si>
  <si>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</si>
  <si>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</si>
  <si>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</si>
  <si>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</si>
  <si>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</si>
  <si>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</si>
  <si>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</si>
  <si>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</si>
  <si>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</si>
  <si>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</si>
  <si>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</si>
  <si>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</si>
  <si>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</si>
  <si>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</si>
  <si>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</si>
  <si>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</si>
  <si>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</si>
  <si>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</si>
  <si>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</si>
  <si>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</si>
  <si>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</si>
  <si>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</si>
  <si>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</si>
  <si>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</si>
  <si>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</si>
  <si>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</si>
  <si>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</si>
  <si>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</si>
  <si>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</si>
  <si>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</si>
  <si>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</si>
  <si>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</si>
  <si>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</si>
  <si>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</si>
  <si>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</si>
  <si>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</si>
  <si>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</si>
  <si>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</si>
  <si>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</si>
  <si>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</si>
  <si>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</si>
  <si>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</si>
  <si>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</si>
  <si>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</si>
  <si>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</si>
  <si>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</si>
  <si>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</si>
  <si>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</si>
  <si>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</si>
  <si>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</si>
  <si>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</si>
  <si>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</si>
  <si>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</si>
  <si>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</si>
  <si>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</si>
  <si>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</si>
  <si>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</si>
  <si>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</si>
  <si>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</si>
  <si>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</si>
  <si>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</si>
  <si>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</si>
  <si>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</si>
  <si>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</si>
  <si>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</si>
  <si>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</si>
  <si>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</si>
  <si>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</si>
  <si>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</si>
  <si>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</si>
  <si>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</si>
  <si>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</si>
  <si>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</si>
  <si>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</si>
  <si>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</si>
  <si>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</si>
  <si>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</si>
  <si>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</si>
  <si>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</si>
  <si>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</si>
  <si>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</si>
  <si>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</si>
  <si>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</si>
  <si>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</si>
  <si>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</si>
  <si>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</si>
  <si>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</si>
  <si>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</si>
  <si>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</si>
  <si>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</si>
  <si>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</si>
  <si>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</si>
  <si>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</si>
  <si>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</si>
  <si>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</si>
  <si>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</si>
  <si>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</si>
  <si>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</si>
  <si>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</si>
  <si>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</si>
  <si>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</si>
  <si>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</si>
  <si>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</si>
  <si>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</si>
  <si>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</si>
  <si>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</si>
  <si>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</si>
  <si>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</si>
  <si>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</si>
  <si>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</si>
  <si>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</si>
  <si>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</si>
  <si>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</si>
  <si>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</si>
  <si>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</si>
  <si>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</si>
  <si>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</si>
  <si>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</si>
  <si>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</si>
  <si>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</si>
  <si>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</si>
  <si>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</si>
  <si>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</si>
  <si>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</si>
  <si>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</si>
  <si>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</si>
  <si>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</si>
  <si>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</si>
  <si>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</si>
  <si>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</si>
  <si>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</si>
  <si>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</si>
  <si>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</si>
  <si>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</si>
  <si>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</si>
  <si>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</si>
  <si>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</si>
  <si>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</si>
  <si>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</si>
  <si>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</si>
  <si>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</si>
  <si>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</si>
  <si>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</si>
  <si>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</si>
  <si>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</si>
  <si>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</si>
  <si>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</si>
  <si>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</si>
  <si>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</si>
  <si>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</si>
  <si>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</si>
  <si>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</si>
  <si>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</si>
  <si>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</si>
  <si>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</si>
  <si>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</si>
  <si>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</si>
  <si>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</si>
  <si>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</si>
  <si>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</si>
  <si>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</si>
  <si>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</si>
  <si>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</si>
  <si>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</si>
  <si>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</si>
  <si>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</si>
  <si>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</si>
  <si>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</si>
  <si>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</si>
  <si>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</si>
  <si>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</si>
  <si>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</si>
  <si>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</si>
  <si>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</si>
  <si>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</si>
  <si>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</si>
  <si>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</si>
  <si>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</si>
  <si>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</si>
  <si>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</si>
  <si>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</si>
  <si>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</si>
  <si>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</si>
  <si>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</si>
  <si>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</si>
  <si>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</si>
  <si>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</si>
  <si>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</si>
  <si>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</si>
  <si>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</si>
  <si>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</si>
  <si>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</si>
  <si>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</si>
  <si>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</si>
  <si>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</si>
  <si>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</si>
  <si>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</si>
  <si>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</si>
  <si>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</si>
  <si>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</si>
  <si>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</si>
  <si>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</si>
  <si>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</si>
  <si>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</si>
  <si>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</si>
  <si>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</si>
  <si>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</si>
  <si>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</si>
  <si>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</si>
  <si>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</si>
  <si>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</si>
  <si>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</si>
  <si>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</si>
  <si>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</si>
  <si>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</si>
  <si>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</si>
  <si>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</si>
  <si>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</si>
  <si>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</si>
  <si>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</si>
  <si>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</si>
  <si>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</si>
  <si>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</si>
  <si>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</si>
  <si>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</si>
  <si>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</si>
  <si>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</si>
  <si>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</si>
  <si>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</si>
  <si>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</si>
  <si>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</si>
  <si>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</si>
  <si>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</si>
  <si>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</si>
  <si>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</si>
  <si>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</si>
  <si>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</si>
  <si>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</si>
  <si>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</si>
  <si>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</si>
  <si>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</si>
  <si>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</si>
  <si>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</si>
  <si>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</si>
  <si>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</si>
  <si>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</si>
  <si>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</si>
  <si>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</si>
  <si>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</si>
  <si>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</si>
  <si>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</si>
  <si>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</si>
  <si>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</si>
  <si>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</si>
  <si>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</si>
  <si>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</si>
  <si>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</si>
  <si>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</si>
  <si>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</si>
  <si>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</si>
  <si>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</si>
  <si>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</si>
  <si>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</si>
  <si>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</si>
  <si>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</si>
  <si>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</si>
  <si>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</si>
  <si>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</si>
  <si>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</si>
  <si>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</si>
  <si>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</si>
  <si>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</si>
  <si>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</si>
  <si>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</si>
  <si>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</si>
  <si>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</si>
  <si>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</si>
  <si>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</si>
  <si>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</si>
  <si>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</si>
  <si>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</si>
  <si>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</si>
  <si>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</si>
  <si>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</si>
  <si>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</si>
  <si>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</si>
  <si>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</si>
  <si>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</si>
  <si>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</si>
  <si>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</si>
  <si>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</si>
  <si>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</si>
  <si>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</si>
  <si>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</si>
  <si>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</si>
  <si>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</si>
  <si>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</si>
  <si>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</si>
  <si>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</si>
  <si>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</si>
  <si>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</si>
  <si>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</si>
  <si>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</si>
  <si>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</si>
  <si>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</si>
  <si>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</si>
  <si>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</si>
  <si>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</si>
  <si>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</si>
  <si>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</si>
  <si>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</si>
  <si>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</si>
  <si>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</si>
  <si>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</si>
  <si>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</si>
  <si>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</si>
  <si>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</si>
  <si>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</si>
  <si>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</si>
  <si>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</si>
  <si>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</si>
  <si>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</si>
  <si>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</si>
  <si>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</si>
  <si>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</si>
  <si>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</si>
  <si>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</si>
  <si>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</si>
  <si>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</si>
  <si>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</si>
  <si>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</si>
  <si>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</si>
  <si>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</si>
  <si>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</si>
  <si>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</si>
  <si>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</si>
  <si>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</si>
  <si>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</si>
  <si>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</si>
  <si>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</si>
  <si>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</si>
  <si>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</si>
  <si>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</si>
  <si>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</si>
  <si>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</si>
  <si>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</si>
  <si>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</si>
  <si>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</si>
  <si>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</si>
  <si>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</si>
  <si>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</si>
  <si>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</si>
  <si>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</si>
  <si>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</si>
  <si>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</si>
  <si>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</si>
  <si>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</si>
  <si>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</si>
  <si>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</si>
  <si>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</si>
  <si>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</si>
  <si>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</si>
  <si>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</si>
  <si>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</si>
  <si>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</si>
  <si>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</si>
  <si>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</si>
  <si>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</si>
  <si>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</si>
  <si>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</si>
  <si>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</si>
  <si>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</si>
  <si>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</si>
  <si>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</si>
  <si>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</si>
  <si>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</si>
  <si>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</si>
  <si>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</si>
  <si>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</si>
  <si>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</si>
  <si>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</si>
  <si>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</si>
  <si>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</si>
  <si>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</si>
  <si>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</si>
  <si>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</si>
  <si>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</si>
  <si>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</si>
  <si>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</si>
  <si>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</si>
  <si>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</si>
  <si>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</si>
  <si>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</si>
  <si>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</si>
  <si>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</si>
  <si>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</si>
  <si>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</si>
  <si>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</si>
  <si>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</si>
  <si>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</si>
  <si>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</si>
  <si>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</si>
  <si>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</si>
  <si>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</si>
  <si>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</si>
  <si>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</si>
  <si>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</si>
  <si>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</si>
  <si>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</si>
  <si>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</si>
  <si>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</si>
  <si>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</si>
  <si>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</si>
  <si>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</si>
  <si>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</si>
  <si>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</si>
  <si>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</si>
  <si>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</si>
  <si>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</si>
  <si>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</si>
  <si>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</si>
  <si>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</si>
  <si>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</si>
  <si>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</si>
  <si>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</si>
  <si>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</si>
  <si>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</si>
  <si>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</si>
  <si>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</si>
  <si>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</si>
  <si>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</si>
  <si>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</si>
  <si>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</si>
  <si>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</si>
  <si>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</si>
  <si>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</si>
  <si>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</si>
  <si>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</si>
  <si>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</si>
  <si>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</si>
  <si>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</si>
  <si>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</si>
  <si>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</si>
  <si>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</si>
  <si>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</si>
  <si>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</si>
  <si>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</si>
  <si>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</si>
  <si>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</si>
  <si>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</si>
  <si>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</si>
  <si>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</si>
  <si>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</si>
  <si>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</si>
  <si>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</si>
  <si>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</si>
  <si>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</si>
  <si>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</si>
  <si>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</si>
  <si>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</si>
  <si>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</si>
  <si>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</si>
  <si>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</si>
  <si>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</si>
  <si>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</si>
  <si>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</si>
  <si>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</si>
  <si>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</si>
  <si>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</si>
  <si>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</si>
  <si>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</si>
  <si>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</si>
  <si>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</si>
  <si>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</si>
  <si>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</si>
  <si>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</si>
  <si>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</si>
  <si>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</si>
  <si>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</si>
  <si>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</si>
  <si>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</si>
  <si>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</si>
  <si>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</si>
  <si>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</si>
  <si>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</si>
  <si>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</si>
  <si>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</si>
  <si>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</si>
  <si>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</si>
  <si>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</si>
  <si>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</si>
  <si>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</si>
  <si>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</si>
  <si>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</si>
  <si>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</si>
  <si>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</si>
  <si>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</si>
  <si>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</si>
  <si>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</si>
  <si>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</si>
  <si>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</si>
  <si>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</si>
  <si>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</si>
  <si>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</si>
  <si>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</si>
  <si>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</si>
  <si>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</si>
  <si>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</si>
  <si>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</si>
  <si>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</si>
  <si>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</si>
  <si>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</si>
  <si>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</si>
  <si>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</si>
  <si>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</si>
  <si>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</si>
  <si>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</si>
  <si>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</si>
  <si>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</si>
  <si>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</si>
  <si>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</si>
  <si>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</si>
  <si>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</si>
  <si>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</si>
  <si>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</si>
  <si>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</si>
  <si>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</si>
  <si>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</si>
  <si>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</si>
  <si>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</si>
  <si>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</si>
  <si>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</si>
  <si>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</si>
  <si>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</si>
  <si>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</si>
  <si>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</si>
  <si>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</si>
  <si>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</si>
  <si>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</si>
  <si>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</si>
  <si>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</si>
  <si>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</si>
  <si>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</si>
  <si>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</si>
  <si>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</si>
  <si>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</si>
  <si>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</si>
  <si>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</si>
  <si>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</si>
  <si>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</si>
  <si>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</si>
  <si>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</si>
  <si>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</si>
  <si>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</si>
  <si>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</si>
  <si>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</si>
  <si>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</si>
  <si>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</si>
  <si>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</si>
  <si>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</si>
  <si>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</si>
  <si>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</si>
  <si>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</si>
  <si>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</si>
  <si>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</si>
  <si>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</si>
  <si>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</si>
  <si>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</si>
  <si>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</si>
  <si>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</si>
  <si>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</si>
  <si>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</si>
  <si>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</si>
  <si>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</si>
  <si>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</si>
  <si>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</si>
  <si>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</si>
  <si>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</si>
  <si>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</si>
  <si>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</si>
  <si>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</si>
  <si>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</si>
  <si>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</si>
  <si>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</si>
  <si>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</si>
  <si>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</si>
  <si>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</si>
  <si>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</si>
  <si>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</si>
  <si>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</si>
  <si>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</si>
  <si>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</si>
  <si>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</si>
  <si>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</si>
  <si>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</si>
  <si>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</si>
  <si>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</si>
  <si>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</si>
  <si>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</si>
  <si>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</si>
  <si>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</si>
  <si>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</si>
  <si>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</si>
  <si>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</si>
  <si>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</si>
  <si>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</si>
  <si>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</si>
  <si>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</si>
  <si>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</si>
  <si>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</si>
  <si>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</si>
  <si>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</si>
  <si>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</si>
  <si>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</si>
  <si>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</si>
  <si>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</si>
  <si>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</si>
  <si>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</si>
  <si>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</si>
  <si>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</si>
  <si>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</si>
  <si>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</si>
  <si>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</si>
  <si>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</si>
  <si>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</si>
  <si>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</si>
  <si>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</si>
  <si>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</si>
  <si>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</si>
  <si>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</si>
  <si>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</si>
  <si>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</si>
  <si>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</si>
  <si>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</si>
  <si>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</si>
  <si>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</si>
  <si>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</si>
  <si>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</si>
  <si>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</si>
  <si>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</si>
  <si>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</si>
  <si>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</si>
  <si>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</si>
  <si>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</si>
  <si>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</si>
  <si>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</si>
  <si>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</si>
  <si>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</si>
  <si>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</si>
  <si>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</si>
  <si>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</si>
  <si>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</si>
  <si>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</si>
  <si>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</si>
  <si>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</si>
  <si>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</si>
  <si>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</si>
  <si>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</si>
  <si>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</si>
  <si>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</si>
  <si>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</si>
  <si>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</si>
  <si>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</si>
  <si>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</si>
  <si>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</si>
  <si>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</si>
  <si>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</si>
  <si>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</si>
  <si>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</si>
  <si>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</si>
  <si>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</si>
  <si>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</si>
  <si>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</si>
  <si>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</si>
  <si>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</si>
  <si>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</si>
  <si>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</si>
  <si>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</si>
  <si>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</si>
  <si>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</si>
  <si>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</si>
  <si>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</si>
  <si>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</si>
  <si>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</si>
  <si>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</si>
  <si>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</si>
  <si>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</si>
  <si>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</si>
  <si>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</si>
  <si>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</si>
  <si>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</si>
  <si>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</si>
  <si>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</si>
  <si>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</si>
  <si>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</si>
  <si>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</si>
  <si>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</si>
  <si>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</si>
  <si>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</si>
  <si>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</si>
  <si>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</si>
  <si>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</si>
  <si>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</si>
  <si>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</si>
  <si>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</si>
  <si>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</si>
  <si>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</si>
  <si>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</si>
  <si>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</si>
  <si>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</si>
  <si>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</si>
  <si>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</si>
  <si>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</si>
  <si>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</si>
  <si>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</si>
  <si>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</si>
  <si>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</si>
  <si>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</si>
  <si>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</si>
  <si>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</si>
  <si>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</si>
  <si>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</si>
  <si>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</si>
  <si>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</si>
  <si>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</si>
  <si>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</si>
  <si>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</si>
  <si>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</si>
  <si>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</si>
  <si>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</si>
  <si>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</si>
  <si>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</si>
  <si>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</si>
  <si>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</si>
  <si>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</si>
  <si>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</si>
  <si>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</si>
  <si>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</si>
  <si>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</si>
  <si>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</si>
  <si>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</si>
  <si>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</si>
  <si>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</si>
  <si>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</si>
  <si>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</si>
  <si>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</si>
  <si>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</si>
  <si>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</si>
  <si>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</si>
  <si>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</si>
  <si>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</si>
  <si>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</si>
  <si>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</si>
  <si>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</si>
  <si>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</si>
  <si>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</si>
  <si>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</si>
  <si>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</si>
  <si>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</si>
  <si>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</si>
  <si>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</si>
  <si>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</si>
  <si>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</si>
  <si>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</si>
  <si>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</si>
  <si>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</si>
  <si>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</si>
  <si>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</si>
  <si>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</si>
  <si>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</si>
  <si>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</si>
  <si>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</si>
  <si>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</si>
  <si>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</si>
  <si>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</si>
  <si>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</si>
  <si>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</si>
  <si>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</si>
  <si>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</si>
  <si>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</si>
  <si>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</si>
  <si>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</si>
  <si>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</si>
  <si>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</si>
  <si>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</si>
  <si>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</si>
  <si>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</si>
  <si>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</si>
  <si>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</si>
  <si>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</si>
  <si>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</si>
  <si>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</si>
  <si>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</si>
  <si>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</si>
  <si>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</si>
  <si>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</si>
  <si>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</si>
  <si>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</si>
  <si>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</si>
  <si>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</si>
  <si>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</si>
  <si>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</si>
  <si>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</si>
  <si>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</si>
  <si>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</si>
  <si>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</si>
  <si>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</si>
  <si>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</si>
  <si>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</si>
  <si>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</si>
  <si>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</si>
  <si>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</si>
  <si>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</si>
  <si>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</si>
  <si>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</si>
  <si>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</si>
  <si>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</si>
  <si>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</si>
  <si>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</si>
  <si>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</si>
  <si>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</si>
  <si>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</si>
  <si>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</si>
  <si>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</si>
  <si>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</si>
  <si>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</si>
  <si>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</si>
  <si>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</si>
  <si>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</si>
  <si>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</si>
  <si>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</si>
  <si>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</si>
  <si>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</si>
  <si>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</si>
  <si>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</si>
  <si>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</si>
  <si>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</si>
  <si>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</si>
  <si>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</si>
  <si>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</si>
  <si>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</si>
  <si>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</si>
  <si>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</si>
  <si>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</si>
  <si>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</si>
  <si>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</si>
  <si>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</si>
  <si>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</si>
  <si>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</si>
  <si>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</si>
  <si>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</si>
  <si>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</si>
  <si>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</si>
  <si>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</si>
  <si>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</si>
  <si>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</si>
  <si>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</si>
  <si>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</si>
  <si>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</si>
  <si>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</si>
  <si>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</si>
  <si>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</si>
  <si>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</si>
  <si>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</si>
  <si>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</si>
  <si>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</si>
  <si>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</si>
  <si>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</si>
  <si>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</si>
  <si>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</si>
  <si>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</si>
  <si>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</si>
  <si>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</si>
  <si>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</si>
  <si>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</si>
  <si>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</si>
  <si>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</si>
  <si>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</si>
  <si>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</si>
  <si>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</si>
  <si>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</si>
  <si>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</si>
  <si>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</si>
  <si>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</si>
  <si>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</si>
  <si>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</si>
  <si>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</si>
  <si>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</si>
  <si>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</si>
  <si>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</si>
  <si>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</si>
  <si>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</si>
  <si>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</si>
  <si>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</si>
  <si>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</si>
  <si>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</si>
  <si>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</si>
  <si>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</si>
  <si>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</si>
  <si>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</si>
  <si>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</si>
  <si>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</si>
  <si>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</si>
  <si>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</si>
  <si>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</si>
  <si>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</si>
  <si>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</si>
  <si>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</si>
  <si>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</si>
  <si>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</si>
  <si>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</si>
  <si>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</si>
  <si>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</si>
  <si>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</si>
  <si>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</si>
  <si>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</si>
  <si>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</si>
  <si>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</si>
  <si>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</si>
  <si>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</si>
  <si>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</si>
  <si>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</si>
  <si>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</si>
  <si>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</si>
  <si>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</si>
  <si>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</si>
  <si>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</si>
  <si>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</si>
  <si>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</si>
  <si>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</si>
  <si>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</si>
  <si>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</si>
  <si>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</si>
  <si>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</si>
  <si>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</si>
  <si>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</si>
  <si>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</si>
  <si>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</si>
  <si>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</si>
  <si>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</si>
  <si>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</si>
  <si>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</si>
  <si>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</si>
  <si>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</si>
  <si>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</si>
  <si>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</si>
  <si>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</si>
  <si>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</si>
  <si>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</si>
  <si>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</si>
  <si>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</si>
  <si>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</si>
  <si>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</si>
  <si>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</si>
  <si>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</si>
  <si>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</si>
  <si>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</si>
  <si>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</si>
  <si>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</si>
  <si>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</si>
  <si>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</si>
  <si>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</si>
  <si>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</si>
  <si>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</si>
  <si>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</si>
  <si>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</si>
  <si>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</si>
  <si>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</si>
  <si>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</si>
  <si>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</si>
  <si>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</si>
  <si>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</si>
  <si>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</si>
  <si>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</si>
  <si>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</si>
  <si>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</si>
  <si>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</si>
  <si>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</si>
  <si>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</si>
  <si>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</si>
  <si>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</si>
  <si>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</si>
  <si>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</si>
  <si>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</si>
  <si>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</si>
  <si>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</si>
  <si>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</si>
  <si>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</si>
  <si>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</si>
  <si>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</si>
  <si>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</si>
  <si>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</si>
  <si>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</si>
  <si>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</si>
  <si>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</si>
  <si>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</si>
  <si>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</si>
  <si>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</si>
  <si>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</si>
  <si>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</si>
  <si>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</si>
  <si>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</si>
  <si>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</si>
  <si>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</si>
  <si>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</si>
  <si>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</si>
  <si>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</si>
  <si>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</si>
  <si>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</si>
  <si>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</si>
  <si>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</si>
  <si>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</si>
  <si>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</si>
  <si>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</si>
  <si>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</si>
  <si>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</si>
  <si>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</si>
  <si>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</si>
  <si>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</si>
  <si>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</si>
  <si>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</si>
  <si>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</si>
  <si>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</si>
  <si>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</si>
  <si>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</si>
  <si>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</si>
  <si>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</si>
  <si>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</si>
  <si>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</si>
  <si>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</si>
  <si>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</si>
  <si>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</si>
  <si>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</si>
  <si>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</si>
  <si>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</si>
  <si>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</si>
  <si>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</si>
  <si>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</si>
  <si>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</si>
  <si>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</si>
  <si>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</si>
  <si>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</si>
  <si>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</si>
  <si>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</si>
  <si>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</si>
  <si>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</si>
  <si>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</si>
  <si>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</si>
  <si>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</si>
  <si>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</si>
  <si>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</si>
  <si>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</si>
  <si>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</si>
  <si>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</si>
  <si>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</si>
  <si>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</si>
  <si>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</si>
  <si>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</si>
  <si>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</si>
  <si>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</si>
  <si>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</si>
  <si>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</si>
  <si>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</si>
  <si>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</si>
  <si>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</si>
  <si>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</si>
  <si>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</si>
  <si>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</si>
  <si>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</si>
  <si>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</si>
  <si>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</si>
  <si>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</si>
  <si>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</si>
  <si>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</si>
  <si>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</si>
  <si>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</si>
  <si>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</si>
  <si>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</si>
  <si>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</si>
  <si>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</si>
  <si>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</si>
  <si>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</si>
  <si>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</si>
  <si>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</si>
  <si>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</si>
  <si>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</si>
  <si>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</si>
  <si>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</si>
  <si>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</si>
  <si>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</si>
  <si>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</si>
  <si>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</si>
  <si>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</si>
  <si>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</si>
  <si>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</si>
  <si>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</si>
  <si>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</si>
  <si>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</si>
  <si>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</si>
  <si>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</si>
  <si>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</si>
  <si>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</si>
  <si>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</si>
  <si>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</si>
  <si>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</si>
  <si>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</si>
  <si>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</si>
  <si>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</si>
  <si>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</si>
  <si>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</si>
  <si>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</si>
  <si>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</si>
  <si>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</si>
  <si>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</si>
  <si>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</si>
  <si>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</si>
  <si>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</si>
  <si>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</si>
  <si>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</si>
  <si>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</si>
  <si>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</si>
  <si>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</si>
  <si>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</si>
  <si>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</si>
  <si>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</si>
  <si>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</si>
  <si>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</si>
  <si>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</si>
  <si>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</si>
  <si>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</si>
  <si>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</si>
  <si>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</si>
  <si>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</si>
  <si>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</si>
  <si>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</si>
  <si>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</si>
  <si>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</si>
  <si>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</si>
  <si>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</si>
  <si>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</si>
  <si>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</si>
  <si>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</si>
  <si>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</si>
  <si>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</si>
  <si>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</si>
  <si>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</si>
  <si>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</si>
  <si>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</si>
  <si>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</si>
  <si>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</si>
  <si>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</si>
  <si>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</si>
  <si>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</si>
  <si>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</si>
  <si>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</si>
  <si>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</si>
  <si>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</si>
  <si>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</si>
  <si>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</si>
  <si>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</si>
  <si>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</si>
  <si>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</si>
  <si>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</si>
  <si>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</si>
  <si>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</si>
  <si>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</si>
  <si>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</si>
  <si>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</si>
  <si>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</si>
  <si>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</si>
  <si>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</si>
  <si>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</si>
  <si>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</si>
  <si>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</si>
  <si>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</si>
  <si>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</si>
  <si>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</si>
  <si>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</si>
  <si>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</si>
  <si>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</si>
  <si>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</si>
  <si>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</si>
  <si>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</si>
  <si>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</si>
  <si>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</si>
  <si>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</si>
  <si>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</si>
  <si>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</si>
  <si>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</si>
  <si>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</si>
  <si>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</si>
  <si>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</si>
  <si>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</si>
  <si>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</si>
  <si>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</si>
  <si>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</si>
  <si>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</si>
  <si>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</si>
  <si>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</si>
  <si>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</si>
  <si>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</si>
  <si>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</si>
  <si>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</si>
  <si>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</si>
  <si>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</si>
  <si>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</si>
  <si>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</si>
  <si>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</si>
  <si>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</si>
  <si>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</si>
  <si>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</si>
  <si>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</si>
  <si>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</si>
  <si>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</si>
  <si>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</si>
  <si>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</si>
  <si>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</si>
  <si>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</si>
  <si>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</si>
  <si>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</si>
  <si>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</si>
  <si>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</si>
  <si>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</si>
  <si>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</si>
  <si>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</si>
  <si>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</si>
  <si>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</si>
  <si>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</si>
  <si>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</si>
  <si>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</si>
  <si>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</si>
  <si>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</si>
  <si>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</si>
  <si>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</si>
  <si>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</si>
  <si>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</si>
  <si>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</si>
  <si>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</si>
  <si>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</si>
  <si>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</si>
  <si>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</si>
  <si>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</si>
  <si>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</si>
  <si>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</si>
  <si>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</si>
  <si>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</si>
  <si>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</si>
  <si>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</si>
  <si>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</si>
  <si>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</si>
  <si>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</si>
  <si>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</si>
  <si>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</si>
  <si>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</si>
  <si>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</si>
  <si>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</si>
  <si>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</si>
  <si>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</si>
  <si>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</si>
  <si>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</si>
  <si>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</si>
  <si>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</si>
  <si>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</si>
  <si>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</si>
  <si>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</si>
  <si>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</si>
  <si>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</si>
  <si>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</si>
  <si>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</si>
  <si>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</si>
  <si>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</si>
  <si>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</si>
  <si>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</si>
  <si>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</si>
  <si>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</si>
  <si>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</si>
  <si>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</si>
  <si>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</si>
  <si>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</si>
  <si>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</si>
  <si>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</si>
  <si>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</si>
  <si>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</si>
  <si>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</si>
  <si>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</si>
  <si>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</si>
  <si>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</si>
  <si>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</si>
  <si>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</si>
  <si>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</si>
  <si>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</si>
  <si>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</si>
  <si>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</si>
  <si>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</si>
  <si>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</si>
  <si>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</si>
  <si>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</si>
  <si>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</si>
  <si>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</si>
  <si>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</si>
  <si>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</si>
  <si>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</si>
  <si>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</si>
  <si>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</si>
  <si>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</si>
  <si>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</si>
  <si>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</si>
  <si>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</si>
  <si>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</si>
  <si>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</si>
  <si>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</si>
  <si>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</si>
  <si>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</si>
  <si>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</si>
  <si>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</si>
  <si>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</si>
  <si>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</si>
  <si>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</si>
  <si>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</si>
  <si>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</si>
  <si>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</si>
  <si>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</si>
  <si>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</si>
  <si>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</si>
  <si>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</si>
  <si>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</si>
  <si>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</si>
  <si>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</si>
  <si>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</si>
  <si>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</si>
  <si>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</si>
  <si>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</si>
  <si>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</si>
  <si>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</si>
  <si>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</si>
  <si>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</si>
  <si>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</si>
  <si>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</si>
  <si>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</si>
  <si>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</si>
  <si>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</si>
  <si>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</si>
  <si>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</si>
  <si>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</si>
  <si>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</si>
  <si>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</si>
  <si>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</si>
  <si>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</si>
  <si>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</si>
  <si>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</si>
  <si>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</si>
  <si>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</si>
  <si>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</si>
  <si>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</si>
  <si>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</si>
  <si>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</si>
  <si>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</si>
  <si>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</si>
  <si>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</si>
  <si>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</si>
  <si>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</si>
  <si>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</si>
  <si>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</si>
  <si>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</si>
  <si>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</si>
  <si>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</si>
  <si>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</si>
  <si>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</si>
  <si>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</si>
  <si>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</si>
  <si>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</si>
  <si>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</si>
  <si>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</si>
  <si>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</si>
  <si>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</si>
  <si>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</si>
  <si>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</si>
  <si>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</si>
  <si>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</si>
  <si>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</si>
  <si>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</si>
  <si>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</si>
  <si>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</si>
  <si>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</si>
  <si>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</si>
  <si>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</si>
  <si>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</si>
  <si>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</si>
  <si>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</si>
  <si>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</si>
  <si>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</si>
  <si>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</si>
  <si>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</si>
  <si>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</si>
  <si>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</si>
  <si>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</si>
  <si>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</si>
  <si>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</si>
  <si>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</si>
  <si>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</si>
  <si>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</si>
  <si>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</si>
  <si>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</si>
  <si>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</si>
  <si>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</si>
  <si>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</si>
  <si>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</si>
  <si>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</si>
  <si>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</si>
  <si>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</si>
  <si>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</si>
  <si>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</si>
  <si>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</si>
  <si>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</si>
  <si>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</si>
  <si>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</si>
  <si>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</si>
  <si>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</si>
  <si>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</si>
  <si>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</si>
  <si>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</si>
  <si>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</si>
  <si>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</si>
  <si>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</si>
  <si>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</si>
  <si>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</si>
  <si>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</si>
  <si>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</si>
  <si>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</si>
  <si>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</si>
  <si>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</si>
  <si>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</si>
  <si>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</si>
  <si>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</si>
  <si>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</si>
  <si>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</si>
  <si>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</si>
  <si>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</si>
  <si>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</si>
  <si>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</si>
  <si>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</si>
  <si>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</si>
  <si>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</si>
  <si>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</si>
  <si>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</si>
  <si>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</si>
  <si>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</si>
  <si>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</si>
  <si>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</si>
  <si>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</si>
  <si>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</si>
  <si>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</si>
  <si>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</si>
  <si>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</si>
  <si>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</si>
  <si>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</si>
  <si>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</si>
  <si>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</si>
  <si>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</si>
  <si>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</si>
  <si>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</si>
  <si>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</si>
  <si>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</si>
  <si>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</si>
  <si>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</si>
  <si>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</si>
  <si>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</si>
  <si>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</si>
  <si>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</si>
  <si>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</si>
  <si>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</si>
  <si>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</si>
  <si>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</si>
  <si>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</si>
  <si>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</si>
  <si>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</si>
  <si>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</si>
  <si>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</si>
  <si>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</si>
  <si>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</si>
  <si>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</si>
  <si>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</si>
  <si>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</si>
  <si>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</si>
  <si>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</si>
  <si>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</si>
  <si>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</si>
  <si>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</si>
  <si>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</si>
  <si>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</si>
  <si>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</si>
  <si>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</si>
  <si>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</si>
  <si>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</si>
  <si>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</si>
  <si>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</si>
  <si>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</si>
  <si>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</si>
  <si>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</si>
  <si>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</si>
  <si>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</si>
  <si>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</si>
  <si>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</si>
  <si>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</si>
  <si>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</si>
  <si>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</si>
  <si>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</si>
  <si>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</si>
  <si>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</si>
  <si>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</si>
  <si>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</si>
  <si>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</si>
  <si>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</si>
  <si>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</si>
  <si>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</si>
  <si>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</si>
  <si>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</si>
  <si>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</si>
  <si>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</si>
  <si>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</si>
  <si>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</si>
  <si>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</si>
  <si>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</si>
  <si>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</si>
  <si>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</si>
  <si>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</si>
  <si>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</si>
  <si>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</si>
  <si>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</si>
  <si>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</si>
  <si>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</si>
  <si>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</si>
  <si>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</si>
  <si>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</si>
  <si>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</si>
  <si>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</si>
  <si>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</si>
  <si>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</si>
  <si>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</si>
  <si>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</si>
  <si>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</si>
  <si>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</si>
  <si>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</si>
  <si>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</si>
  <si>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</si>
  <si>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</si>
  <si>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</si>
  <si>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</si>
  <si>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</si>
  <si>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</si>
  <si>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</si>
  <si>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</si>
  <si>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</si>
  <si>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</si>
  <si>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</si>
  <si>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</si>
  <si>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</si>
  <si>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</si>
  <si>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</si>
  <si>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</si>
  <si>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</si>
  <si>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</si>
  <si>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</si>
  <si>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</si>
  <si>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</si>
  <si>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</si>
  <si>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</si>
  <si>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</si>
  <si>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</si>
  <si>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</si>
  <si>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</si>
  <si>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</si>
  <si>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</si>
  <si>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</si>
  <si>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</si>
  <si>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</si>
  <si>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</si>
  <si>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</si>
  <si>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</si>
  <si>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</si>
  <si>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</si>
  <si>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</si>
  <si>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</si>
  <si>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</si>
  <si>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</si>
  <si>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</si>
  <si>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</si>
  <si>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</si>
  <si>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</si>
  <si>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</si>
  <si>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</si>
  <si>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</si>
  <si>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</si>
  <si>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</si>
  <si>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</si>
  <si>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</si>
  <si>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</si>
  <si>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</si>
  <si>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</si>
  <si>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</si>
  <si>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</si>
  <si>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</si>
  <si>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</si>
  <si>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</si>
  <si>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</si>
  <si>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</si>
  <si>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</si>
  <si>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</si>
  <si>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</si>
  <si>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</si>
  <si>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</si>
  <si>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</si>
  <si>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</si>
  <si>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</si>
  <si>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</si>
  <si>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</si>
  <si>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</si>
  <si>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</si>
  <si>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</si>
  <si>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</si>
  <si>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</si>
  <si>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</si>
  <si>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</si>
  <si>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</si>
  <si>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</si>
  <si>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</si>
  <si>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</si>
  <si>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</si>
  <si>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</si>
  <si>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</si>
  <si>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</si>
  <si>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</si>
  <si>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</si>
  <si>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</si>
  <si>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</si>
  <si>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</si>
  <si>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</si>
  <si>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</si>
  <si>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</si>
  <si>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</si>
  <si>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</si>
  <si>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</si>
  <si>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</si>
  <si>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</si>
  <si>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</si>
  <si>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</si>
  <si>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</si>
  <si>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</si>
  <si>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</si>
  <si>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</si>
  <si>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</si>
  <si>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</si>
  <si>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</si>
  <si>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</si>
  <si>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</si>
  <si>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</si>
  <si>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</si>
  <si>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</si>
  <si>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</si>
  <si>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</si>
  <si>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</si>
  <si>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</si>
  <si>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</si>
  <si>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</si>
  <si>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</si>
  <si>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</si>
  <si>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</si>
  <si>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</si>
  <si>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</si>
  <si>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</si>
  <si>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</si>
  <si>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</si>
  <si>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</si>
  <si>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</si>
  <si>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</si>
  <si>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</si>
  <si>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</si>
  <si>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</si>
  <si>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</si>
  <si>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</si>
  <si>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</si>
  <si>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</si>
  <si>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</si>
  <si>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</si>
  <si>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</si>
  <si>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</si>
  <si>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</si>
  <si>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</si>
  <si>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</si>
  <si>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</si>
  <si>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</si>
  <si>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</si>
  <si>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</si>
  <si>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</si>
  <si>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</si>
  <si>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</si>
  <si>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</si>
  <si>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</si>
  <si>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</si>
  <si>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</si>
  <si>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</si>
  <si>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</si>
  <si>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</si>
  <si>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</si>
  <si>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</si>
  <si>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</si>
  <si>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</si>
  <si>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</si>
  <si>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</si>
  <si>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</si>
  <si>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</si>
  <si>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</si>
  <si>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</si>
  <si>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</si>
  <si>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</si>
  <si>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</si>
  <si>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</si>
  <si>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</si>
  <si>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</si>
  <si>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</si>
  <si>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</si>
  <si>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</si>
  <si>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</si>
  <si>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</si>
  <si>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</si>
  <si>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</si>
  <si>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</si>
  <si>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</si>
  <si>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</si>
  <si>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</si>
  <si>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</si>
  <si>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</si>
  <si>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</si>
  <si>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</si>
  <si>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</si>
  <si>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</si>
  <si>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</si>
  <si>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</si>
  <si>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</si>
  <si>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</si>
  <si>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</si>
  <si>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</si>
  <si>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</si>
  <si>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</si>
  <si>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</si>
  <si>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</si>
  <si>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</si>
  <si>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</si>
  <si>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</si>
  <si>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</si>
  <si>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</si>
  <si>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</si>
  <si>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</si>
  <si>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</si>
  <si>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</si>
  <si>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</si>
  <si>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</si>
  <si>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</si>
  <si>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</si>
  <si>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</si>
  <si>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</si>
  <si>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</si>
  <si>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</si>
  <si>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</si>
  <si>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</si>
  <si>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</si>
  <si>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</si>
  <si>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</si>
  <si>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</si>
  <si>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</si>
  <si>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</si>
  <si>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</si>
  <si>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</si>
  <si>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</si>
  <si>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</si>
  <si>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</si>
  <si>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</si>
  <si>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</si>
  <si>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</si>
  <si>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</si>
  <si>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</si>
  <si>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</si>
  <si>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</si>
  <si>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</si>
  <si>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</si>
  <si>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</si>
  <si>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</si>
  <si>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</si>
  <si>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</si>
  <si>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</si>
  <si>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</si>
  <si>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</si>
  <si>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</si>
  <si>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</si>
  <si>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</si>
  <si>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</si>
  <si>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</si>
  <si>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</si>
  <si>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</si>
  <si>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</si>
  <si>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</si>
  <si>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</si>
  <si>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</si>
  <si>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</si>
  <si>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</si>
  <si>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</si>
  <si>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</si>
  <si>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</si>
  <si>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</si>
  <si>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</si>
  <si>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</si>
  <si>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</si>
  <si>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</si>
  <si>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</si>
  <si>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</si>
  <si>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</si>
  <si>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</si>
  <si>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</si>
  <si>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</si>
  <si>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</si>
  <si>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</si>
  <si>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</si>
  <si>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</si>
  <si>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</si>
  <si>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</si>
  <si>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</si>
  <si>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</si>
  <si>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</si>
  <si>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</si>
  <si>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</si>
  <si>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</si>
  <si>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</si>
  <si>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</si>
  <si>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</si>
  <si>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</si>
  <si>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</si>
  <si>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</si>
  <si>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</si>
  <si>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</si>
  <si>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</si>
  <si>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</si>
  <si>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</si>
  <si>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</si>
  <si>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</si>
  <si>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</si>
  <si>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</si>
  <si>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</si>
  <si>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</si>
  <si>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</si>
  <si>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</si>
  <si>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</si>
  <si>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</si>
  <si>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</si>
  <si>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</si>
  <si>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</si>
  <si>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</si>
  <si>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</si>
  <si>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</si>
  <si>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</si>
  <si>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</si>
  <si>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</si>
  <si>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</si>
  <si>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</si>
  <si>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</si>
  <si>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</si>
  <si>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</si>
  <si>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</si>
  <si>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</si>
  <si>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</si>
  <si>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</si>
  <si>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</si>
  <si>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</si>
  <si>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</si>
  <si>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</si>
  <si>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</si>
  <si>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</si>
  <si>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</si>
  <si>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</si>
  <si>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</si>
  <si>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</si>
  <si>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</si>
  <si>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</si>
  <si>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</si>
  <si>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</si>
  <si>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</si>
  <si>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</si>
  <si>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</si>
  <si>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</si>
  <si>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</si>
  <si>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</si>
  <si>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</si>
  <si>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</si>
  <si>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</si>
  <si>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</si>
  <si>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</si>
  <si>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</si>
  <si>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</si>
  <si>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</si>
  <si>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</si>
  <si>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</si>
  <si>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</si>
  <si>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</si>
  <si>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</si>
  <si>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</si>
  <si>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</si>
  <si>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</si>
  <si>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</si>
  <si>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</si>
  <si>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</si>
  <si>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</si>
  <si>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</si>
  <si>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</si>
  <si>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</si>
  <si>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</si>
  <si>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</si>
  <si>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</si>
  <si>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</si>
  <si>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</si>
  <si>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</si>
  <si>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</si>
  <si>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</si>
  <si>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</si>
  <si>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</si>
  <si>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</si>
  <si>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</si>
  <si>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</si>
  <si>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</si>
  <si>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</si>
  <si>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</si>
  <si>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</si>
  <si>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</si>
  <si>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</si>
  <si>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</si>
  <si>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</si>
  <si>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</si>
  <si>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</si>
  <si>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</si>
  <si>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</si>
  <si>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</si>
  <si>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</si>
  <si>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</si>
  <si>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</si>
  <si>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</si>
  <si>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</si>
  <si>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</si>
  <si>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</si>
  <si>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</si>
  <si>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</si>
  <si>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</si>
  <si>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</si>
  <si>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</si>
  <si>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</si>
  <si>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</si>
  <si>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</si>
  <si>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</si>
  <si>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</si>
  <si>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</si>
  <si>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</si>
  <si>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</si>
  <si>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</si>
  <si>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</si>
  <si>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</si>
  <si>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</si>
  <si>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</si>
  <si>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</si>
  <si>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</si>
  <si>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</si>
  <si>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</si>
  <si>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</si>
  <si>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</si>
  <si>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</si>
  <si>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</si>
  <si>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</si>
  <si>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</si>
  <si>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</si>
  <si>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</si>
  <si>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</si>
  <si>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</si>
  <si>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</si>
  <si>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</si>
  <si>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</si>
  <si>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</si>
  <si>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</si>
  <si>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</si>
  <si>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</si>
  <si>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</si>
  <si>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</si>
  <si>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</si>
  <si>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</si>
  <si>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</si>
  <si>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</si>
  <si>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</si>
  <si>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</si>
  <si>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</si>
  <si>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</si>
  <si>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</si>
  <si>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</si>
  <si>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</si>
  <si>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</si>
  <si>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</si>
  <si>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</si>
  <si>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</si>
  <si>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</si>
  <si>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</si>
  <si>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</si>
  <si>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</si>
  <si>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</si>
  <si>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</si>
  <si>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</si>
  <si>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</si>
  <si>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</si>
  <si>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</si>
  <si>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</si>
  <si>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</si>
  <si>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</si>
  <si>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</si>
  <si>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</si>
  <si>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</si>
  <si>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</si>
  <si>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</si>
  <si>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</si>
  <si>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</si>
  <si>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</si>
  <si>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</si>
  <si>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</si>
  <si>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</si>
  <si>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</si>
  <si>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</si>
  <si>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</si>
  <si>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</si>
  <si>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</si>
  <si>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</si>
  <si>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</si>
  <si>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</si>
  <si>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</si>
  <si>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</si>
  <si>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</si>
  <si>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</si>
  <si>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</si>
  <si>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</si>
  <si>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</si>
  <si>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</si>
  <si>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</si>
  <si>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</si>
  <si>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</si>
  <si>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</si>
  <si>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</si>
  <si>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</si>
  <si>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</si>
  <si>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</si>
  <si>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</si>
  <si>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</si>
  <si>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</si>
  <si>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</si>
  <si>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</si>
  <si>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</si>
  <si>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</si>
  <si>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</si>
  <si>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</si>
  <si>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</si>
  <si>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</si>
  <si>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</si>
  <si>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</si>
  <si>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</si>
  <si>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</si>
  <si>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</si>
  <si>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</si>
  <si>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</si>
  <si>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</si>
  <si>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</si>
  <si>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</si>
  <si>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</si>
  <si>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</si>
  <si>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</si>
  <si>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</si>
  <si>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</si>
  <si>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</si>
  <si>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</si>
  <si>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</si>
  <si>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</si>
  <si>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</si>
  <si>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</si>
  <si>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</si>
  <si>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</si>
  <si>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</si>
  <si>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</si>
  <si>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</si>
  <si>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</si>
  <si>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</si>
  <si>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</si>
  <si>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</si>
  <si>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</si>
  <si>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</si>
  <si>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</si>
  <si>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</si>
  <si>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</si>
  <si>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</si>
  <si>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</si>
  <si>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</si>
  <si>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</si>
  <si>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</si>
  <si>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</si>
  <si>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</si>
  <si>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</si>
  <si>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</si>
  <si>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</si>
  <si>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</si>
  <si>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</si>
  <si>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</si>
  <si>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</si>
  <si>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</si>
  <si>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</si>
  <si>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</si>
  <si>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</si>
  <si>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</si>
  <si>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</si>
  <si>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</si>
  <si>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</si>
  <si>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</si>
  <si>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</si>
  <si>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</si>
  <si>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</si>
  <si>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</si>
  <si>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</si>
  <si>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</si>
  <si>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</si>
  <si>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</si>
  <si>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</si>
  <si>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</si>
  <si>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</si>
  <si>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</si>
  <si>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</si>
  <si>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</si>
  <si>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</si>
  <si>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</si>
  <si>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</si>
  <si>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</si>
  <si>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</si>
  <si>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</si>
  <si>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</si>
  <si>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</si>
  <si>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</si>
  <si>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</si>
  <si>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</si>
  <si>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</si>
  <si>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</si>
  <si>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</si>
  <si>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</si>
  <si>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</si>
  <si>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</si>
  <si>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</si>
  <si>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</si>
  <si>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</si>
  <si>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</si>
  <si>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</si>
  <si>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</si>
  <si>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</si>
  <si>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</si>
  <si>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</si>
  <si>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</si>
  <si>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</si>
  <si>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</si>
  <si>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</si>
  <si>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</si>
  <si>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</si>
  <si>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</si>
  <si>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</si>
  <si>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</si>
  <si>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</si>
  <si>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</si>
  <si>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</si>
  <si>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</si>
  <si>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</si>
  <si>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</si>
  <si>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</si>
  <si>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</si>
  <si>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</si>
  <si>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</si>
  <si>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</si>
  <si>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</si>
  <si>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</si>
  <si>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</si>
  <si>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</si>
  <si>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</si>
  <si>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</si>
  <si>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</si>
  <si>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</si>
  <si>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</si>
  <si>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</si>
  <si>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</si>
  <si>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</si>
  <si>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</si>
  <si>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</si>
  <si>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</si>
  <si>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</si>
  <si>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</si>
  <si>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</si>
  <si>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</si>
  <si>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</si>
  <si>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</si>
  <si>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</si>
  <si>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</si>
  <si>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</si>
  <si>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</si>
  <si>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</si>
  <si>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</si>
  <si>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</si>
  <si>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</si>
  <si>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</si>
  <si>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</si>
  <si>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</si>
  <si>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</si>
  <si>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</si>
  <si>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</si>
  <si>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</si>
  <si>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</si>
  <si>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</si>
  <si>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</si>
  <si>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</si>
  <si>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</si>
  <si>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</si>
  <si>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</si>
  <si>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</si>
  <si>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</si>
  <si>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</si>
  <si>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</si>
  <si>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</si>
  <si>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</si>
  <si>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</si>
  <si>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</si>
  <si>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</si>
  <si>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</si>
  <si>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</si>
  <si>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</si>
  <si>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</si>
  <si>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</si>
  <si>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</si>
  <si>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</si>
  <si>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</si>
  <si>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</si>
  <si>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</si>
  <si>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</si>
  <si>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</si>
  <si>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</si>
  <si>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</si>
  <si>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</si>
  <si>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</si>
  <si>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</si>
  <si>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</si>
  <si>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</si>
  <si>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</si>
  <si>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</si>
  <si>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</si>
  <si>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</si>
  <si>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</si>
  <si>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</si>
  <si>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</si>
  <si>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</si>
  <si>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</si>
  <si>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</si>
  <si>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</si>
  <si>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</si>
  <si>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</si>
  <si>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</si>
  <si>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</si>
  <si>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</si>
  <si>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</si>
  <si>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</si>
  <si>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</si>
  <si>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</si>
  <si>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</si>
  <si>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</si>
  <si>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</si>
  <si>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</si>
  <si>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</si>
  <si>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</si>
  <si>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</si>
  <si>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</si>
  <si>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</si>
  <si>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</si>
  <si>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</si>
  <si>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</si>
  <si>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</si>
  <si>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</si>
  <si>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</si>
  <si>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</si>
  <si>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</si>
  <si>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</si>
  <si>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</si>
  <si>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</si>
  <si>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</si>
  <si>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</si>
  <si>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</si>
  <si>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</si>
  <si>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</si>
  <si>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</si>
  <si>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</si>
  <si>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</si>
  <si>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</si>
  <si>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</si>
  <si>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</si>
  <si>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</si>
  <si>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</si>
  <si>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</si>
  <si>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</si>
  <si>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</si>
  <si>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</si>
  <si>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</si>
  <si>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</si>
  <si>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</si>
  <si>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</si>
  <si>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</si>
  <si>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</si>
  <si>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</si>
  <si>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</si>
  <si>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</si>
  <si>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</si>
  <si>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</si>
  <si>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</si>
  <si>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</si>
  <si>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</si>
  <si>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</si>
  <si>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</si>
  <si>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</si>
  <si>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</si>
  <si>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</si>
  <si>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</si>
  <si>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</si>
  <si>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</si>
  <si>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</si>
  <si>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</si>
  <si>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</si>
  <si>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</si>
  <si>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</si>
  <si>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</si>
  <si>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</si>
  <si>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</si>
  <si>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</si>
  <si>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</si>
  <si>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</si>
  <si>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</si>
  <si>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</si>
  <si>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</si>
  <si>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</si>
  <si>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</si>
  <si>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</si>
  <si>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</si>
  <si>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</si>
  <si>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</si>
  <si>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</si>
  <si>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</si>
  <si>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</si>
  <si>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</si>
  <si>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</si>
  <si>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</si>
  <si>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</si>
  <si>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</si>
  <si>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</si>
  <si>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</si>
  <si>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</si>
  <si>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</si>
  <si>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</si>
  <si>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</si>
  <si>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</si>
  <si>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</si>
  <si>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</si>
  <si>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</si>
  <si>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</si>
  <si>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</si>
  <si>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</si>
  <si>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</si>
  <si>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</si>
  <si>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</si>
  <si>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</si>
  <si>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</si>
  <si>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</si>
  <si>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</si>
  <si>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</si>
  <si>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</si>
  <si>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</si>
  <si>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</si>
  <si>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</si>
  <si>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</si>
  <si>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</si>
  <si>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</si>
  <si>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</si>
  <si>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</si>
  <si>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</si>
  <si>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</si>
  <si>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</si>
  <si>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</si>
  <si>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</si>
  <si>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</si>
  <si>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</si>
  <si>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</si>
  <si>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</si>
  <si>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</si>
  <si>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</si>
  <si>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</si>
  <si>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</si>
  <si>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</si>
  <si>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</si>
  <si>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</si>
  <si>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</si>
  <si>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</si>
  <si>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</si>
  <si>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</si>
  <si>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</si>
  <si>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</si>
  <si>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</si>
  <si>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</si>
  <si>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</si>
  <si>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</si>
  <si>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</si>
  <si>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</si>
  <si>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</si>
  <si>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</si>
  <si>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</si>
  <si>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</si>
  <si>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</si>
  <si>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</si>
  <si>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</si>
  <si>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</si>
  <si>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</si>
  <si>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</si>
  <si>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</si>
  <si>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</si>
  <si>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</si>
  <si>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</si>
  <si>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</si>
  <si>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</si>
  <si>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</si>
  <si>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</si>
  <si>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</si>
  <si>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</si>
  <si>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</si>
  <si>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</si>
  <si>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</si>
  <si>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</si>
  <si>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</si>
  <si>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</si>
  <si>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</si>
  <si>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</si>
  <si>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</si>
  <si>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</si>
  <si>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</si>
  <si>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</si>
  <si>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</si>
  <si>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</si>
  <si>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</si>
  <si>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</si>
  <si>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</si>
  <si>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</si>
  <si>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</si>
  <si>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</si>
  <si>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</si>
  <si>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</si>
  <si>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</si>
  <si>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</si>
  <si>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</si>
  <si>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</si>
  <si>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</si>
  <si>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</si>
  <si>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</si>
  <si>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</si>
  <si>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</si>
  <si>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</si>
  <si>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</si>
  <si>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</si>
  <si>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</si>
  <si>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</si>
  <si>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</si>
  <si>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</si>
  <si>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</si>
  <si>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</si>
  <si>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</si>
  <si>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</si>
  <si>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</si>
  <si>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</si>
  <si>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</si>
  <si>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</si>
  <si>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</si>
  <si>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</si>
  <si>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</si>
  <si>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</si>
  <si>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</si>
  <si>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</si>
  <si>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</si>
  <si>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</si>
  <si>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</si>
  <si>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</si>
  <si>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</si>
  <si>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</si>
  <si>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</si>
  <si>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</si>
  <si>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</si>
  <si>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</si>
  <si>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</si>
  <si>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</si>
  <si>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</si>
  <si>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</si>
  <si>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</si>
  <si>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</si>
  <si>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</si>
  <si>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</si>
  <si>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</si>
  <si>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</si>
  <si>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</si>
  <si>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</si>
  <si>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</si>
  <si>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</si>
  <si>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</si>
  <si>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</si>
  <si>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</si>
  <si>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</si>
  <si>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</si>
  <si>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</si>
  <si>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</si>
  <si>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</si>
  <si>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</si>
  <si>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</si>
  <si>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</si>
  <si>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</si>
  <si>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</si>
  <si>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</si>
  <si>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</si>
  <si>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</si>
  <si>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</si>
  <si>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</si>
  <si>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</si>
  <si>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</si>
  <si>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</si>
  <si>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</si>
  <si>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</si>
  <si>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</si>
  <si>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</si>
  <si>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</si>
  <si>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</si>
  <si>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</si>
  <si>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</si>
  <si>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</si>
  <si>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</si>
  <si>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</si>
  <si>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</si>
  <si>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</si>
  <si>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</si>
  <si>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</si>
  <si>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</si>
  <si>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</si>
  <si>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</si>
  <si>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</si>
  <si>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</si>
  <si>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</si>
  <si>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</si>
  <si>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</si>
  <si>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</si>
  <si>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</si>
  <si>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</si>
  <si>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</si>
  <si>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</si>
  <si>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</si>
  <si>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</si>
  <si>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</si>
  <si>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</si>
  <si>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</si>
  <si>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</si>
  <si>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</si>
  <si>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</si>
  <si>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</si>
  <si>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</si>
  <si>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</si>
  <si>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</si>
  <si>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</si>
  <si>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</si>
  <si>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</si>
  <si>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</si>
  <si>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</si>
  <si>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</si>
  <si>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</si>
  <si>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</si>
  <si>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</si>
  <si>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</si>
  <si>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</si>
  <si>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</si>
  <si>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</si>
  <si>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</si>
  <si>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</si>
  <si>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</si>
  <si>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</si>
  <si>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</si>
  <si>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</si>
  <si>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</si>
  <si>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</si>
  <si>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</si>
  <si>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</si>
  <si>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</si>
  <si>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</si>
  <si>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</si>
  <si>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</si>
  <si>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</si>
  <si>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</si>
  <si>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</si>
  <si>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</si>
  <si>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</si>
  <si>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</si>
  <si>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</si>
  <si>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</si>
  <si>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</si>
  <si>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</si>
  <si>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</si>
  <si>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</si>
  <si>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</si>
  <si>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</si>
  <si>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</si>
  <si>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</si>
  <si>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</si>
  <si>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</si>
  <si>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</si>
  <si>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</si>
  <si>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</si>
  <si>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</si>
  <si>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</si>
  <si>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</si>
  <si>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</si>
  <si>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</si>
  <si>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</si>
  <si>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</si>
  <si>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</si>
  <si>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</si>
  <si>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</si>
  <si>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</si>
  <si>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</si>
  <si>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</si>
  <si>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</si>
  <si>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</si>
  <si>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</si>
  <si>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</si>
  <si>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</si>
  <si>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</si>
  <si>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</si>
  <si>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</si>
  <si>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</si>
  <si>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</si>
  <si>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</si>
  <si>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</si>
  <si>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</si>
  <si>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</si>
  <si>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</si>
  <si>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</si>
  <si>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</si>
  <si>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</si>
  <si>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</si>
  <si>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</si>
  <si>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</si>
  <si>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</si>
  <si>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</si>
  <si>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</si>
  <si>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</si>
  <si>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</si>
  <si>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</si>
  <si>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</si>
  <si>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</si>
  <si>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</si>
  <si>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</si>
  <si>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</si>
  <si>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</si>
  <si>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</si>
  <si>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</si>
  <si>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</si>
  <si>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</si>
  <si>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</si>
  <si>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</si>
  <si>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</si>
  <si>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</si>
  <si>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</si>
  <si>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</si>
  <si>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</si>
  <si>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</si>
  <si>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</si>
  <si>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</si>
  <si>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</si>
  <si>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</si>
  <si>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</si>
  <si>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</si>
  <si>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</si>
  <si>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</si>
  <si>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</si>
  <si>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</si>
  <si>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</si>
  <si>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</si>
  <si>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</si>
  <si>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</si>
  <si>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</si>
  <si>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</si>
  <si>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</si>
  <si>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</si>
  <si>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</si>
  <si>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</si>
  <si>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</si>
  <si>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</si>
  <si>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</si>
  <si>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</si>
  <si>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</si>
  <si>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</si>
  <si>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</si>
  <si>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</si>
  <si>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</si>
  <si>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</si>
  <si>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</si>
  <si>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</si>
  <si>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</si>
  <si>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</si>
  <si>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</si>
  <si>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</si>
  <si>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</si>
  <si>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</si>
  <si>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</si>
  <si>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</si>
  <si>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</si>
  <si>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</si>
  <si>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</si>
  <si>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</si>
  <si>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</si>
  <si>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</si>
  <si>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</si>
  <si>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</si>
  <si>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</si>
  <si>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</si>
  <si>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</si>
  <si>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</si>
  <si>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</si>
  <si>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</si>
  <si>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</si>
  <si>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</si>
  <si>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</si>
  <si>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</si>
  <si>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</si>
  <si>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</si>
  <si>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</si>
  <si>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</si>
  <si>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</si>
  <si>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</si>
  <si>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</si>
  <si>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</si>
  <si>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</si>
  <si>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</si>
  <si>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</si>
  <si>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</si>
  <si>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</si>
  <si>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</si>
  <si>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</si>
  <si>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</si>
  <si>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</si>
  <si>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</si>
  <si>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</si>
  <si>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</si>
  <si>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</si>
  <si>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</si>
  <si>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</si>
  <si>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</si>
  <si>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</si>
  <si>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</si>
  <si>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</si>
  <si>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</si>
  <si>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</si>
  <si>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</si>
  <si>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</si>
  <si>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</si>
  <si>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</si>
  <si>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</si>
  <si>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</si>
  <si>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</si>
  <si>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</si>
  <si>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</si>
  <si>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</si>
  <si>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</si>
  <si>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</si>
  <si>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</si>
  <si>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</si>
  <si>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</si>
  <si>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</si>
  <si>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</si>
  <si>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</si>
  <si>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</si>
  <si>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</si>
  <si>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</si>
  <si>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</si>
  <si>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</si>
  <si>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</si>
  <si>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</si>
  <si>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</si>
  <si>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</si>
  <si>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</si>
  <si>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</si>
  <si>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</si>
  <si>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</si>
  <si>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</si>
  <si>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</si>
  <si>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</si>
  <si>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</si>
  <si>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</si>
  <si>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</si>
  <si>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</si>
  <si>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</si>
  <si>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</si>
  <si>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</si>
  <si>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</si>
  <si>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</si>
  <si>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</si>
  <si>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</si>
  <si>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</si>
  <si>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</si>
  <si>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</si>
  <si>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</si>
  <si>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</si>
  <si>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</si>
  <si>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</si>
  <si>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</si>
  <si>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</si>
  <si>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</si>
  <si>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</si>
  <si>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</si>
  <si>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</si>
  <si>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</si>
  <si>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</si>
  <si>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</si>
  <si>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</si>
  <si>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</si>
  <si>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</si>
  <si>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</si>
  <si>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</si>
  <si>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</si>
  <si>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</si>
  <si>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</si>
  <si>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</si>
  <si>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</si>
  <si>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</si>
  <si>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</si>
  <si>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</si>
  <si>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</si>
  <si>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</si>
  <si>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</si>
  <si>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</si>
  <si>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</si>
  <si>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</si>
  <si>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</si>
  <si>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</si>
  <si>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</si>
  <si>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</si>
  <si>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</si>
  <si>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</si>
  <si>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</si>
  <si>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</si>
  <si>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</si>
  <si>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</si>
  <si>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</si>
  <si>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</si>
  <si>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</si>
  <si>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</si>
  <si>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</si>
  <si>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</si>
  <si>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</si>
  <si>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</si>
  <si>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</si>
  <si>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</si>
  <si>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</si>
  <si>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</si>
  <si>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</si>
  <si>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</si>
  <si>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</si>
  <si>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</si>
  <si>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</si>
  <si>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</si>
  <si>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</si>
  <si>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</si>
  <si>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</si>
  <si>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</si>
  <si>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</si>
  <si>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</si>
  <si>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</si>
  <si>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</si>
  <si>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</si>
  <si>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</si>
  <si>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</si>
  <si>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</si>
  <si>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</si>
  <si>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</si>
  <si>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</si>
  <si>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</si>
  <si>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</si>
  <si>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</si>
  <si>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</si>
  <si>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</si>
  <si>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</si>
  <si>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</si>
  <si>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</si>
  <si>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</si>
  <si>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</si>
  <si>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</si>
  <si>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</si>
  <si>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</si>
  <si>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</si>
  <si>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</si>
  <si>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</si>
  <si>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</si>
  <si>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</si>
  <si>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</si>
  <si>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</si>
  <si>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</si>
  <si>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</si>
  <si>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</si>
  <si>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</si>
  <si>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</si>
  <si>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</si>
  <si>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</si>
  <si>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</si>
  <si>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</si>
  <si>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</si>
  <si>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</si>
  <si>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</si>
  <si>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</si>
  <si>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</si>
  <si>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</si>
  <si>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</si>
  <si>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</si>
  <si>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</si>
  <si>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</si>
  <si>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</si>
  <si>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</si>
  <si>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</si>
  <si>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</si>
  <si>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</si>
  <si>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</si>
  <si>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</si>
  <si>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</si>
  <si>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</si>
  <si>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</si>
  <si>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</si>
  <si>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</si>
  <si>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</si>
  <si>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</si>
  <si>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</si>
  <si>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</si>
  <si>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</si>
  <si>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</si>
  <si>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</si>
  <si>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</si>
  <si>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</si>
  <si>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</si>
  <si>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</si>
  <si>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</si>
  <si>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</si>
  <si>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</si>
  <si>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</si>
  <si>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</si>
  <si>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</si>
  <si>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</si>
  <si>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</si>
  <si>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</si>
  <si>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</si>
  <si>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</si>
  <si>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</si>
  <si>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</si>
  <si>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</si>
  <si>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</si>
  <si>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</si>
  <si>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</si>
  <si>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Count </t>
  </si>
  <si>
    <t>Count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</si>
  <si>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</si>
  <si>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</si>
  <si>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</si>
  <si>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</si>
  <si>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</si>
  <si>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</si>
  <si>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</si>
  <si>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</si>
  <si>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</si>
  <si>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</si>
  <si>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</si>
  <si>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</si>
  <si>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</si>
  <si>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</si>
  <si>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</si>
  <si>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</si>
  <si>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</si>
  <si>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</si>
  <si>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</si>
  <si>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</si>
  <si>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</si>
  <si>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</si>
  <si>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</si>
  <si>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</si>
  <si>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</si>
  <si>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</si>
  <si>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</si>
  <si>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</si>
  <si>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</si>
  <si>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</si>
  <si>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</si>
  <si>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</si>
  <si>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</si>
  <si>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</si>
  <si>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</si>
  <si>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</si>
  <si>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nubmer of bankers</t>
  </si>
  <si>
    <t>Median number of bankers</t>
  </si>
  <si>
    <t>Minimum number</t>
  </si>
  <si>
    <t>Maximum number</t>
  </si>
  <si>
    <t xml:space="preserve">variance </t>
  </si>
  <si>
    <t>count</t>
  </si>
  <si>
    <t>The standard deviation</t>
  </si>
  <si>
    <t>difference</t>
  </si>
  <si>
    <t>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</si>
</sst>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9" fontId="0" fillId="0" borderId="0" xfId="1" applyFont="1"/>
    <xf numFmtId="0" fontId="0" fillId="2" borderId="0" xfId="0" applyFill="1"/>
    <xf numFmtId="0" fontId="1" fillId="0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/>
    <xf numFmtId="1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D1B2E8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D1B2E8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D1B2E8"/>
        </patternFill>
      </fill>
    </dxf>
  </dxfs>
  <tableStyles count="0" defaultTableStyle="TableStyleMedium2" defaultPivotStyle="PivotStyleLight16"/>
  <colors>
    <mruColors>
      <color rgb="FFD1B2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pivot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B-4559-9D83-289FB1293CEB}"/>
            </c:ext>
          </c:extLst>
        </c:ser>
        <c:ser>
          <c:idx val="1"/>
          <c:order val="1"/>
          <c:tx>
            <c:strRef>
              <c:f>' 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B-4559-9D83-289FB1293CEB}"/>
            </c:ext>
          </c:extLst>
        </c:ser>
        <c:ser>
          <c:idx val="2"/>
          <c:order val="2"/>
          <c:tx>
            <c:strRef>
              <c:f>' 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5B-4559-9D83-289FB1293CEB}"/>
            </c:ext>
          </c:extLst>
        </c:ser>
        <c:ser>
          <c:idx val="3"/>
          <c:order val="3"/>
          <c:tx>
            <c:strRef>
              <c:f>' 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 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2-42D9-9081-5205907D5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437448"/>
        <c:axId val="634430232"/>
      </c:barChart>
      <c:catAx>
        <c:axId val="63443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30232"/>
        <c:crosses val="autoZero"/>
        <c:auto val="1"/>
        <c:lblAlgn val="ctr"/>
        <c:lblOffset val="100"/>
        <c:noMultiLvlLbl val="0"/>
      </c:catAx>
      <c:valAx>
        <c:axId val="634430232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3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1!PivotTable5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E-4EF2-8E35-7E5097927991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E-4EF2-8E35-7E5097927991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FF-46D3-8C92-F3D1DE3E3542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FF-46D3-8C92-F3D1DE3E3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457784"/>
        <c:axId val="634451552"/>
      </c:barChart>
      <c:catAx>
        <c:axId val="63445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51552"/>
        <c:crosses val="autoZero"/>
        <c:auto val="1"/>
        <c:lblAlgn val="ctr"/>
        <c:lblOffset val="100"/>
        <c:noMultiLvlLbl val="0"/>
      </c:catAx>
      <c:valAx>
        <c:axId val="634451552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5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C-4662-B2E5-0EC48AEA35C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8C-4662-B2E5-0EC48AEA35C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8C-4662-B2E5-0EC48AEA35C0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8C-4662-B2E5-0EC48AEA3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655600"/>
        <c:axId val="448655928"/>
      </c:lineChart>
      <c:catAx>
        <c:axId val="44865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55928"/>
        <c:crosses val="autoZero"/>
        <c:auto val="1"/>
        <c:lblAlgn val="ctr"/>
        <c:lblOffset val="100"/>
        <c:noMultiLvlLbl val="0"/>
      </c:catAx>
      <c:valAx>
        <c:axId val="44865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6</xdr:row>
      <xdr:rowOff>47624</xdr:rowOff>
    </xdr:from>
    <xdr:to>
      <xdr:col>20</xdr:col>
      <xdr:colOff>396240</xdr:colOff>
      <xdr:row>30</xdr:row>
      <xdr:rowOff>40004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CF6B60-F4F5-4934-A05A-1C1D525A6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6</xdr:row>
      <xdr:rowOff>19050</xdr:rowOff>
    </xdr:from>
    <xdr:to>
      <xdr:col>16</xdr:col>
      <xdr:colOff>379094</xdr:colOff>
      <xdr:row>22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13794-C282-4E83-8726-3E312DF45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6</xdr:row>
      <xdr:rowOff>124777</xdr:rowOff>
    </xdr:from>
    <xdr:to>
      <xdr:col>14</xdr:col>
      <xdr:colOff>600075</xdr:colOff>
      <xdr:row>21</xdr:row>
      <xdr:rowOff>153352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9ABAD-E86D-428B-A34F-0BF92D07B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phie Qiao" refreshedDate="44180.979819791668" createdVersion="6" refreshedVersion="6" minRefreshableVersion="3" recordCount="4114" xr:uid="{5281263E-E6BA-4CE4-B4D6-CC1D1E6C3AB4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phie Qiao" refreshedDate="44181.435325925922" createdVersion="6" refreshedVersion="6" minRefreshableVersion="3" recordCount="4114" xr:uid="{CF67A62A-0D63-4D56-AA0C-BF4387B60379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4237D-9F37-4D0D-91B1-CD9FDA28E76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countASubtotal="1" countSubtotal="1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countA"/>
        <item t="coun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" fld="7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7C8A6-7363-4FDB-BFA5-737A95C9E49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7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7489E-805C-4355-8907-4AC58B98756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" fld="7" subtotal="count" baseField="18" baseItem="7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D4414-D93F-4CCB-ACBD-2385D0F71F7D}">
  <dimension ref="A1:G47"/>
  <sheetViews>
    <sheetView workbookViewId="0">
      <selection activeCell="B2" sqref="B2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7" x14ac:dyDescent="0.3">
      <c r="A1" s="7" t="s">
        <v>8223</v>
      </c>
      <c r="B1" t="s">
        <v>8312</v>
      </c>
    </row>
    <row r="2" spans="1:7" x14ac:dyDescent="0.3">
      <c r="A2" s="7" t="s">
        <v>8308</v>
      </c>
      <c r="B2" t="s">
        <v>8312</v>
      </c>
    </row>
    <row r="4" spans="1:7" x14ac:dyDescent="0.3">
      <c r="A4" s="7" t="s">
        <v>8364</v>
      </c>
      <c r="B4" s="7" t="s">
        <v>8313</v>
      </c>
    </row>
    <row r="5" spans="1:7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7" x14ac:dyDescent="0.3">
      <c r="A6" s="8" t="s">
        <v>8320</v>
      </c>
      <c r="B6" s="9"/>
      <c r="C6" s="9">
        <v>100</v>
      </c>
      <c r="D6" s="9"/>
      <c r="E6" s="9"/>
      <c r="F6" s="9">
        <v>100</v>
      </c>
    </row>
    <row r="7" spans="1:7" x14ac:dyDescent="0.3">
      <c r="A7" s="8" t="s">
        <v>8348</v>
      </c>
      <c r="B7" s="9">
        <v>20</v>
      </c>
      <c r="C7" s="9"/>
      <c r="D7" s="9"/>
      <c r="E7" s="9"/>
      <c r="F7" s="9">
        <v>20</v>
      </c>
      <c r="G7">
        <f>GETPIVOTDATA("currency",$A$4,"state","successful","Sub-Category","plays")/GETPIVOTDATA("currency",$A$4,"Sub-Category","plays")</f>
        <v>0.651031894934334</v>
      </c>
    </row>
    <row r="8" spans="1:7" x14ac:dyDescent="0.3">
      <c r="A8" s="8" t="s">
        <v>8336</v>
      </c>
      <c r="B8" s="9">
        <v>24</v>
      </c>
      <c r="C8" s="9"/>
      <c r="D8" s="9"/>
      <c r="E8" s="9"/>
      <c r="F8" s="9">
        <v>24</v>
      </c>
    </row>
    <row r="9" spans="1:7" x14ac:dyDescent="0.3">
      <c r="A9" s="8" t="s">
        <v>8362</v>
      </c>
      <c r="B9" s="9"/>
      <c r="C9" s="9">
        <v>40</v>
      </c>
      <c r="D9" s="9"/>
      <c r="E9" s="9"/>
      <c r="F9" s="9">
        <v>40</v>
      </c>
    </row>
    <row r="10" spans="1:7" x14ac:dyDescent="0.3">
      <c r="A10" s="8" t="s">
        <v>8358</v>
      </c>
      <c r="B10" s="9"/>
      <c r="C10" s="9"/>
      <c r="D10" s="9"/>
      <c r="E10" s="9">
        <v>40</v>
      </c>
      <c r="F10" s="9">
        <v>40</v>
      </c>
    </row>
    <row r="11" spans="1:7" x14ac:dyDescent="0.3">
      <c r="A11" s="8" t="s">
        <v>8319</v>
      </c>
      <c r="B11" s="9"/>
      <c r="C11" s="9"/>
      <c r="D11" s="9"/>
      <c r="E11" s="9">
        <v>180</v>
      </c>
      <c r="F11" s="9">
        <v>180</v>
      </c>
    </row>
    <row r="12" spans="1:7" x14ac:dyDescent="0.3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7" x14ac:dyDescent="0.3">
      <c r="A13" s="8" t="s">
        <v>8334</v>
      </c>
      <c r="B13" s="9"/>
      <c r="C13" s="9"/>
      <c r="D13" s="9"/>
      <c r="E13" s="9">
        <v>40</v>
      </c>
      <c r="F13" s="9">
        <v>40</v>
      </c>
    </row>
    <row r="14" spans="1:7" x14ac:dyDescent="0.3">
      <c r="A14" s="8" t="s">
        <v>8351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3">
      <c r="A15" s="8" t="s">
        <v>8328</v>
      </c>
      <c r="B15" s="9"/>
      <c r="C15" s="9">
        <v>40</v>
      </c>
      <c r="D15" s="9"/>
      <c r="E15" s="9"/>
      <c r="F15" s="9">
        <v>40</v>
      </c>
    </row>
    <row r="16" spans="1:7" x14ac:dyDescent="0.3">
      <c r="A16" s="8" t="s">
        <v>8341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8352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8353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8332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8360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8331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8363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8327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8322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8346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8357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8330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8317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8316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8355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8315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98E3E-EC64-430C-A5F5-22187D652E57}">
  <dimension ref="A2:G15"/>
  <sheetViews>
    <sheetView workbookViewId="0">
      <selection activeCell="P4" sqref="P4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7" x14ac:dyDescent="0.3">
      <c r="A2" s="7" t="s">
        <v>8223</v>
      </c>
      <c r="B2" t="s">
        <v>8312</v>
      </c>
    </row>
    <row r="4" spans="1:7" x14ac:dyDescent="0.3">
      <c r="A4" s="7" t="s">
        <v>8365</v>
      </c>
      <c r="B4" s="7" t="s">
        <v>8313</v>
      </c>
    </row>
    <row r="5" spans="1:7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7" x14ac:dyDescent="0.3">
      <c r="A6" s="8" t="s">
        <v>8314</v>
      </c>
      <c r="B6" s="9">
        <v>40</v>
      </c>
      <c r="C6" s="9">
        <v>180</v>
      </c>
      <c r="D6" s="9"/>
      <c r="E6" s="9">
        <v>300</v>
      </c>
      <c r="F6" s="9">
        <v>520</v>
      </c>
      <c r="G6">
        <f>GETPIVOTDATA("currency",$A$4,"state","successful","Category","film &amp; video")/GETPIVOTDATA("currency",$A$4,"Category","film &amp; video")</f>
        <v>0.57692307692307687</v>
      </c>
    </row>
    <row r="7" spans="1:7" x14ac:dyDescent="0.3">
      <c r="A7" s="8" t="s">
        <v>8340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  <c r="G7">
        <f>GETPIVOTDATA("currency",$A$4,"state","successful","Category","food")/GETPIVOTDATA("currency",$A$4,"Category","food")</f>
        <v>0.17</v>
      </c>
    </row>
    <row r="8" spans="1:7" x14ac:dyDescent="0.3">
      <c r="A8" s="8" t="s">
        <v>8337</v>
      </c>
      <c r="B8" s="9"/>
      <c r="C8" s="9">
        <v>140</v>
      </c>
      <c r="D8" s="9"/>
      <c r="E8" s="9">
        <v>80</v>
      </c>
      <c r="F8" s="9">
        <v>220</v>
      </c>
    </row>
    <row r="9" spans="1:7" x14ac:dyDescent="0.3">
      <c r="A9" s="8" t="s">
        <v>8335</v>
      </c>
      <c r="B9" s="9">
        <v>24</v>
      </c>
      <c r="C9" s="9"/>
      <c r="D9" s="9"/>
      <c r="E9" s="9"/>
      <c r="F9" s="9">
        <v>24</v>
      </c>
    </row>
    <row r="10" spans="1:7" x14ac:dyDescent="0.3">
      <c r="A10" s="8" t="s">
        <v>8329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  <c r="G10">
        <f>GETPIVOTDATA("currency",$A$4,"state","successful","Category","music")/GETPIVOTDATA("currency",$A$4,"Category","music")</f>
        <v>0.77142857142857146</v>
      </c>
    </row>
    <row r="11" spans="1:7" x14ac:dyDescent="0.3">
      <c r="A11" s="8" t="s">
        <v>8342</v>
      </c>
      <c r="B11" s="9"/>
      <c r="C11" s="9">
        <v>117</v>
      </c>
      <c r="D11" s="9"/>
      <c r="E11" s="9">
        <v>103</v>
      </c>
      <c r="F11" s="9">
        <v>220</v>
      </c>
    </row>
    <row r="12" spans="1:7" x14ac:dyDescent="0.3">
      <c r="A12" s="8" t="s">
        <v>8326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7" x14ac:dyDescent="0.3">
      <c r="A13" s="8" t="s">
        <v>8323</v>
      </c>
      <c r="B13" s="9">
        <v>178</v>
      </c>
      <c r="C13" s="9">
        <v>213</v>
      </c>
      <c r="D13" s="9"/>
      <c r="E13" s="9">
        <v>209</v>
      </c>
      <c r="F13" s="9">
        <v>600</v>
      </c>
      <c r="G13">
        <f>GETPIVOTDATA("currency",$A$4,"state","successful","Category","technology")/GETPIVOTDATA("currency",$A$4,"Category","technology")</f>
        <v>0.34833333333333333</v>
      </c>
    </row>
    <row r="14" spans="1:7" x14ac:dyDescent="0.3">
      <c r="A14" s="8" t="s">
        <v>8321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  <c r="G14">
        <f>GETPIVOTDATA("currency",$A$4,"state","successful","Category","theater")/GETPIVOTDATA("currency",$A$4,"Category","theater")</f>
        <v>0.60229720028715006</v>
      </c>
    </row>
    <row r="15" spans="1:7" x14ac:dyDescent="0.3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AB306-7835-4161-BBFB-CDECC4AE9FAE}">
  <dimension ref="A1:F18"/>
  <sheetViews>
    <sheetView topLeftCell="A10" workbookViewId="0">
      <selection activeCell="D5" sqref="D5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8308</v>
      </c>
      <c r="B1" t="s">
        <v>8312</v>
      </c>
    </row>
    <row r="2" spans="1:6" x14ac:dyDescent="0.3">
      <c r="A2" s="7" t="s">
        <v>8380</v>
      </c>
      <c r="B2" t="s">
        <v>8312</v>
      </c>
    </row>
    <row r="4" spans="1:6" x14ac:dyDescent="0.3">
      <c r="A4" s="7" t="s">
        <v>8364</v>
      </c>
      <c r="B4" s="7" t="s">
        <v>8313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opLeftCell="H1" zoomScale="70" zoomScaleNormal="70" workbookViewId="0">
      <selection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6640625" customWidth="1"/>
    <col min="16" max="16" width="21.6640625" customWidth="1"/>
    <col min="17" max="17" width="12.109375" customWidth="1"/>
    <col min="18" max="18" width="16.33203125" customWidth="1"/>
    <col min="19" max="19" width="29.77734375" customWidth="1"/>
    <col min="20" max="20" width="27.21875" customWidth="1"/>
    <col min="23" max="23" width="32.21875" customWidth="1"/>
    <col min="24" max="24" width="11.109375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W1" s="12"/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8314</v>
      </c>
      <c r="R2" t="s">
        <v>8315</v>
      </c>
      <c r="S2" s="10">
        <f>((J2/60)/60)/24+DATE(1970,1,1)</f>
        <v>42177.007071759261</v>
      </c>
      <c r="T2" s="10">
        <f>I2/60/60/24+DATE(1970,1,1)</f>
        <v>42208.125</v>
      </c>
      <c r="U2">
        <f>COUNTIF(F2:F4115,"failed")</f>
        <v>1530</v>
      </c>
      <c r="W2" s="13"/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8314</v>
      </c>
      <c r="R3" t="s">
        <v>8315</v>
      </c>
      <c r="S3" s="10">
        <f t="shared" ref="S3:S66" si="2">((J3/60)/60)/24+DATE(1970,1,1)</f>
        <v>42766.600497685184</v>
      </c>
      <c r="T3" s="10">
        <f t="shared" ref="T3:T66" si="3">I3/60/60/24+DATE(1970,1,1)</f>
        <v>42796.600497685184</v>
      </c>
      <c r="W3" s="13"/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8314</v>
      </c>
      <c r="R4" t="s">
        <v>8315</v>
      </c>
      <c r="S4" s="10">
        <f t="shared" si="2"/>
        <v>42405.702349537038</v>
      </c>
      <c r="T4" s="10">
        <f t="shared" si="3"/>
        <v>42415.702349537038</v>
      </c>
      <c r="W4" s="13"/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8314</v>
      </c>
      <c r="R5" t="s">
        <v>8315</v>
      </c>
      <c r="S5" s="10">
        <f t="shared" si="2"/>
        <v>41828.515127314815</v>
      </c>
      <c r="T5" s="10">
        <f t="shared" si="3"/>
        <v>41858.515127314815</v>
      </c>
      <c r="W5" s="13"/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8314</v>
      </c>
      <c r="R6" t="s">
        <v>8315</v>
      </c>
      <c r="S6" s="10">
        <f t="shared" si="2"/>
        <v>42327.834247685183</v>
      </c>
      <c r="T6" s="10">
        <f t="shared" si="3"/>
        <v>42357.834247685183</v>
      </c>
      <c r="W6" s="13"/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8314</v>
      </c>
      <c r="R7" t="s">
        <v>8315</v>
      </c>
      <c r="S7" s="10">
        <f t="shared" si="2"/>
        <v>42563.932951388888</v>
      </c>
      <c r="T7" s="10">
        <f t="shared" si="3"/>
        <v>42580.232638888891</v>
      </c>
      <c r="W7" s="13"/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8314</v>
      </c>
      <c r="R8" t="s">
        <v>8315</v>
      </c>
      <c r="S8" s="10">
        <f t="shared" si="2"/>
        <v>41794.072337962964</v>
      </c>
      <c r="T8" s="10">
        <f t="shared" si="3"/>
        <v>41804.072337962964</v>
      </c>
      <c r="W8" s="13"/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8314</v>
      </c>
      <c r="R9" t="s">
        <v>8315</v>
      </c>
      <c r="S9" s="10">
        <f t="shared" si="2"/>
        <v>42516.047071759262</v>
      </c>
      <c r="T9" s="10">
        <f t="shared" si="3"/>
        <v>42556.047071759262</v>
      </c>
      <c r="W9" s="13"/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8314</v>
      </c>
      <c r="R10" t="s">
        <v>8315</v>
      </c>
      <c r="S10" s="10">
        <f t="shared" si="2"/>
        <v>42468.94458333333</v>
      </c>
      <c r="T10" s="10">
        <f t="shared" si="3"/>
        <v>42475.875</v>
      </c>
      <c r="W10" s="13"/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8314</v>
      </c>
      <c r="R11" t="s">
        <v>8315</v>
      </c>
      <c r="S11" s="10">
        <f t="shared" si="2"/>
        <v>42447.103518518517</v>
      </c>
      <c r="T11" s="10">
        <f t="shared" si="3"/>
        <v>42477.103518518517</v>
      </c>
      <c r="W11" s="13"/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8381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8314</v>
      </c>
      <c r="R12" t="s">
        <v>8315</v>
      </c>
      <c r="S12" s="10">
        <f t="shared" si="2"/>
        <v>41780.068043981482</v>
      </c>
      <c r="T12" s="10">
        <f t="shared" si="3"/>
        <v>41815.068043981482</v>
      </c>
      <c r="W12" s="13"/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8314</v>
      </c>
      <c r="R13" t="s">
        <v>8315</v>
      </c>
      <c r="S13" s="10">
        <f t="shared" si="2"/>
        <v>42572.778495370367</v>
      </c>
      <c r="T13" s="10">
        <f t="shared" si="3"/>
        <v>42604.125</v>
      </c>
      <c r="W13" s="13"/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8314</v>
      </c>
      <c r="R14" t="s">
        <v>8315</v>
      </c>
      <c r="S14" s="10">
        <f t="shared" si="2"/>
        <v>41791.713252314818</v>
      </c>
      <c r="T14" s="10">
        <f t="shared" si="3"/>
        <v>41836.125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8314</v>
      </c>
      <c r="R15" t="s">
        <v>8315</v>
      </c>
      <c r="S15" s="10">
        <f t="shared" si="2"/>
        <v>42508.677187499998</v>
      </c>
      <c r="T15" s="10">
        <f t="shared" si="3"/>
        <v>42544.852083333331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8314</v>
      </c>
      <c r="R16" t="s">
        <v>8315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8314</v>
      </c>
      <c r="R17" t="s">
        <v>8315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8314</v>
      </c>
      <c r="R18" t="s">
        <v>8315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8314</v>
      </c>
      <c r="R19" t="s">
        <v>8315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8314</v>
      </c>
      <c r="R20" t="s">
        <v>8315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8314</v>
      </c>
      <c r="R21" t="s">
        <v>8315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8314</v>
      </c>
      <c r="R22" t="s">
        <v>8315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8314</v>
      </c>
      <c r="R23" t="s">
        <v>8315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8314</v>
      </c>
      <c r="R24" t="s">
        <v>8315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8314</v>
      </c>
      <c r="R25" t="s">
        <v>8315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8314</v>
      </c>
      <c r="R26" t="s">
        <v>8315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8314</v>
      </c>
      <c r="R27" t="s">
        <v>8315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8314</v>
      </c>
      <c r="R28" t="s">
        <v>8315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8314</v>
      </c>
      <c r="R29" t="s">
        <v>8315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8314</v>
      </c>
      <c r="R30" t="s">
        <v>8315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8314</v>
      </c>
      <c r="R31" t="s">
        <v>8315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8314</v>
      </c>
      <c r="R32" t="s">
        <v>8315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8314</v>
      </c>
      <c r="R33" t="s">
        <v>8315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8314</v>
      </c>
      <c r="R34" t="s">
        <v>8315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8314</v>
      </c>
      <c r="R35" t="s">
        <v>8315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8314</v>
      </c>
      <c r="R36" t="s">
        <v>8315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8314</v>
      </c>
      <c r="R37" t="s">
        <v>8315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8314</v>
      </c>
      <c r="R38" t="s">
        <v>8315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8314</v>
      </c>
      <c r="R39" t="s">
        <v>8315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8314</v>
      </c>
      <c r="R40" t="s">
        <v>8315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8314</v>
      </c>
      <c r="R41" t="s">
        <v>8315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8314</v>
      </c>
      <c r="R42" t="s">
        <v>8315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8314</v>
      </c>
      <c r="R43" t="s">
        <v>8315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8314</v>
      </c>
      <c r="R44" t="s">
        <v>8315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8314</v>
      </c>
      <c r="R45" t="s">
        <v>8315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8314</v>
      </c>
      <c r="R46" t="s">
        <v>8315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8314</v>
      </c>
      <c r="R47" t="s">
        <v>8315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8314</v>
      </c>
      <c r="R48" t="s">
        <v>8315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8314</v>
      </c>
      <c r="R49" t="s">
        <v>8315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8314</v>
      </c>
      <c r="R50" t="s">
        <v>8315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8314</v>
      </c>
      <c r="R51" t="s">
        <v>8315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8314</v>
      </c>
      <c r="R52" t="s">
        <v>8315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8314</v>
      </c>
      <c r="R53" t="s">
        <v>8315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8314</v>
      </c>
      <c r="R54" t="s">
        <v>8315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8314</v>
      </c>
      <c r="R55" t="s">
        <v>8315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8314</v>
      </c>
      <c r="R56" t="s">
        <v>8315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8314</v>
      </c>
      <c r="R57" t="s">
        <v>8315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8314</v>
      </c>
      <c r="R58" t="s">
        <v>8315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8314</v>
      </c>
      <c r="R59" t="s">
        <v>8315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8314</v>
      </c>
      <c r="R60" t="s">
        <v>8315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8314</v>
      </c>
      <c r="R61" t="s">
        <v>8315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8314</v>
      </c>
      <c r="R62" t="s">
        <v>8316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8314</v>
      </c>
      <c r="R63" t="s">
        <v>8316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8314</v>
      </c>
      <c r="R64" t="s">
        <v>8316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8314</v>
      </c>
      <c r="R65" t="s">
        <v>8316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8314</v>
      </c>
      <c r="R66" t="s">
        <v>8316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8314</v>
      </c>
      <c r="R67" t="s">
        <v>8316</v>
      </c>
      <c r="S67" s="10">
        <f t="shared" ref="S67:S130" si="6">((J67/60)/60)/24+DATE(1970,1,1)</f>
        <v>41835.821226851855</v>
      </c>
      <c r="T67" s="10">
        <f t="shared" ref="T67:T130" si="7">I67/60/60/24+DATE(1970,1,1)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8314</v>
      </c>
      <c r="R68" t="s">
        <v>8316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8314</v>
      </c>
      <c r="R69" t="s">
        <v>8316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8314</v>
      </c>
      <c r="R70" t="s">
        <v>8316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8314</v>
      </c>
      <c r="R71" t="s">
        <v>8316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8314</v>
      </c>
      <c r="R72" t="s">
        <v>8316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8314</v>
      </c>
      <c r="R73" t="s">
        <v>8316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8314</v>
      </c>
      <c r="R74" t="s">
        <v>8316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8314</v>
      </c>
      <c r="R75" t="s">
        <v>8316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8314</v>
      </c>
      <c r="R76" t="s">
        <v>8316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8314</v>
      </c>
      <c r="R77" t="s">
        <v>8316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8314</v>
      </c>
      <c r="R78" t="s">
        <v>8316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8314</v>
      </c>
      <c r="R79" t="s">
        <v>8316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8314</v>
      </c>
      <c r="R80" t="s">
        <v>8316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8314</v>
      </c>
      <c r="R81" t="s">
        <v>8316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8314</v>
      </c>
      <c r="R82" t="s">
        <v>8316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8314</v>
      </c>
      <c r="R83" t="s">
        <v>8316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8314</v>
      </c>
      <c r="R84" t="s">
        <v>8316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8314</v>
      </c>
      <c r="R85" t="s">
        <v>8316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8314</v>
      </c>
      <c r="R86" t="s">
        <v>8316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8314</v>
      </c>
      <c r="R87" t="s">
        <v>8316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8314</v>
      </c>
      <c r="R88" t="s">
        <v>8316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8314</v>
      </c>
      <c r="R89" t="s">
        <v>8316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8314</v>
      </c>
      <c r="R90" t="s">
        <v>8316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8314</v>
      </c>
      <c r="R91" t="s">
        <v>8316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8314</v>
      </c>
      <c r="R92" t="s">
        <v>8316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8314</v>
      </c>
      <c r="R93" t="s">
        <v>8316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8314</v>
      </c>
      <c r="R94" t="s">
        <v>8316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8314</v>
      </c>
      <c r="R95" t="s">
        <v>8316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8314</v>
      </c>
      <c r="R96" t="s">
        <v>8316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8314</v>
      </c>
      <c r="R97" t="s">
        <v>8316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8314</v>
      </c>
      <c r="R98" t="s">
        <v>8316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8314</v>
      </c>
      <c r="R99" t="s">
        <v>8316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8314</v>
      </c>
      <c r="R100" t="s">
        <v>8316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8314</v>
      </c>
      <c r="R101" t="s">
        <v>8316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8314</v>
      </c>
      <c r="R102" t="s">
        <v>8316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8314</v>
      </c>
      <c r="R103" t="s">
        <v>8316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8314</v>
      </c>
      <c r="R104" t="s">
        <v>8316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8314</v>
      </c>
      <c r="R105" t="s">
        <v>8316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8314</v>
      </c>
      <c r="R106" t="s">
        <v>8316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8314</v>
      </c>
      <c r="R107" t="s">
        <v>8316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8314</v>
      </c>
      <c r="R108" t="s">
        <v>8316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8314</v>
      </c>
      <c r="R109" t="s">
        <v>8316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8314</v>
      </c>
      <c r="R110" t="s">
        <v>8316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8314</v>
      </c>
      <c r="R111" t="s">
        <v>8316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8314</v>
      </c>
      <c r="R112" t="s">
        <v>8316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8314</v>
      </c>
      <c r="R113" t="s">
        <v>8316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8314</v>
      </c>
      <c r="R114" t="s">
        <v>8316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8314</v>
      </c>
      <c r="R115" t="s">
        <v>8316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8314</v>
      </c>
      <c r="R116" t="s">
        <v>8316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8314</v>
      </c>
      <c r="R117" t="s">
        <v>8316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8314</v>
      </c>
      <c r="R118" t="s">
        <v>8316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8314</v>
      </c>
      <c r="R119" t="s">
        <v>8316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8314</v>
      </c>
      <c r="R120" t="s">
        <v>8316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8314</v>
      </c>
      <c r="R121" t="s">
        <v>8316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8314</v>
      </c>
      <c r="R122" t="s">
        <v>8317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8314</v>
      </c>
      <c r="R123" t="s">
        <v>8317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8314</v>
      </c>
      <c r="R124" t="s">
        <v>8317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8314</v>
      </c>
      <c r="R125" t="s">
        <v>8317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8314</v>
      </c>
      <c r="R126" t="s">
        <v>8317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8314</v>
      </c>
      <c r="R127" t="s">
        <v>8317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8314</v>
      </c>
      <c r="R128" t="s">
        <v>8317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8314</v>
      </c>
      <c r="R129" t="s">
        <v>8317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8314</v>
      </c>
      <c r="R130" t="s">
        <v>8317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8314</v>
      </c>
      <c r="R131" t="s">
        <v>8317</v>
      </c>
      <c r="S131" s="10">
        <f t="shared" ref="S131:S194" si="10">((J131/60)/60)/24+DATE(1970,1,1)</f>
        <v>41882.937303240738</v>
      </c>
      <c r="T131" s="10">
        <f t="shared" ref="T131:T194" si="11">I131/60/60/24+DATE(1970,1,1)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8314</v>
      </c>
      <c r="R132" t="s">
        <v>8317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8314</v>
      </c>
      <c r="R133" t="s">
        <v>8317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8314</v>
      </c>
      <c r="R134" t="s">
        <v>8317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8314</v>
      </c>
      <c r="R135" t="s">
        <v>8317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8314</v>
      </c>
      <c r="R136" t="s">
        <v>8317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8314</v>
      </c>
      <c r="R137" t="s">
        <v>8317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8314</v>
      </c>
      <c r="R138" t="s">
        <v>8317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8314</v>
      </c>
      <c r="R139" t="s">
        <v>8317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8314</v>
      </c>
      <c r="R140" t="s">
        <v>8317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8314</v>
      </c>
      <c r="R141" t="s">
        <v>8317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8314</v>
      </c>
      <c r="R142" t="s">
        <v>8317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8314</v>
      </c>
      <c r="R143" t="s">
        <v>8317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8314</v>
      </c>
      <c r="R144" t="s">
        <v>8317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8314</v>
      </c>
      <c r="R145" t="s">
        <v>8317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8314</v>
      </c>
      <c r="R146" t="s">
        <v>8317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8314</v>
      </c>
      <c r="R147" t="s">
        <v>8317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8314</v>
      </c>
      <c r="R148" t="s">
        <v>8317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8314</v>
      </c>
      <c r="R149" t="s">
        <v>8317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8314</v>
      </c>
      <c r="R150" t="s">
        <v>8317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8314</v>
      </c>
      <c r="R151" t="s">
        <v>8317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8314</v>
      </c>
      <c r="R152" t="s">
        <v>8317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8314</v>
      </c>
      <c r="R153" t="s">
        <v>8317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8314</v>
      </c>
      <c r="R154" t="s">
        <v>8317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8314</v>
      </c>
      <c r="R155" t="s">
        <v>8317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8314</v>
      </c>
      <c r="R156" t="s">
        <v>8317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8314</v>
      </c>
      <c r="R157" t="s">
        <v>8317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8314</v>
      </c>
      <c r="R158" t="s">
        <v>8317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8314</v>
      </c>
      <c r="R159" t="s">
        <v>8317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8314</v>
      </c>
      <c r="R160" t="s">
        <v>8317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8314</v>
      </c>
      <c r="R161" t="s">
        <v>8317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8314</v>
      </c>
      <c r="R162" t="s">
        <v>8318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8314</v>
      </c>
      <c r="R163" t="s">
        <v>8318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8314</v>
      </c>
      <c r="R164" t="s">
        <v>8318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8314</v>
      </c>
      <c r="R165" t="s">
        <v>8318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8314</v>
      </c>
      <c r="R166" t="s">
        <v>8318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8314</v>
      </c>
      <c r="R167" t="s">
        <v>8318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8314</v>
      </c>
      <c r="R168" t="s">
        <v>8318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8314</v>
      </c>
      <c r="R169" t="s">
        <v>8318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8314</v>
      </c>
      <c r="R170" t="s">
        <v>8318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8314</v>
      </c>
      <c r="R171" t="s">
        <v>8318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8314</v>
      </c>
      <c r="R172" t="s">
        <v>8318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8314</v>
      </c>
      <c r="R173" t="s">
        <v>8318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8314</v>
      </c>
      <c r="R174" t="s">
        <v>8318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8314</v>
      </c>
      <c r="R175" t="s">
        <v>8318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8314</v>
      </c>
      <c r="R176" t="s">
        <v>8318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8314</v>
      </c>
      <c r="R177" t="s">
        <v>8318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8314</v>
      </c>
      <c r="R178" t="s">
        <v>8318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8314</v>
      </c>
      <c r="R179" t="s">
        <v>8318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8314</v>
      </c>
      <c r="R180" t="s">
        <v>8318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8314</v>
      </c>
      <c r="R181" t="s">
        <v>8318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8314</v>
      </c>
      <c r="R182" t="s">
        <v>8318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8314</v>
      </c>
      <c r="R183" t="s">
        <v>8318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8314</v>
      </c>
      <c r="R184" t="s">
        <v>8318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8314</v>
      </c>
      <c r="R185" t="s">
        <v>8318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8314</v>
      </c>
      <c r="R186" t="s">
        <v>8318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8314</v>
      </c>
      <c r="R187" t="s">
        <v>8318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8314</v>
      </c>
      <c r="R188" t="s">
        <v>8318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8314</v>
      </c>
      <c r="R189" t="s">
        <v>8318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8314</v>
      </c>
      <c r="R190" t="s">
        <v>8318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8314</v>
      </c>
      <c r="R191" t="s">
        <v>8318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8314</v>
      </c>
      <c r="R192" t="s">
        <v>8318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8314</v>
      </c>
      <c r="R193" t="s">
        <v>8318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8314</v>
      </c>
      <c r="R194" t="s">
        <v>8318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8314</v>
      </c>
      <c r="R195" t="s">
        <v>8318</v>
      </c>
      <c r="S195" s="10">
        <f t="shared" ref="S195:S258" si="14">((J195/60)/60)/24+DATE(1970,1,1)</f>
        <v>41911.934791666667</v>
      </c>
      <c r="T195" s="10">
        <f t="shared" ref="T195:T258" si="15">I195/60/60/24+DATE(1970,1,1)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8314</v>
      </c>
      <c r="R196" t="s">
        <v>8318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8314</v>
      </c>
      <c r="R197" t="s">
        <v>8318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8314</v>
      </c>
      <c r="R198" t="s">
        <v>8318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8314</v>
      </c>
      <c r="R199" t="s">
        <v>8318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8314</v>
      </c>
      <c r="R200" t="s">
        <v>8318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8314</v>
      </c>
      <c r="R201" t="s">
        <v>8318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8314</v>
      </c>
      <c r="R202" t="s">
        <v>8318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8314</v>
      </c>
      <c r="R203" t="s">
        <v>8318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8314</v>
      </c>
      <c r="R204" t="s">
        <v>8318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8314</v>
      </c>
      <c r="R205" t="s">
        <v>8318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8314</v>
      </c>
      <c r="R206" t="s">
        <v>8318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8314</v>
      </c>
      <c r="R207" t="s">
        <v>8318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8314</v>
      </c>
      <c r="R208" t="s">
        <v>8318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8314</v>
      </c>
      <c r="R209" t="s">
        <v>8318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8314</v>
      </c>
      <c r="R210" t="s">
        <v>8318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8314</v>
      </c>
      <c r="R211" t="s">
        <v>8318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8314</v>
      </c>
      <c r="R212" t="s">
        <v>8318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8314</v>
      </c>
      <c r="R213" t="s">
        <v>8318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8314</v>
      </c>
      <c r="R214" t="s">
        <v>8318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8314</v>
      </c>
      <c r="R215" t="s">
        <v>8318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8314</v>
      </c>
      <c r="R216" t="s">
        <v>8318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8314</v>
      </c>
      <c r="R217" t="s">
        <v>8318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8314</v>
      </c>
      <c r="R218" t="s">
        <v>8318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8314</v>
      </c>
      <c r="R219" t="s">
        <v>8318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8314</v>
      </c>
      <c r="R220" t="s">
        <v>8318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8314</v>
      </c>
      <c r="R221" t="s">
        <v>8318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8314</v>
      </c>
      <c r="R222" t="s">
        <v>8318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8314</v>
      </c>
      <c r="R223" t="s">
        <v>8318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8314</v>
      </c>
      <c r="R224" t="s">
        <v>8318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8314</v>
      </c>
      <c r="R225" t="s">
        <v>8318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8314</v>
      </c>
      <c r="R226" t="s">
        <v>8318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8314</v>
      </c>
      <c r="R227" t="s">
        <v>8318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8314</v>
      </c>
      <c r="R228" t="s">
        <v>8318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8314</v>
      </c>
      <c r="R229" t="s">
        <v>8318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8314</v>
      </c>
      <c r="R230" t="s">
        <v>8318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8314</v>
      </c>
      <c r="R231" t="s">
        <v>8318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8314</v>
      </c>
      <c r="R232" t="s">
        <v>8318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8314</v>
      </c>
      <c r="R233" t="s">
        <v>8318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8314</v>
      </c>
      <c r="R234" t="s">
        <v>8318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8314</v>
      </c>
      <c r="R235" t="s">
        <v>8318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8314</v>
      </c>
      <c r="R236" t="s">
        <v>8318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8314</v>
      </c>
      <c r="R237" t="s">
        <v>8318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8314</v>
      </c>
      <c r="R238" t="s">
        <v>8318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8314</v>
      </c>
      <c r="R239" t="s">
        <v>8318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8314</v>
      </c>
      <c r="R240" t="s">
        <v>8318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8314</v>
      </c>
      <c r="R241" t="s">
        <v>8318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8314</v>
      </c>
      <c r="R242" t="s">
        <v>8319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8314</v>
      </c>
      <c r="R243" t="s">
        <v>8319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8314</v>
      </c>
      <c r="R244" t="s">
        <v>8319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8314</v>
      </c>
      <c r="R245" t="s">
        <v>8319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8314</v>
      </c>
      <c r="R246" t="s">
        <v>8319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8314</v>
      </c>
      <c r="R247" t="s">
        <v>8319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8314</v>
      </c>
      <c r="R248" t="s">
        <v>8319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8314</v>
      </c>
      <c r="R249" t="s">
        <v>8319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8314</v>
      </c>
      <c r="R250" t="s">
        <v>8319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8314</v>
      </c>
      <c r="R251" t="s">
        <v>8319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8314</v>
      </c>
      <c r="R252" t="s">
        <v>8319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8314</v>
      </c>
      <c r="R253" t="s">
        <v>8319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8314</v>
      </c>
      <c r="R254" t="s">
        <v>8319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8314</v>
      </c>
      <c r="R255" t="s">
        <v>8319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8314</v>
      </c>
      <c r="R256" t="s">
        <v>8319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8314</v>
      </c>
      <c r="R257" t="s">
        <v>8319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8314</v>
      </c>
      <c r="R258" t="s">
        <v>8319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8314</v>
      </c>
      <c r="R259" t="s">
        <v>8319</v>
      </c>
      <c r="S259" s="10">
        <f t="shared" ref="S259:S322" si="18">((J259/60)/60)/24+DATE(1970,1,1)</f>
        <v>42479.626875000002</v>
      </c>
      <c r="T259" s="10">
        <f t="shared" ref="T259:T322" si="19">I259/60/60/24+DATE(1970,1,1)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8314</v>
      </c>
      <c r="R260" t="s">
        <v>8319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8314</v>
      </c>
      <c r="R261" t="s">
        <v>8319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8314</v>
      </c>
      <c r="R262" t="s">
        <v>8319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8314</v>
      </c>
      <c r="R263" t="s">
        <v>8319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8314</v>
      </c>
      <c r="R264" t="s">
        <v>8319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8314</v>
      </c>
      <c r="R265" t="s">
        <v>8319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8314</v>
      </c>
      <c r="R266" t="s">
        <v>8319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8314</v>
      </c>
      <c r="R267" t="s">
        <v>8319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8314</v>
      </c>
      <c r="R268" t="s">
        <v>8319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8314</v>
      </c>
      <c r="R269" t="s">
        <v>8319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8314</v>
      </c>
      <c r="R270" t="s">
        <v>8319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8314</v>
      </c>
      <c r="R271" t="s">
        <v>8319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8314</v>
      </c>
      <c r="R272" t="s">
        <v>8319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8314</v>
      </c>
      <c r="R273" t="s">
        <v>8319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8314</v>
      </c>
      <c r="R274" t="s">
        <v>8319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8314</v>
      </c>
      <c r="R275" t="s">
        <v>8319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8314</v>
      </c>
      <c r="R276" t="s">
        <v>8319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8314</v>
      </c>
      <c r="R277" t="s">
        <v>8319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8314</v>
      </c>
      <c r="R278" t="s">
        <v>8319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8314</v>
      </c>
      <c r="R279" t="s">
        <v>8319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8314</v>
      </c>
      <c r="R280" t="s">
        <v>8319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8314</v>
      </c>
      <c r="R281" t="s">
        <v>8319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8314</v>
      </c>
      <c r="R282" t="s">
        <v>8319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8314</v>
      </c>
      <c r="R283" t="s">
        <v>8319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8314</v>
      </c>
      <c r="R284" t="s">
        <v>8319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8314</v>
      </c>
      <c r="R285" t="s">
        <v>8319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8314</v>
      </c>
      <c r="R286" t="s">
        <v>8319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8314</v>
      </c>
      <c r="R287" t="s">
        <v>8319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8314</v>
      </c>
      <c r="R288" t="s">
        <v>8319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8314</v>
      </c>
      <c r="R289" t="s">
        <v>8319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8314</v>
      </c>
      <c r="R290" t="s">
        <v>8319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8314</v>
      </c>
      <c r="R291" t="s">
        <v>8319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8314</v>
      </c>
      <c r="R292" t="s">
        <v>8319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8314</v>
      </c>
      <c r="R293" t="s">
        <v>8319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8314</v>
      </c>
      <c r="R294" t="s">
        <v>8319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8314</v>
      </c>
      <c r="R295" t="s">
        <v>8319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8314</v>
      </c>
      <c r="R296" t="s">
        <v>8319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8314</v>
      </c>
      <c r="R297" t="s">
        <v>8319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8314</v>
      </c>
      <c r="R298" t="s">
        <v>8319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8314</v>
      </c>
      <c r="R299" t="s">
        <v>8319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8314</v>
      </c>
      <c r="R300" t="s">
        <v>8319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8314</v>
      </c>
      <c r="R301" t="s">
        <v>8319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8314</v>
      </c>
      <c r="R302" t="s">
        <v>8319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8314</v>
      </c>
      <c r="R303" t="s">
        <v>8319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8314</v>
      </c>
      <c r="R304" t="s">
        <v>8319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8314</v>
      </c>
      <c r="R305" t="s">
        <v>8319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8314</v>
      </c>
      <c r="R306" t="s">
        <v>8319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8314</v>
      </c>
      <c r="R307" t="s">
        <v>8319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8314</v>
      </c>
      <c r="R308" t="s">
        <v>8319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8314</v>
      </c>
      <c r="R309" t="s">
        <v>8319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8314</v>
      </c>
      <c r="R310" t="s">
        <v>8319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8314</v>
      </c>
      <c r="R311" t="s">
        <v>8319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8314</v>
      </c>
      <c r="R312" t="s">
        <v>8319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8314</v>
      </c>
      <c r="R313" t="s">
        <v>8319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8314</v>
      </c>
      <c r="R314" t="s">
        <v>8319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8314</v>
      </c>
      <c r="R315" t="s">
        <v>8319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8314</v>
      </c>
      <c r="R316" t="s">
        <v>8319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8314</v>
      </c>
      <c r="R317" t="s">
        <v>8319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8314</v>
      </c>
      <c r="R318" t="s">
        <v>8319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8314</v>
      </c>
      <c r="R319" t="s">
        <v>8319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8314</v>
      </c>
      <c r="R320" t="s">
        <v>8319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8314</v>
      </c>
      <c r="R321" t="s">
        <v>8319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8314</v>
      </c>
      <c r="R322" t="s">
        <v>8319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8314</v>
      </c>
      <c r="R323" t="s">
        <v>8319</v>
      </c>
      <c r="S323" s="10">
        <f t="shared" ref="S323:S386" si="22">((J323/60)/60)/24+DATE(1970,1,1)</f>
        <v>42647.446597222224</v>
      </c>
      <c r="T323" s="10">
        <f t="shared" ref="T323:T386" si="23">I323/60/60/24+DATE(1970,1,1)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8314</v>
      </c>
      <c r="R324" t="s">
        <v>8319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8314</v>
      </c>
      <c r="R325" t="s">
        <v>8319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8314</v>
      </c>
      <c r="R326" t="s">
        <v>8319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8314</v>
      </c>
      <c r="R327" t="s">
        <v>8319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8314</v>
      </c>
      <c r="R328" t="s">
        <v>8319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8314</v>
      </c>
      <c r="R329" t="s">
        <v>8319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8314</v>
      </c>
      <c r="R330" t="s">
        <v>8319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8314</v>
      </c>
      <c r="R331" t="s">
        <v>8319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8314</v>
      </c>
      <c r="R332" t="s">
        <v>8319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8314</v>
      </c>
      <c r="R333" t="s">
        <v>8319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8314</v>
      </c>
      <c r="R334" t="s">
        <v>8319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8314</v>
      </c>
      <c r="R335" t="s">
        <v>8319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8314</v>
      </c>
      <c r="R336" t="s">
        <v>8319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8314</v>
      </c>
      <c r="R337" t="s">
        <v>8319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8314</v>
      </c>
      <c r="R338" t="s">
        <v>8319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8314</v>
      </c>
      <c r="R339" t="s">
        <v>8319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8314</v>
      </c>
      <c r="R340" t="s">
        <v>8319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8314</v>
      </c>
      <c r="R341" t="s">
        <v>8319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8314</v>
      </c>
      <c r="R342" t="s">
        <v>8319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8314</v>
      </c>
      <c r="R343" t="s">
        <v>8319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8314</v>
      </c>
      <c r="R344" t="s">
        <v>8319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8314</v>
      </c>
      <c r="R345" t="s">
        <v>8319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8314</v>
      </c>
      <c r="R346" t="s">
        <v>8319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8314</v>
      </c>
      <c r="R347" t="s">
        <v>8319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8314</v>
      </c>
      <c r="R348" t="s">
        <v>8319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8314</v>
      </c>
      <c r="R349" t="s">
        <v>8319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8314</v>
      </c>
      <c r="R350" t="s">
        <v>8319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8314</v>
      </c>
      <c r="R351" t="s">
        <v>8319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8314</v>
      </c>
      <c r="R352" t="s">
        <v>8319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8314</v>
      </c>
      <c r="R353" t="s">
        <v>8319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8314</v>
      </c>
      <c r="R354" t="s">
        <v>8319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8314</v>
      </c>
      <c r="R355" t="s">
        <v>8319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8314</v>
      </c>
      <c r="R356" t="s">
        <v>8319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8314</v>
      </c>
      <c r="R357" t="s">
        <v>8319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8314</v>
      </c>
      <c r="R358" t="s">
        <v>8319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8314</v>
      </c>
      <c r="R359" t="s">
        <v>8319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8314</v>
      </c>
      <c r="R360" t="s">
        <v>8319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8314</v>
      </c>
      <c r="R361" t="s">
        <v>8319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8314</v>
      </c>
      <c r="R362" t="s">
        <v>8319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8314</v>
      </c>
      <c r="R363" t="s">
        <v>8319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8314</v>
      </c>
      <c r="R364" t="s">
        <v>8319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8314</v>
      </c>
      <c r="R365" t="s">
        <v>8319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8314</v>
      </c>
      <c r="R366" t="s">
        <v>8319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8314</v>
      </c>
      <c r="R367" t="s">
        <v>8319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8314</v>
      </c>
      <c r="R368" t="s">
        <v>8319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8314</v>
      </c>
      <c r="R369" t="s">
        <v>8319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8314</v>
      </c>
      <c r="R370" t="s">
        <v>8319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8314</v>
      </c>
      <c r="R371" t="s">
        <v>8319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8314</v>
      </c>
      <c r="R372" t="s">
        <v>8319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8314</v>
      </c>
      <c r="R373" t="s">
        <v>8319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8314</v>
      </c>
      <c r="R374" t="s">
        <v>8319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8314</v>
      </c>
      <c r="R375" t="s">
        <v>8319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8314</v>
      </c>
      <c r="R376" t="s">
        <v>8319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8314</v>
      </c>
      <c r="R377" t="s">
        <v>8319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8314</v>
      </c>
      <c r="R378" t="s">
        <v>8319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8314</v>
      </c>
      <c r="R379" t="s">
        <v>8319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8314</v>
      </c>
      <c r="R380" t="s">
        <v>8319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8314</v>
      </c>
      <c r="R381" t="s">
        <v>8319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8314</v>
      </c>
      <c r="R382" t="s">
        <v>8319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8314</v>
      </c>
      <c r="R383" t="s">
        <v>8319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8314</v>
      </c>
      <c r="R384" t="s">
        <v>8319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8314</v>
      </c>
      <c r="R385" t="s">
        <v>8319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8314</v>
      </c>
      <c r="R386" t="s">
        <v>8319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8314</v>
      </c>
      <c r="R387" t="s">
        <v>8319</v>
      </c>
      <c r="S387" s="10">
        <f t="shared" ref="S387:S450" si="26">((J387/60)/60)/24+DATE(1970,1,1)</f>
        <v>41934.584502314814</v>
      </c>
      <c r="T387" s="10">
        <f t="shared" ref="T387:T450" si="27">I387/60/60/24+DATE(1970,1,1)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8314</v>
      </c>
      <c r="R388" t="s">
        <v>8319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8314</v>
      </c>
      <c r="R389" t="s">
        <v>8319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8314</v>
      </c>
      <c r="R390" t="s">
        <v>8319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8314</v>
      </c>
      <c r="R391" t="s">
        <v>8319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8314</v>
      </c>
      <c r="R392" t="s">
        <v>8319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8314</v>
      </c>
      <c r="R393" t="s">
        <v>8319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8314</v>
      </c>
      <c r="R394" t="s">
        <v>8319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8314</v>
      </c>
      <c r="R395" t="s">
        <v>8319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8314</v>
      </c>
      <c r="R396" t="s">
        <v>8319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8314</v>
      </c>
      <c r="R397" t="s">
        <v>8319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8314</v>
      </c>
      <c r="R398" t="s">
        <v>8319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8314</v>
      </c>
      <c r="R399" t="s">
        <v>8319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8314</v>
      </c>
      <c r="R400" t="s">
        <v>8319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8314</v>
      </c>
      <c r="R401" t="s">
        <v>8319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8314</v>
      </c>
      <c r="R402" t="s">
        <v>8319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8314</v>
      </c>
      <c r="R403" t="s">
        <v>8319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8314</v>
      </c>
      <c r="R404" t="s">
        <v>8319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8314</v>
      </c>
      <c r="R405" t="s">
        <v>8319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8314</v>
      </c>
      <c r="R406" t="s">
        <v>8319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8314</v>
      </c>
      <c r="R407" t="s">
        <v>8319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8314</v>
      </c>
      <c r="R408" t="s">
        <v>8319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8314</v>
      </c>
      <c r="R409" t="s">
        <v>8319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8314</v>
      </c>
      <c r="R410" t="s">
        <v>8319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8314</v>
      </c>
      <c r="R411" t="s">
        <v>8319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8314</v>
      </c>
      <c r="R412" t="s">
        <v>8319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8314</v>
      </c>
      <c r="R413" t="s">
        <v>8319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8314</v>
      </c>
      <c r="R414" t="s">
        <v>8319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8314</v>
      </c>
      <c r="R415" t="s">
        <v>8319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8314</v>
      </c>
      <c r="R416" t="s">
        <v>8319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8314</v>
      </c>
      <c r="R417" t="s">
        <v>8319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8314</v>
      </c>
      <c r="R418" t="s">
        <v>8319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8314</v>
      </c>
      <c r="R419" t="s">
        <v>8319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8314</v>
      </c>
      <c r="R420" t="s">
        <v>8319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8314</v>
      </c>
      <c r="R421" t="s">
        <v>8319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8314</v>
      </c>
      <c r="R422" t="s">
        <v>8320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8314</v>
      </c>
      <c r="R423" t="s">
        <v>8320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8314</v>
      </c>
      <c r="R424" t="s">
        <v>8320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8314</v>
      </c>
      <c r="R425" t="s">
        <v>8320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8314</v>
      </c>
      <c r="R426" t="s">
        <v>8320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8314</v>
      </c>
      <c r="R427" t="s">
        <v>8320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8314</v>
      </c>
      <c r="R428" t="s">
        <v>8320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8314</v>
      </c>
      <c r="R429" t="s">
        <v>8320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8314</v>
      </c>
      <c r="R430" t="s">
        <v>8320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8314</v>
      </c>
      <c r="R431" t="s">
        <v>8320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8314</v>
      </c>
      <c r="R432" t="s">
        <v>8320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8314</v>
      </c>
      <c r="R433" t="s">
        <v>8320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8314</v>
      </c>
      <c r="R434" t="s">
        <v>8320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8314</v>
      </c>
      <c r="R435" t="s">
        <v>8320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8314</v>
      </c>
      <c r="R436" t="s">
        <v>8320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8314</v>
      </c>
      <c r="R437" t="s">
        <v>8320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8314</v>
      </c>
      <c r="R438" t="s">
        <v>8320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8314</v>
      </c>
      <c r="R439" t="s">
        <v>8320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8314</v>
      </c>
      <c r="R440" t="s">
        <v>8320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8314</v>
      </c>
      <c r="R441" t="s">
        <v>8320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8314</v>
      </c>
      <c r="R442" t="s">
        <v>8320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8314</v>
      </c>
      <c r="R443" t="s">
        <v>8320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8314</v>
      </c>
      <c r="R444" t="s">
        <v>8320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8314</v>
      </c>
      <c r="R445" t="s">
        <v>8320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8314</v>
      </c>
      <c r="R446" t="s">
        <v>8320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8314</v>
      </c>
      <c r="R447" t="s">
        <v>8320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8314</v>
      </c>
      <c r="R448" t="s">
        <v>8320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8314</v>
      </c>
      <c r="R449" t="s">
        <v>8320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8314</v>
      </c>
      <c r="R450" t="s">
        <v>8320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8314</v>
      </c>
      <c r="R451" t="s">
        <v>8320</v>
      </c>
      <c r="S451" s="10">
        <f t="shared" ref="S451:S514" si="30">((J451/60)/60)/24+DATE(1970,1,1)</f>
        <v>41534.568113425928</v>
      </c>
      <c r="T451" s="10">
        <f t="shared" ref="T451:T514" si="31">I451/60/60/24+DATE(1970,1,1)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8314</v>
      </c>
      <c r="R452" t="s">
        <v>8320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8314</v>
      </c>
      <c r="R453" t="s">
        <v>8320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8314</v>
      </c>
      <c r="R454" t="s">
        <v>8320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8314</v>
      </c>
      <c r="R455" t="s">
        <v>8320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8314</v>
      </c>
      <c r="R456" t="s">
        <v>8320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8314</v>
      </c>
      <c r="R457" t="s">
        <v>8320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8314</v>
      </c>
      <c r="R458" t="s">
        <v>8320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8314</v>
      </c>
      <c r="R459" t="s">
        <v>8320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8314</v>
      </c>
      <c r="R460" t="s">
        <v>8320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8314</v>
      </c>
      <c r="R461" t="s">
        <v>8320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8314</v>
      </c>
      <c r="R462" t="s">
        <v>8320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8314</v>
      </c>
      <c r="R463" t="s">
        <v>8320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8314</v>
      </c>
      <c r="R464" t="s">
        <v>8320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8314</v>
      </c>
      <c r="R465" t="s">
        <v>8320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8314</v>
      </c>
      <c r="R466" t="s">
        <v>8320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8314</v>
      </c>
      <c r="R467" t="s">
        <v>8320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8314</v>
      </c>
      <c r="R468" t="s">
        <v>8320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8314</v>
      </c>
      <c r="R469" t="s">
        <v>8320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8314</v>
      </c>
      <c r="R470" t="s">
        <v>8320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8314</v>
      </c>
      <c r="R471" t="s">
        <v>8320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8314</v>
      </c>
      <c r="R472" t="s">
        <v>8320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8314</v>
      </c>
      <c r="R473" t="s">
        <v>8320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8314</v>
      </c>
      <c r="R474" t="s">
        <v>8320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8314</v>
      </c>
      <c r="R475" t="s">
        <v>8320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8314</v>
      </c>
      <c r="R476" t="s">
        <v>8320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8314</v>
      </c>
      <c r="R477" t="s">
        <v>8320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8314</v>
      </c>
      <c r="R478" t="s">
        <v>8320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8314</v>
      </c>
      <c r="R479" t="s">
        <v>8320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8314</v>
      </c>
      <c r="R480" t="s">
        <v>8320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8314</v>
      </c>
      <c r="R481" t="s">
        <v>8320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8314</v>
      </c>
      <c r="R482" t="s">
        <v>8320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8314</v>
      </c>
      <c r="R483" t="s">
        <v>8320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8314</v>
      </c>
      <c r="R484" t="s">
        <v>8320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8314</v>
      </c>
      <c r="R485" t="s">
        <v>8320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8314</v>
      </c>
      <c r="R486" t="s">
        <v>8320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8314</v>
      </c>
      <c r="R487" t="s">
        <v>8320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8314</v>
      </c>
      <c r="R488" t="s">
        <v>8320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8314</v>
      </c>
      <c r="R489" t="s">
        <v>8320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8314</v>
      </c>
      <c r="R490" t="s">
        <v>8320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8314</v>
      </c>
      <c r="R491" t="s">
        <v>8320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8314</v>
      </c>
      <c r="R492" t="s">
        <v>8320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8314</v>
      </c>
      <c r="R493" t="s">
        <v>8320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8314</v>
      </c>
      <c r="R494" t="s">
        <v>8320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8314</v>
      </c>
      <c r="R495" t="s">
        <v>8320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8314</v>
      </c>
      <c r="R496" t="s">
        <v>8320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8314</v>
      </c>
      <c r="R497" t="s">
        <v>8320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8314</v>
      </c>
      <c r="R498" t="s">
        <v>8320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8314</v>
      </c>
      <c r="R499" t="s">
        <v>8320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8314</v>
      </c>
      <c r="R500" t="s">
        <v>8320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8314</v>
      </c>
      <c r="R501" t="s">
        <v>8320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8314</v>
      </c>
      <c r="R502" t="s">
        <v>8320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8314</v>
      </c>
      <c r="R503" t="s">
        <v>8320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8314</v>
      </c>
      <c r="R504" t="s">
        <v>8320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8314</v>
      </c>
      <c r="R505" t="s">
        <v>8320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8314</v>
      </c>
      <c r="R506" t="s">
        <v>8320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8314</v>
      </c>
      <c r="R507" t="s">
        <v>8320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8314</v>
      </c>
      <c r="R508" t="s">
        <v>8320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8314</v>
      </c>
      <c r="R509" t="s">
        <v>8320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8314</v>
      </c>
      <c r="R510" t="s">
        <v>8320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8314</v>
      </c>
      <c r="R511" t="s">
        <v>8320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8314</v>
      </c>
      <c r="R512" t="s">
        <v>8320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8314</v>
      </c>
      <c r="R513" t="s">
        <v>8320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8314</v>
      </c>
      <c r="R514" t="s">
        <v>8320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8314</v>
      </c>
      <c r="R515" t="s">
        <v>8320</v>
      </c>
      <c r="S515" s="10">
        <f t="shared" ref="S515:S578" si="34">((J515/60)/60)/24+DATE(1970,1,1)</f>
        <v>42552.653993055559</v>
      </c>
      <c r="T515" s="10">
        <f t="shared" ref="T515:T578" si="35">I515/60/60/24+DATE(1970,1,1)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8314</v>
      </c>
      <c r="R516" t="s">
        <v>8320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8314</v>
      </c>
      <c r="R517" t="s">
        <v>8320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8314</v>
      </c>
      <c r="R518" t="s">
        <v>8320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8314</v>
      </c>
      <c r="R519" t="s">
        <v>8320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8314</v>
      </c>
      <c r="R520" t="s">
        <v>8320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8314</v>
      </c>
      <c r="R521" t="s">
        <v>8320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8321</v>
      </c>
      <c r="R522" t="s">
        <v>8322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8321</v>
      </c>
      <c r="R523" t="s">
        <v>8322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8321</v>
      </c>
      <c r="R524" t="s">
        <v>8322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8321</v>
      </c>
      <c r="R525" t="s">
        <v>8322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8321</v>
      </c>
      <c r="R526" t="s">
        <v>8322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8321</v>
      </c>
      <c r="R527" t="s">
        <v>8322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8321</v>
      </c>
      <c r="R528" t="s">
        <v>8322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8321</v>
      </c>
      <c r="R529" t="s">
        <v>8322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8321</v>
      </c>
      <c r="R530" t="s">
        <v>8322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8321</v>
      </c>
      <c r="R531" t="s">
        <v>8322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8321</v>
      </c>
      <c r="R532" t="s">
        <v>8322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8321</v>
      </c>
      <c r="R533" t="s">
        <v>8322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8321</v>
      </c>
      <c r="R534" t="s">
        <v>8322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8321</v>
      </c>
      <c r="R535" t="s">
        <v>8322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8321</v>
      </c>
      <c r="R536" t="s">
        <v>8322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8321</v>
      </c>
      <c r="R537" t="s">
        <v>8322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8321</v>
      </c>
      <c r="R538" t="s">
        <v>8322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8321</v>
      </c>
      <c r="R539" t="s">
        <v>8322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8321</v>
      </c>
      <c r="R540" t="s">
        <v>8322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8321</v>
      </c>
      <c r="R541" t="s">
        <v>8322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8323</v>
      </c>
      <c r="R542" t="s">
        <v>8324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8323</v>
      </c>
      <c r="R543" t="s">
        <v>8324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8323</v>
      </c>
      <c r="R544" t="s">
        <v>8324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8323</v>
      </c>
      <c r="R545" t="s">
        <v>8324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8323</v>
      </c>
      <c r="R546" t="s">
        <v>8324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8323</v>
      </c>
      <c r="R547" t="s">
        <v>8324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8323</v>
      </c>
      <c r="R548" t="s">
        <v>8324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8323</v>
      </c>
      <c r="R549" t="s">
        <v>8324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8323</v>
      </c>
      <c r="R550" t="s">
        <v>8324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8323</v>
      </c>
      <c r="R551" t="s">
        <v>8324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8323</v>
      </c>
      <c r="R552" t="s">
        <v>8324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8323</v>
      </c>
      <c r="R553" t="s">
        <v>8324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8323</v>
      </c>
      <c r="R554" t="s">
        <v>8324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8323</v>
      </c>
      <c r="R555" t="s">
        <v>8324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8323</v>
      </c>
      <c r="R556" t="s">
        <v>8324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8323</v>
      </c>
      <c r="R557" t="s">
        <v>8324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8323</v>
      </c>
      <c r="R558" t="s">
        <v>8324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8323</v>
      </c>
      <c r="R559" t="s">
        <v>8324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8323</v>
      </c>
      <c r="R560" t="s">
        <v>8324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8323</v>
      </c>
      <c r="R561" t="s">
        <v>8324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8323</v>
      </c>
      <c r="R562" t="s">
        <v>8324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8323</v>
      </c>
      <c r="R563" t="s">
        <v>8324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8323</v>
      </c>
      <c r="R564" t="s">
        <v>8324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8323</v>
      </c>
      <c r="R565" t="s">
        <v>8324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8323</v>
      </c>
      <c r="R566" t="s">
        <v>8324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8323</v>
      </c>
      <c r="R567" t="s">
        <v>8324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8323</v>
      </c>
      <c r="R568" t="s">
        <v>8324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8323</v>
      </c>
      <c r="R569" t="s">
        <v>8324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8323</v>
      </c>
      <c r="R570" t="s">
        <v>8324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8323</v>
      </c>
      <c r="R571" t="s">
        <v>8324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8323</v>
      </c>
      <c r="R572" t="s">
        <v>8324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8323</v>
      </c>
      <c r="R573" t="s">
        <v>8324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8323</v>
      </c>
      <c r="R574" t="s">
        <v>8324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8323</v>
      </c>
      <c r="R575" t="s">
        <v>8324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8323</v>
      </c>
      <c r="R576" t="s">
        <v>8324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8323</v>
      </c>
      <c r="R577" t="s">
        <v>8324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8323</v>
      </c>
      <c r="R578" t="s">
        <v>8324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8323</v>
      </c>
      <c r="R579" t="s">
        <v>8324</v>
      </c>
      <c r="S579" s="10">
        <f t="shared" ref="S579:S642" si="38">((J579/60)/60)/24+DATE(1970,1,1)</f>
        <v>42450.589143518519</v>
      </c>
      <c r="T579" s="10">
        <f t="shared" ref="T579:T642" si="39">I579/60/60/24+DATE(1970,1,1)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8323</v>
      </c>
      <c r="R580" t="s">
        <v>8324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8323</v>
      </c>
      <c r="R581" t="s">
        <v>8324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8323</v>
      </c>
      <c r="R582" t="s">
        <v>8324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8323</v>
      </c>
      <c r="R583" t="s">
        <v>8324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8323</v>
      </c>
      <c r="R584" t="s">
        <v>8324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8323</v>
      </c>
      <c r="R585" t="s">
        <v>8324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8323</v>
      </c>
      <c r="R586" t="s">
        <v>8324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8323</v>
      </c>
      <c r="R587" t="s">
        <v>8324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8323</v>
      </c>
      <c r="R588" t="s">
        <v>8324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8323</v>
      </c>
      <c r="R589" t="s">
        <v>8324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8323</v>
      </c>
      <c r="R590" t="s">
        <v>8324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8323</v>
      </c>
      <c r="R591" t="s">
        <v>8324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8323</v>
      </c>
      <c r="R592" t="s">
        <v>8324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8323</v>
      </c>
      <c r="R593" t="s">
        <v>8324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8323</v>
      </c>
      <c r="R594" t="s">
        <v>8324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8323</v>
      </c>
      <c r="R595" t="s">
        <v>8324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8323</v>
      </c>
      <c r="R596" t="s">
        <v>8324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8323</v>
      </c>
      <c r="R597" t="s">
        <v>8324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8323</v>
      </c>
      <c r="R598" t="s">
        <v>8324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8323</v>
      </c>
      <c r="R599" t="s">
        <v>8324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8323</v>
      </c>
      <c r="R600" t="s">
        <v>8324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8323</v>
      </c>
      <c r="R601" t="s">
        <v>8324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8323</v>
      </c>
      <c r="R602" t="s">
        <v>8324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8323</v>
      </c>
      <c r="R603" t="s">
        <v>8324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8323</v>
      </c>
      <c r="R604" t="s">
        <v>8324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8323</v>
      </c>
      <c r="R605" t="s">
        <v>8324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8323</v>
      </c>
      <c r="R606" t="s">
        <v>8324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8323</v>
      </c>
      <c r="R607" t="s">
        <v>8324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8323</v>
      </c>
      <c r="R608" t="s">
        <v>8324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8323</v>
      </c>
      <c r="R609" t="s">
        <v>8324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8323</v>
      </c>
      <c r="R610" t="s">
        <v>8324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8323</v>
      </c>
      <c r="R611" t="s">
        <v>8324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8323</v>
      </c>
      <c r="R612" t="s">
        <v>8324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8323</v>
      </c>
      <c r="R613" t="s">
        <v>8324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8323</v>
      </c>
      <c r="R614" t="s">
        <v>8324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8323</v>
      </c>
      <c r="R615" t="s">
        <v>8324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8323</v>
      </c>
      <c r="R616" t="s">
        <v>8324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8323</v>
      </c>
      <c r="R617" t="s">
        <v>8324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8323</v>
      </c>
      <c r="R618" t="s">
        <v>8324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8323</v>
      </c>
      <c r="R619" t="s">
        <v>8324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8323</v>
      </c>
      <c r="R620" t="s">
        <v>8324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8323</v>
      </c>
      <c r="R621" t="s">
        <v>8324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8323</v>
      </c>
      <c r="R622" t="s">
        <v>8324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8323</v>
      </c>
      <c r="R623" t="s">
        <v>8324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8323</v>
      </c>
      <c r="R624" t="s">
        <v>8324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8323</v>
      </c>
      <c r="R625" t="s">
        <v>8324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8323</v>
      </c>
      <c r="R626" t="s">
        <v>8324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8323</v>
      </c>
      <c r="R627" t="s">
        <v>8324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8323</v>
      </c>
      <c r="R628" t="s">
        <v>8324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8323</v>
      </c>
      <c r="R629" t="s">
        <v>8324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8323</v>
      </c>
      <c r="R630" t="s">
        <v>8324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8323</v>
      </c>
      <c r="R631" t="s">
        <v>8324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8323</v>
      </c>
      <c r="R632" t="s">
        <v>8324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8323</v>
      </c>
      <c r="R633" t="s">
        <v>8324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8323</v>
      </c>
      <c r="R634" t="s">
        <v>8324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8323</v>
      </c>
      <c r="R635" t="s">
        <v>8324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8323</v>
      </c>
      <c r="R636" t="s">
        <v>8324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8323</v>
      </c>
      <c r="R637" t="s">
        <v>8324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8323</v>
      </c>
      <c r="R638" t="s">
        <v>8324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8323</v>
      </c>
      <c r="R639" t="s">
        <v>8324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8323</v>
      </c>
      <c r="R640" t="s">
        <v>8324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8323</v>
      </c>
      <c r="R641" t="s">
        <v>8324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8323</v>
      </c>
      <c r="R642" t="s">
        <v>8325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8323</v>
      </c>
      <c r="R643" t="s">
        <v>8325</v>
      </c>
      <c r="S643" s="10">
        <f t="shared" ref="S643:S706" si="42">((J643/60)/60)/24+DATE(1970,1,1)</f>
        <v>42199.57</v>
      </c>
      <c r="T643" s="10">
        <f t="shared" ref="T643:T706" si="43">I643/60/60/24+DATE(1970,1,1)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8323</v>
      </c>
      <c r="R644" t="s">
        <v>8325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8323</v>
      </c>
      <c r="R645" t="s">
        <v>8325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8323</v>
      </c>
      <c r="R646" t="s">
        <v>8325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8323</v>
      </c>
      <c r="R647" t="s">
        <v>8325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8323</v>
      </c>
      <c r="R648" t="s">
        <v>8325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8323</v>
      </c>
      <c r="R649" t="s">
        <v>8325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8323</v>
      </c>
      <c r="R650" t="s">
        <v>8325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8323</v>
      </c>
      <c r="R651" t="s">
        <v>8325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8323</v>
      </c>
      <c r="R652" t="s">
        <v>8325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8323</v>
      </c>
      <c r="R653" t="s">
        <v>8325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8323</v>
      </c>
      <c r="R654" t="s">
        <v>8325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8323</v>
      </c>
      <c r="R655" t="s">
        <v>8325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8323</v>
      </c>
      <c r="R656" t="s">
        <v>8325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8323</v>
      </c>
      <c r="R657" t="s">
        <v>8325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8323</v>
      </c>
      <c r="R658" t="s">
        <v>8325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8323</v>
      </c>
      <c r="R659" t="s">
        <v>8325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8323</v>
      </c>
      <c r="R660" t="s">
        <v>8325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8323</v>
      </c>
      <c r="R661" t="s">
        <v>8325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8323</v>
      </c>
      <c r="R662" t="s">
        <v>8325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8323</v>
      </c>
      <c r="R663" t="s">
        <v>8325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8323</v>
      </c>
      <c r="R664" t="s">
        <v>8325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8323</v>
      </c>
      <c r="R665" t="s">
        <v>8325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8323</v>
      </c>
      <c r="R666" t="s">
        <v>8325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8323</v>
      </c>
      <c r="R667" t="s">
        <v>8325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8323</v>
      </c>
      <c r="R668" t="s">
        <v>8325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8323</v>
      </c>
      <c r="R669" t="s">
        <v>8325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8323</v>
      </c>
      <c r="R670" t="s">
        <v>8325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8323</v>
      </c>
      <c r="R671" t="s">
        <v>8325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8323</v>
      </c>
      <c r="R672" t="s">
        <v>8325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8323</v>
      </c>
      <c r="R673" t="s">
        <v>8325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8323</v>
      </c>
      <c r="R674" t="s">
        <v>8325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8323</v>
      </c>
      <c r="R675" t="s">
        <v>8325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8323</v>
      </c>
      <c r="R676" t="s">
        <v>8325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8323</v>
      </c>
      <c r="R677" t="s">
        <v>8325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8323</v>
      </c>
      <c r="R678" t="s">
        <v>8325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8323</v>
      </c>
      <c r="R679" t="s">
        <v>8325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8323</v>
      </c>
      <c r="R680" t="s">
        <v>8325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8323</v>
      </c>
      <c r="R681" t="s">
        <v>8325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8323</v>
      </c>
      <c r="R682" t="s">
        <v>8325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8323</v>
      </c>
      <c r="R683" t="s">
        <v>8325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8323</v>
      </c>
      <c r="R684" t="s">
        <v>8325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8323</v>
      </c>
      <c r="R685" t="s">
        <v>8325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8323</v>
      </c>
      <c r="R686" t="s">
        <v>8325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8323</v>
      </c>
      <c r="R687" t="s">
        <v>8325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8323</v>
      </c>
      <c r="R688" t="s">
        <v>8325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8323</v>
      </c>
      <c r="R689" t="s">
        <v>8325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8323</v>
      </c>
      <c r="R690" t="s">
        <v>8325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8323</v>
      </c>
      <c r="R691" t="s">
        <v>8325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8323</v>
      </c>
      <c r="R692" t="s">
        <v>8325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8323</v>
      </c>
      <c r="R693" t="s">
        <v>8325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8323</v>
      </c>
      <c r="R694" t="s">
        <v>8325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8323</v>
      </c>
      <c r="R695" t="s">
        <v>8325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8323</v>
      </c>
      <c r="R696" t="s">
        <v>8325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8323</v>
      </c>
      <c r="R697" t="s">
        <v>8325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8323</v>
      </c>
      <c r="R698" t="s">
        <v>8325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8323</v>
      </c>
      <c r="R699" t="s">
        <v>8325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8323</v>
      </c>
      <c r="R700" t="s">
        <v>8325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8323</v>
      </c>
      <c r="R701" t="s">
        <v>8325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8323</v>
      </c>
      <c r="R702" t="s">
        <v>8325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8323</v>
      </c>
      <c r="R703" t="s">
        <v>8325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8323</v>
      </c>
      <c r="R704" t="s">
        <v>8325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8323</v>
      </c>
      <c r="R705" t="s">
        <v>8325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8323</v>
      </c>
      <c r="R706" t="s">
        <v>8325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8323</v>
      </c>
      <c r="R707" t="s">
        <v>8325</v>
      </c>
      <c r="S707" s="10">
        <f t="shared" ref="S707:S770" si="46">((J707/60)/60)/24+DATE(1970,1,1)</f>
        <v>42726.491643518515</v>
      </c>
      <c r="T707" s="10">
        <f t="shared" ref="T707:T770" si="47">I707/60/60/24+DATE(1970,1,1)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8323</v>
      </c>
      <c r="R708" t="s">
        <v>8325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8323</v>
      </c>
      <c r="R709" t="s">
        <v>8325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8323</v>
      </c>
      <c r="R710" t="s">
        <v>8325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8323</v>
      </c>
      <c r="R711" t="s">
        <v>8325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8323</v>
      </c>
      <c r="R712" t="s">
        <v>8325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8323</v>
      </c>
      <c r="R713" t="s">
        <v>8325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8323</v>
      </c>
      <c r="R714" t="s">
        <v>8325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8323</v>
      </c>
      <c r="R715" t="s">
        <v>8325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8323</v>
      </c>
      <c r="R716" t="s">
        <v>8325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8323</v>
      </c>
      <c r="R717" t="s">
        <v>8325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8323</v>
      </c>
      <c r="R718" t="s">
        <v>8325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8323</v>
      </c>
      <c r="R719" t="s">
        <v>8325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8323</v>
      </c>
      <c r="R720" t="s">
        <v>8325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8323</v>
      </c>
      <c r="R721" t="s">
        <v>8325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8326</v>
      </c>
      <c r="R722" t="s">
        <v>8327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8326</v>
      </c>
      <c r="R723" t="s">
        <v>8327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8326</v>
      </c>
      <c r="R724" t="s">
        <v>8327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8326</v>
      </c>
      <c r="R725" t="s">
        <v>8327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8326</v>
      </c>
      <c r="R726" t="s">
        <v>8327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8326</v>
      </c>
      <c r="R727" t="s">
        <v>8327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8326</v>
      </c>
      <c r="R728" t="s">
        <v>8327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8326</v>
      </c>
      <c r="R729" t="s">
        <v>8327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8326</v>
      </c>
      <c r="R730" t="s">
        <v>8327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8326</v>
      </c>
      <c r="R731" t="s">
        <v>8327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8326</v>
      </c>
      <c r="R732" t="s">
        <v>8327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8326</v>
      </c>
      <c r="R733" t="s">
        <v>8327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8326</v>
      </c>
      <c r="R734" t="s">
        <v>8327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8326</v>
      </c>
      <c r="R735" t="s">
        <v>8327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8326</v>
      </c>
      <c r="R736" t="s">
        <v>8327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8326</v>
      </c>
      <c r="R737" t="s">
        <v>8327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8326</v>
      </c>
      <c r="R738" t="s">
        <v>8327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8326</v>
      </c>
      <c r="R739" t="s">
        <v>8327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8326</v>
      </c>
      <c r="R740" t="s">
        <v>8327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8326</v>
      </c>
      <c r="R741" t="s">
        <v>8327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8326</v>
      </c>
      <c r="R742" t="s">
        <v>8327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8326</v>
      </c>
      <c r="R743" t="s">
        <v>8327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8326</v>
      </c>
      <c r="R744" t="s">
        <v>8327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8326</v>
      </c>
      <c r="R745" t="s">
        <v>8327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8326</v>
      </c>
      <c r="R746" t="s">
        <v>8327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8326</v>
      </c>
      <c r="R747" t="s">
        <v>8327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8326</v>
      </c>
      <c r="R748" t="s">
        <v>8327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8326</v>
      </c>
      <c r="R749" t="s">
        <v>8327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8326</v>
      </c>
      <c r="R750" t="s">
        <v>8327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8326</v>
      </c>
      <c r="R751" t="s">
        <v>8327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8326</v>
      </c>
      <c r="R752" t="s">
        <v>8327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8326</v>
      </c>
      <c r="R753" t="s">
        <v>8327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8326</v>
      </c>
      <c r="R754" t="s">
        <v>8327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8326</v>
      </c>
      <c r="R755" t="s">
        <v>8327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8326</v>
      </c>
      <c r="R756" t="s">
        <v>8327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8326</v>
      </c>
      <c r="R757" t="s">
        <v>8327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8326</v>
      </c>
      <c r="R758" t="s">
        <v>8327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8326</v>
      </c>
      <c r="R759" t="s">
        <v>8327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8326</v>
      </c>
      <c r="R760" t="s">
        <v>8327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8326</v>
      </c>
      <c r="R761" t="s">
        <v>8327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8326</v>
      </c>
      <c r="R762" t="s">
        <v>8328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8326</v>
      </c>
      <c r="R763" t="s">
        <v>8328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8326</v>
      </c>
      <c r="R764" t="s">
        <v>8328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8326</v>
      </c>
      <c r="R765" t="s">
        <v>8328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8326</v>
      </c>
      <c r="R766" t="s">
        <v>8328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8326</v>
      </c>
      <c r="R767" t="s">
        <v>8328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8326</v>
      </c>
      <c r="R768" t="s">
        <v>8328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8326</v>
      </c>
      <c r="R769" t="s">
        <v>8328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8326</v>
      </c>
      <c r="R770" t="s">
        <v>8328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8326</v>
      </c>
      <c r="R771" t="s">
        <v>8328</v>
      </c>
      <c r="S771" s="10">
        <f t="shared" ref="S771:S834" si="50">((J771/60)/60)/24+DATE(1970,1,1)</f>
        <v>41604.996458333335</v>
      </c>
      <c r="T771" s="10">
        <f t="shared" ref="T771:T834" si="51">I771/60/60/24+DATE(1970,1,1)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8326</v>
      </c>
      <c r="R772" t="s">
        <v>8328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8326</v>
      </c>
      <c r="R773" t="s">
        <v>8328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8326</v>
      </c>
      <c r="R774" t="s">
        <v>8328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8326</v>
      </c>
      <c r="R775" t="s">
        <v>8328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8326</v>
      </c>
      <c r="R776" t="s">
        <v>8328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8326</v>
      </c>
      <c r="R777" t="s">
        <v>8328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8326</v>
      </c>
      <c r="R778" t="s">
        <v>8328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8326</v>
      </c>
      <c r="R779" t="s">
        <v>8328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8326</v>
      </c>
      <c r="R780" t="s">
        <v>8328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8326</v>
      </c>
      <c r="R781" t="s">
        <v>8328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8329</v>
      </c>
      <c r="R782" t="s">
        <v>8330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8329</v>
      </c>
      <c r="R783" t="s">
        <v>8330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8329</v>
      </c>
      <c r="R784" t="s">
        <v>8330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8329</v>
      </c>
      <c r="R785" t="s">
        <v>8330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8329</v>
      </c>
      <c r="R786" t="s">
        <v>8330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8329</v>
      </c>
      <c r="R787" t="s">
        <v>8330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8329</v>
      </c>
      <c r="R788" t="s">
        <v>8330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8329</v>
      </c>
      <c r="R789" t="s">
        <v>8330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8329</v>
      </c>
      <c r="R790" t="s">
        <v>8330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8329</v>
      </c>
      <c r="R791" t="s">
        <v>8330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8329</v>
      </c>
      <c r="R792" t="s">
        <v>8330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8329</v>
      </c>
      <c r="R793" t="s">
        <v>8330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8329</v>
      </c>
      <c r="R794" t="s">
        <v>8330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8329</v>
      </c>
      <c r="R795" t="s">
        <v>8330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8329</v>
      </c>
      <c r="R796" t="s">
        <v>8330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8329</v>
      </c>
      <c r="R797" t="s">
        <v>8330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8329</v>
      </c>
      <c r="R798" t="s">
        <v>8330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8329</v>
      </c>
      <c r="R799" t="s">
        <v>8330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8329</v>
      </c>
      <c r="R800" t="s">
        <v>8330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8329</v>
      </c>
      <c r="R801" t="s">
        <v>8330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8329</v>
      </c>
      <c r="R802" t="s">
        <v>8330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8329</v>
      </c>
      <c r="R803" t="s">
        <v>8330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8329</v>
      </c>
      <c r="R804" t="s">
        <v>8330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8329</v>
      </c>
      <c r="R805" t="s">
        <v>8330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8329</v>
      </c>
      <c r="R806" t="s">
        <v>8330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8329</v>
      </c>
      <c r="R807" t="s">
        <v>8330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8329</v>
      </c>
      <c r="R808" t="s">
        <v>8330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8329</v>
      </c>
      <c r="R809" t="s">
        <v>8330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8329</v>
      </c>
      <c r="R810" t="s">
        <v>8330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8329</v>
      </c>
      <c r="R811" t="s">
        <v>8330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8329</v>
      </c>
      <c r="R812" t="s">
        <v>8330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8329</v>
      </c>
      <c r="R813" t="s">
        <v>8330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8329</v>
      </c>
      <c r="R814" t="s">
        <v>8330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8329</v>
      </c>
      <c r="R815" t="s">
        <v>8330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8329</v>
      </c>
      <c r="R816" t="s">
        <v>8330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8329</v>
      </c>
      <c r="R817" t="s">
        <v>8330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8329</v>
      </c>
      <c r="R818" t="s">
        <v>8330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8329</v>
      </c>
      <c r="R819" t="s">
        <v>8330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8329</v>
      </c>
      <c r="R820" t="s">
        <v>8330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8329</v>
      </c>
      <c r="R821" t="s">
        <v>8330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8329</v>
      </c>
      <c r="R822" t="s">
        <v>8330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8329</v>
      </c>
      <c r="R823" t="s">
        <v>8330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8329</v>
      </c>
      <c r="R824" t="s">
        <v>8330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8329</v>
      </c>
      <c r="R825" t="s">
        <v>8330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8329</v>
      </c>
      <c r="R826" t="s">
        <v>8330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8329</v>
      </c>
      <c r="R827" t="s">
        <v>8330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8329</v>
      </c>
      <c r="R828" t="s">
        <v>8330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8329</v>
      </c>
      <c r="R829" t="s">
        <v>8330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8329</v>
      </c>
      <c r="R830" t="s">
        <v>8330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8329</v>
      </c>
      <c r="R831" t="s">
        <v>8330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8329</v>
      </c>
      <c r="R832" t="s">
        <v>8330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8329</v>
      </c>
      <c r="R833" t="s">
        <v>8330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8329</v>
      </c>
      <c r="R834" t="s">
        <v>8330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8329</v>
      </c>
      <c r="R835" t="s">
        <v>8330</v>
      </c>
      <c r="S835" s="10">
        <f t="shared" ref="S835:S898" si="54">((J835/60)/60)/24+DATE(1970,1,1)</f>
        <v>41718.878182870372</v>
      </c>
      <c r="T835" s="10">
        <f t="shared" ref="T835:T898" si="55">I835/60/60/24+DATE(1970,1,1)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8329</v>
      </c>
      <c r="R836" t="s">
        <v>8330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8329</v>
      </c>
      <c r="R837" t="s">
        <v>8330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8329</v>
      </c>
      <c r="R838" t="s">
        <v>8330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8329</v>
      </c>
      <c r="R839" t="s">
        <v>8330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8329</v>
      </c>
      <c r="R840" t="s">
        <v>8330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8329</v>
      </c>
      <c r="R841" t="s">
        <v>8330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8329</v>
      </c>
      <c r="R842" t="s">
        <v>8331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8329</v>
      </c>
      <c r="R843" t="s">
        <v>8331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8329</v>
      </c>
      <c r="R844" t="s">
        <v>8331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8329</v>
      </c>
      <c r="R845" t="s">
        <v>8331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8329</v>
      </c>
      <c r="R846" t="s">
        <v>8331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8329</v>
      </c>
      <c r="R847" t="s">
        <v>8331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8329</v>
      </c>
      <c r="R848" t="s">
        <v>8331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8329</v>
      </c>
      <c r="R849" t="s">
        <v>8331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8329</v>
      </c>
      <c r="R850" t="s">
        <v>8331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8329</v>
      </c>
      <c r="R851" t="s">
        <v>8331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8329</v>
      </c>
      <c r="R852" t="s">
        <v>8331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8329</v>
      </c>
      <c r="R853" t="s">
        <v>8331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8329</v>
      </c>
      <c r="R854" t="s">
        <v>8331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8329</v>
      </c>
      <c r="R855" t="s">
        <v>8331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8329</v>
      </c>
      <c r="R856" t="s">
        <v>8331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8329</v>
      </c>
      <c r="R857" t="s">
        <v>8331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8329</v>
      </c>
      <c r="R858" t="s">
        <v>8331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8329</v>
      </c>
      <c r="R859" t="s">
        <v>8331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8329</v>
      </c>
      <c r="R860" t="s">
        <v>8331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8329</v>
      </c>
      <c r="R861" t="s">
        <v>8331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8329</v>
      </c>
      <c r="R862" t="s">
        <v>8332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8329</v>
      </c>
      <c r="R863" t="s">
        <v>8332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8329</v>
      </c>
      <c r="R864" t="s">
        <v>8332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8329</v>
      </c>
      <c r="R865" t="s">
        <v>8332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8329</v>
      </c>
      <c r="R866" t="s">
        <v>8332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8329</v>
      </c>
      <c r="R867" t="s">
        <v>8332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8329</v>
      </c>
      <c r="R868" t="s">
        <v>8332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8329</v>
      </c>
      <c r="R869" t="s">
        <v>8332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8329</v>
      </c>
      <c r="R870" t="s">
        <v>8332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8329</v>
      </c>
      <c r="R871" t="s">
        <v>8332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8329</v>
      </c>
      <c r="R872" t="s">
        <v>8332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8329</v>
      </c>
      <c r="R873" t="s">
        <v>8332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8329</v>
      </c>
      <c r="R874" t="s">
        <v>8332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8329</v>
      </c>
      <c r="R875" t="s">
        <v>8332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8329</v>
      </c>
      <c r="R876" t="s">
        <v>8332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8329</v>
      </c>
      <c r="R877" t="s">
        <v>8332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8329</v>
      </c>
      <c r="R878" t="s">
        <v>8332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8329</v>
      </c>
      <c r="R879" t="s">
        <v>8332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8329</v>
      </c>
      <c r="R880" t="s">
        <v>8332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8329</v>
      </c>
      <c r="R881" t="s">
        <v>8332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8329</v>
      </c>
      <c r="R882" t="s">
        <v>8333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8329</v>
      </c>
      <c r="R883" t="s">
        <v>8333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8329</v>
      </c>
      <c r="R884" t="s">
        <v>8333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8329</v>
      </c>
      <c r="R885" t="s">
        <v>8333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8329</v>
      </c>
      <c r="R886" t="s">
        <v>8333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8329</v>
      </c>
      <c r="R887" t="s">
        <v>8333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8329</v>
      </c>
      <c r="R888" t="s">
        <v>8333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8329</v>
      </c>
      <c r="R889" t="s">
        <v>8333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8329</v>
      </c>
      <c r="R890" t="s">
        <v>8333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8329</v>
      </c>
      <c r="R891" t="s">
        <v>8333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8329</v>
      </c>
      <c r="R892" t="s">
        <v>8333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8329</v>
      </c>
      <c r="R893" t="s">
        <v>8333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8329</v>
      </c>
      <c r="R894" t="s">
        <v>8333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8329</v>
      </c>
      <c r="R895" t="s">
        <v>8333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8329</v>
      </c>
      <c r="R896" t="s">
        <v>8333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8329</v>
      </c>
      <c r="R897" t="s">
        <v>8333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8329</v>
      </c>
      <c r="R898" t="s">
        <v>8333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8329</v>
      </c>
      <c r="R899" t="s">
        <v>8333</v>
      </c>
      <c r="S899" s="10">
        <f t="shared" ref="S899:S962" si="58">((J899/60)/60)/24+DATE(1970,1,1)</f>
        <v>41211.688750000001</v>
      </c>
      <c r="T899" s="10">
        <f t="shared" ref="T899:T962" si="59">I899/60/60/24+DATE(1970,1,1)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8329</v>
      </c>
      <c r="R900" t="s">
        <v>8333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8329</v>
      </c>
      <c r="R901" t="s">
        <v>8333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8329</v>
      </c>
      <c r="R902" t="s">
        <v>8332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8329</v>
      </c>
      <c r="R903" t="s">
        <v>8332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8329</v>
      </c>
      <c r="R904" t="s">
        <v>8332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8329</v>
      </c>
      <c r="R905" t="s">
        <v>8332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8329</v>
      </c>
      <c r="R906" t="s">
        <v>8332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8329</v>
      </c>
      <c r="R907" t="s">
        <v>8332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8329</v>
      </c>
      <c r="R908" t="s">
        <v>8332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8329</v>
      </c>
      <c r="R909" t="s">
        <v>8332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8329</v>
      </c>
      <c r="R910" t="s">
        <v>8332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8329</v>
      </c>
      <c r="R911" t="s">
        <v>8332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8329</v>
      </c>
      <c r="R912" t="s">
        <v>8332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8329</v>
      </c>
      <c r="R913" t="s">
        <v>8332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8329</v>
      </c>
      <c r="R914" t="s">
        <v>8332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8329</v>
      </c>
      <c r="R915" t="s">
        <v>8332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8329</v>
      </c>
      <c r="R916" t="s">
        <v>8332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8329</v>
      </c>
      <c r="R917" t="s">
        <v>8332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8329</v>
      </c>
      <c r="R918" t="s">
        <v>8332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8329</v>
      </c>
      <c r="R919" t="s">
        <v>8332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8329</v>
      </c>
      <c r="R920" t="s">
        <v>8332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8329</v>
      </c>
      <c r="R921" t="s">
        <v>8332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8329</v>
      </c>
      <c r="R922" t="s">
        <v>8332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8329</v>
      </c>
      <c r="R923" t="s">
        <v>8332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8329</v>
      </c>
      <c r="R924" t="s">
        <v>8332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8329</v>
      </c>
      <c r="R925" t="s">
        <v>8332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8329</v>
      </c>
      <c r="R926" t="s">
        <v>8332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8329</v>
      </c>
      <c r="R927" t="s">
        <v>8332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8329</v>
      </c>
      <c r="R928" t="s">
        <v>8332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8329</v>
      </c>
      <c r="R929" t="s">
        <v>8332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8329</v>
      </c>
      <c r="R930" t="s">
        <v>8332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8329</v>
      </c>
      <c r="R931" t="s">
        <v>8332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8329</v>
      </c>
      <c r="R932" t="s">
        <v>8332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8329</v>
      </c>
      <c r="R933" t="s">
        <v>8332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8329</v>
      </c>
      <c r="R934" t="s">
        <v>8332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8329</v>
      </c>
      <c r="R935" t="s">
        <v>8332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8329</v>
      </c>
      <c r="R936" t="s">
        <v>8332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8329</v>
      </c>
      <c r="R937" t="s">
        <v>8332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8329</v>
      </c>
      <c r="R938" t="s">
        <v>8332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8329</v>
      </c>
      <c r="R939" t="s">
        <v>8332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8329</v>
      </c>
      <c r="R940" t="s">
        <v>8332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8329</v>
      </c>
      <c r="R941" t="s">
        <v>8332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8323</v>
      </c>
      <c r="R942" t="s">
        <v>8325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8323</v>
      </c>
      <c r="R943" t="s">
        <v>8325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8323</v>
      </c>
      <c r="R944" t="s">
        <v>8325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8323</v>
      </c>
      <c r="R945" t="s">
        <v>8325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8323</v>
      </c>
      <c r="R946" t="s">
        <v>8325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8323</v>
      </c>
      <c r="R947" t="s">
        <v>8325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8323</v>
      </c>
      <c r="R948" t="s">
        <v>8325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8323</v>
      </c>
      <c r="R949" t="s">
        <v>8325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8323</v>
      </c>
      <c r="R950" t="s">
        <v>8325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8323</v>
      </c>
      <c r="R951" t="s">
        <v>8325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8323</v>
      </c>
      <c r="R952" t="s">
        <v>8325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8323</v>
      </c>
      <c r="R953" t="s">
        <v>8325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8323</v>
      </c>
      <c r="R954" t="s">
        <v>8325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8323</v>
      </c>
      <c r="R955" t="s">
        <v>8325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8323</v>
      </c>
      <c r="R956" t="s">
        <v>8325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8323</v>
      </c>
      <c r="R957" t="s">
        <v>8325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8323</v>
      </c>
      <c r="R958" t="s">
        <v>8325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8323</v>
      </c>
      <c r="R959" t="s">
        <v>8325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8323</v>
      </c>
      <c r="R960" t="s">
        <v>8325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8323</v>
      </c>
      <c r="R961" t="s">
        <v>8325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8323</v>
      </c>
      <c r="R962" t="s">
        <v>8325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8323</v>
      </c>
      <c r="R963" t="s">
        <v>8325</v>
      </c>
      <c r="S963" s="10">
        <f t="shared" ref="S963:S1026" si="62">((J963/60)/60)/24+DATE(1970,1,1)</f>
        <v>42740.693692129629</v>
      </c>
      <c r="T963" s="10">
        <f t="shared" ref="T963:T1026" si="63">I963/60/60/24+DATE(1970,1,1)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8323</v>
      </c>
      <c r="R964" t="s">
        <v>8325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8323</v>
      </c>
      <c r="R965" t="s">
        <v>8325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8323</v>
      </c>
      <c r="R966" t="s">
        <v>8325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8323</v>
      </c>
      <c r="R967" t="s">
        <v>8325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8323</v>
      </c>
      <c r="R968" t="s">
        <v>8325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8323</v>
      </c>
      <c r="R969" t="s">
        <v>8325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8323</v>
      </c>
      <c r="R970" t="s">
        <v>8325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8323</v>
      </c>
      <c r="R971" t="s">
        <v>8325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8323</v>
      </c>
      <c r="R972" t="s">
        <v>8325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8323</v>
      </c>
      <c r="R973" t="s">
        <v>8325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8323</v>
      </c>
      <c r="R974" t="s">
        <v>8325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8323</v>
      </c>
      <c r="R975" t="s">
        <v>8325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8323</v>
      </c>
      <c r="R976" t="s">
        <v>8325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8323</v>
      </c>
      <c r="R977" t="s">
        <v>8325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8323</v>
      </c>
      <c r="R978" t="s">
        <v>8325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8323</v>
      </c>
      <c r="R979" t="s">
        <v>8325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8323</v>
      </c>
      <c r="R980" t="s">
        <v>8325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8323</v>
      </c>
      <c r="R981" t="s">
        <v>8325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8323</v>
      </c>
      <c r="R982" t="s">
        <v>8325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8323</v>
      </c>
      <c r="R983" t="s">
        <v>8325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8323</v>
      </c>
      <c r="R984" t="s">
        <v>8325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8323</v>
      </c>
      <c r="R985" t="s">
        <v>8325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8323</v>
      </c>
      <c r="R986" t="s">
        <v>8325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8323</v>
      </c>
      <c r="R987" t="s">
        <v>8325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8323</v>
      </c>
      <c r="R988" t="s">
        <v>8325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8323</v>
      </c>
      <c r="R989" t="s">
        <v>8325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8323</v>
      </c>
      <c r="R990" t="s">
        <v>8325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8323</v>
      </c>
      <c r="R991" t="s">
        <v>8325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8323</v>
      </c>
      <c r="R992" t="s">
        <v>8325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8323</v>
      </c>
      <c r="R993" t="s">
        <v>8325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8323</v>
      </c>
      <c r="R994" t="s">
        <v>8325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8323</v>
      </c>
      <c r="R995" t="s">
        <v>8325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8323</v>
      </c>
      <c r="R996" t="s">
        <v>8325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8323</v>
      </c>
      <c r="R997" t="s">
        <v>8325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8323</v>
      </c>
      <c r="R998" t="s">
        <v>8325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8323</v>
      </c>
      <c r="R999" t="s">
        <v>8325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8323</v>
      </c>
      <c r="R1000" t="s">
        <v>8325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8323</v>
      </c>
      <c r="R1001" t="s">
        <v>8325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8323</v>
      </c>
      <c r="R1002" t="s">
        <v>8325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8323</v>
      </c>
      <c r="R1003" t="s">
        <v>8325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8323</v>
      </c>
      <c r="R1004" t="s">
        <v>8325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8323</v>
      </c>
      <c r="R1005" t="s">
        <v>8325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8323</v>
      </c>
      <c r="R1006" t="s">
        <v>8325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8323</v>
      </c>
      <c r="R1007" t="s">
        <v>8325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8323</v>
      </c>
      <c r="R1008" t="s">
        <v>8325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8323</v>
      </c>
      <c r="R1009" t="s">
        <v>8325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8323</v>
      </c>
      <c r="R1010" t="s">
        <v>8325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8323</v>
      </c>
      <c r="R1011" t="s">
        <v>8325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8323</v>
      </c>
      <c r="R1012" t="s">
        <v>8325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8323</v>
      </c>
      <c r="R1013" t="s">
        <v>8325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8323</v>
      </c>
      <c r="R1014" t="s">
        <v>8325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8323</v>
      </c>
      <c r="R1015" t="s">
        <v>8325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8323</v>
      </c>
      <c r="R1016" t="s">
        <v>8325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8323</v>
      </c>
      <c r="R1017" t="s">
        <v>8325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8323</v>
      </c>
      <c r="R1018" t="s">
        <v>8325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8323</v>
      </c>
      <c r="R1019" t="s">
        <v>8325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8323</v>
      </c>
      <c r="R1020" t="s">
        <v>8325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8323</v>
      </c>
      <c r="R1021" t="s">
        <v>8325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8329</v>
      </c>
      <c r="R1022" t="s">
        <v>8334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8329</v>
      </c>
      <c r="R1023" t="s">
        <v>8334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8329</v>
      </c>
      <c r="R1024" t="s">
        <v>8334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8329</v>
      </c>
      <c r="R1025" t="s">
        <v>8334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8329</v>
      </c>
      <c r="R1026" t="s">
        <v>8334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8329</v>
      </c>
      <c r="R1027" t="s">
        <v>8334</v>
      </c>
      <c r="S1027" s="10">
        <f t="shared" ref="S1027:S1090" si="66">((J1027/60)/60)/24+DATE(1970,1,1)</f>
        <v>42049.833761574075</v>
      </c>
      <c r="T1027" s="10">
        <f t="shared" ref="T1027:T1090" si="67">I1027/60/60/24+DATE(1970,1,1)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8329</v>
      </c>
      <c r="R1028" t="s">
        <v>8334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8329</v>
      </c>
      <c r="R1029" t="s">
        <v>8334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8329</v>
      </c>
      <c r="R1030" t="s">
        <v>8334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8329</v>
      </c>
      <c r="R1031" t="s">
        <v>8334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8329</v>
      </c>
      <c r="R1032" t="s">
        <v>8334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8329</v>
      </c>
      <c r="R1033" t="s">
        <v>8334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8329</v>
      </c>
      <c r="R1034" t="s">
        <v>8334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8329</v>
      </c>
      <c r="R1035" t="s">
        <v>8334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8329</v>
      </c>
      <c r="R1036" t="s">
        <v>8334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8329</v>
      </c>
      <c r="R1037" t="s">
        <v>8334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8329</v>
      </c>
      <c r="R1038" t="s">
        <v>8334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8329</v>
      </c>
      <c r="R1039" t="s">
        <v>8334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8329</v>
      </c>
      <c r="R1040" t="s">
        <v>8334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8329</v>
      </c>
      <c r="R1041" t="s">
        <v>8334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8335</v>
      </c>
      <c r="R1042" t="s">
        <v>8336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8335</v>
      </c>
      <c r="R1043" t="s">
        <v>8336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8335</v>
      </c>
      <c r="R1044" t="s">
        <v>8336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8335</v>
      </c>
      <c r="R1045" t="s">
        <v>8336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8335</v>
      </c>
      <c r="R1046" t="s">
        <v>8336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8335</v>
      </c>
      <c r="R1047" t="s">
        <v>8336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8335</v>
      </c>
      <c r="R1048" t="s">
        <v>8336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8335</v>
      </c>
      <c r="R1049" t="s">
        <v>8336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8335</v>
      </c>
      <c r="R1050" t="s">
        <v>8336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8335</v>
      </c>
      <c r="R1051" t="s">
        <v>8336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8335</v>
      </c>
      <c r="R1052" t="s">
        <v>8336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8335</v>
      </c>
      <c r="R1053" t="s">
        <v>8336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8335</v>
      </c>
      <c r="R1054" t="s">
        <v>8336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8335</v>
      </c>
      <c r="R1055" t="s">
        <v>8336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8335</v>
      </c>
      <c r="R1056" t="s">
        <v>8336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8335</v>
      </c>
      <c r="R1057" t="s">
        <v>8336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8335</v>
      </c>
      <c r="R1058" t="s">
        <v>8336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8335</v>
      </c>
      <c r="R1059" t="s">
        <v>8336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8335</v>
      </c>
      <c r="R1060" t="s">
        <v>8336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8335</v>
      </c>
      <c r="R1061" t="s">
        <v>8336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8335</v>
      </c>
      <c r="R1062" t="s">
        <v>8336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8335</v>
      </c>
      <c r="R1063" t="s">
        <v>8336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8335</v>
      </c>
      <c r="R1064" t="s">
        <v>8336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8335</v>
      </c>
      <c r="R1065" t="s">
        <v>8336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8337</v>
      </c>
      <c r="R1066" t="s">
        <v>8338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8337</v>
      </c>
      <c r="R1067" t="s">
        <v>8338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8337</v>
      </c>
      <c r="R1068" t="s">
        <v>8338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8337</v>
      </c>
      <c r="R1069" t="s">
        <v>8338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8337</v>
      </c>
      <c r="R1070" t="s">
        <v>8338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8337</v>
      </c>
      <c r="R1071" t="s">
        <v>8338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8337</v>
      </c>
      <c r="R1072" t="s">
        <v>8338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8337</v>
      </c>
      <c r="R1073" t="s">
        <v>8338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8337</v>
      </c>
      <c r="R1074" t="s">
        <v>8338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8337</v>
      </c>
      <c r="R1075" t="s">
        <v>8338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8337</v>
      </c>
      <c r="R1076" t="s">
        <v>8338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8337</v>
      </c>
      <c r="R1077" t="s">
        <v>8338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8337</v>
      </c>
      <c r="R1078" t="s">
        <v>8338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8337</v>
      </c>
      <c r="R1079" t="s">
        <v>8338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8337</v>
      </c>
      <c r="R1080" t="s">
        <v>8338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8337</v>
      </c>
      <c r="R1081" t="s">
        <v>8338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8337</v>
      </c>
      <c r="R1082" t="s">
        <v>8338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8337</v>
      </c>
      <c r="R1083" t="s">
        <v>8338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8337</v>
      </c>
      <c r="R1084" t="s">
        <v>8338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8337</v>
      </c>
      <c r="R1085" t="s">
        <v>8338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8337</v>
      </c>
      <c r="R1086" t="s">
        <v>8338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8337</v>
      </c>
      <c r="R1087" t="s">
        <v>8338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8337</v>
      </c>
      <c r="R1088" t="s">
        <v>8338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8337</v>
      </c>
      <c r="R1089" t="s">
        <v>8338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8337</v>
      </c>
      <c r="R1090" t="s">
        <v>8338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8337</v>
      </c>
      <c r="R1091" t="s">
        <v>8338</v>
      </c>
      <c r="S1091" s="10">
        <f t="shared" ref="S1091:S1154" si="70">((J1091/60)/60)/24+DATE(1970,1,1)</f>
        <v>42151.189525462964</v>
      </c>
      <c r="T1091" s="10">
        <f t="shared" ref="T1091:T1154" si="71">I1091/60/60/24+DATE(1970,1,1)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8337</v>
      </c>
      <c r="R1092" t="s">
        <v>8338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8337</v>
      </c>
      <c r="R1093" t="s">
        <v>8338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8337</v>
      </c>
      <c r="R1094" t="s">
        <v>8338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8337</v>
      </c>
      <c r="R1095" t="s">
        <v>8338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8337</v>
      </c>
      <c r="R1096" t="s">
        <v>8338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8337</v>
      </c>
      <c r="R1097" t="s">
        <v>8338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8337</v>
      </c>
      <c r="R1098" t="s">
        <v>8338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8337</v>
      </c>
      <c r="R1099" t="s">
        <v>8338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8337</v>
      </c>
      <c r="R1100" t="s">
        <v>8338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8337</v>
      </c>
      <c r="R1101" t="s">
        <v>8338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8337</v>
      </c>
      <c r="R1102" t="s">
        <v>8338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8337</v>
      </c>
      <c r="R1103" t="s">
        <v>8338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8337</v>
      </c>
      <c r="R1104" t="s">
        <v>8338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8337</v>
      </c>
      <c r="R1105" t="s">
        <v>8338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8337</v>
      </c>
      <c r="R1106" t="s">
        <v>8338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8337</v>
      </c>
      <c r="R1107" t="s">
        <v>8338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8337</v>
      </c>
      <c r="R1108" t="s">
        <v>8338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8337</v>
      </c>
      <c r="R1109" t="s">
        <v>8338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8337</v>
      </c>
      <c r="R1110" t="s">
        <v>8338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8337</v>
      </c>
      <c r="R1111" t="s">
        <v>8338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8337</v>
      </c>
      <c r="R1112" t="s">
        <v>8338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8337</v>
      </c>
      <c r="R1113" t="s">
        <v>8338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8337</v>
      </c>
      <c r="R1114" t="s">
        <v>8338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8337</v>
      </c>
      <c r="R1115" t="s">
        <v>8338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8337</v>
      </c>
      <c r="R1116" t="s">
        <v>8338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8337</v>
      </c>
      <c r="R1117" t="s">
        <v>8338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8337</v>
      </c>
      <c r="R1118" t="s">
        <v>8338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8337</v>
      </c>
      <c r="R1119" t="s">
        <v>8338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8337</v>
      </c>
      <c r="R1120" t="s">
        <v>8338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8337</v>
      </c>
      <c r="R1121" t="s">
        <v>8338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8337</v>
      </c>
      <c r="R1122" t="s">
        <v>8338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8337</v>
      </c>
      <c r="R1123" t="s">
        <v>8338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8337</v>
      </c>
      <c r="R1124" t="s">
        <v>8338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8337</v>
      </c>
      <c r="R1125" t="s">
        <v>8338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8337</v>
      </c>
      <c r="R1126" t="s">
        <v>8339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8337</v>
      </c>
      <c r="R1127" t="s">
        <v>8339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8337</v>
      </c>
      <c r="R1128" t="s">
        <v>8339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8337</v>
      </c>
      <c r="R1129" t="s">
        <v>8339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8337</v>
      </c>
      <c r="R1130" t="s">
        <v>8339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8337</v>
      </c>
      <c r="R1131" t="s">
        <v>8339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8337</v>
      </c>
      <c r="R1132" t="s">
        <v>8339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8337</v>
      </c>
      <c r="R1133" t="s">
        <v>8339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8337</v>
      </c>
      <c r="R1134" t="s">
        <v>8339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8337</v>
      </c>
      <c r="R1135" t="s">
        <v>8339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8337</v>
      </c>
      <c r="R1136" t="s">
        <v>8339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8337</v>
      </c>
      <c r="R1137" t="s">
        <v>8339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8337</v>
      </c>
      <c r="R1138" t="s">
        <v>8339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8337</v>
      </c>
      <c r="R1139" t="s">
        <v>8339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8337</v>
      </c>
      <c r="R1140" t="s">
        <v>8339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8337</v>
      </c>
      <c r="R1141" t="s">
        <v>8339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8337</v>
      </c>
      <c r="R1142" t="s">
        <v>8339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8337</v>
      </c>
      <c r="R1143" t="s">
        <v>8339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8337</v>
      </c>
      <c r="R1144" t="s">
        <v>8339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8337</v>
      </c>
      <c r="R1145" t="s">
        <v>8339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8340</v>
      </c>
      <c r="R1146" t="s">
        <v>8341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8340</v>
      </c>
      <c r="R1147" t="s">
        <v>8341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8340</v>
      </c>
      <c r="R1148" t="s">
        <v>8341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8340</v>
      </c>
      <c r="R1149" t="s">
        <v>8341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8340</v>
      </c>
      <c r="R1150" t="s">
        <v>8341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8340</v>
      </c>
      <c r="R1151" t="s">
        <v>8341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8340</v>
      </c>
      <c r="R1152" t="s">
        <v>8341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8340</v>
      </c>
      <c r="R1153" t="s">
        <v>8341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8340</v>
      </c>
      <c r="R1154" t="s">
        <v>8341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8340</v>
      </c>
      <c r="R1155" t="s">
        <v>8341</v>
      </c>
      <c r="S1155" s="10">
        <f t="shared" ref="S1155:S1218" si="74">((J1155/60)/60)/24+DATE(1970,1,1)</f>
        <v>42143.714178240742</v>
      </c>
      <c r="T1155" s="10">
        <f t="shared" ref="T1155:T1218" si="75">I1155/60/60/24+DATE(1970,1,1)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8340</v>
      </c>
      <c r="R1156" t="s">
        <v>8341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8340</v>
      </c>
      <c r="R1157" t="s">
        <v>8341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8340</v>
      </c>
      <c r="R1158" t="s">
        <v>8341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8340</v>
      </c>
      <c r="R1159" t="s">
        <v>8341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8340</v>
      </c>
      <c r="R1160" t="s">
        <v>8341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8340</v>
      </c>
      <c r="R1161" t="s">
        <v>8341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8340</v>
      </c>
      <c r="R1162" t="s">
        <v>8341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8340</v>
      </c>
      <c r="R1163" t="s">
        <v>8341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8340</v>
      </c>
      <c r="R1164" t="s">
        <v>8341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8340</v>
      </c>
      <c r="R1165" t="s">
        <v>8341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8340</v>
      </c>
      <c r="R1166" t="s">
        <v>8341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8340</v>
      </c>
      <c r="R1167" t="s">
        <v>8341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8340</v>
      </c>
      <c r="R1168" t="s">
        <v>8341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8340</v>
      </c>
      <c r="R1169" t="s">
        <v>8341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8340</v>
      </c>
      <c r="R1170" t="s">
        <v>8341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8340</v>
      </c>
      <c r="R1171" t="s">
        <v>8341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8340</v>
      </c>
      <c r="R1172" t="s">
        <v>8341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8340</v>
      </c>
      <c r="R1173" t="s">
        <v>8341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8340</v>
      </c>
      <c r="R1174" t="s">
        <v>8341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8340</v>
      </c>
      <c r="R1175" t="s">
        <v>8341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8340</v>
      </c>
      <c r="R1176" t="s">
        <v>8341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8340</v>
      </c>
      <c r="R1177" t="s">
        <v>8341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8340</v>
      </c>
      <c r="R1178" t="s">
        <v>8341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8340</v>
      </c>
      <c r="R1179" t="s">
        <v>8341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8340</v>
      </c>
      <c r="R1180" t="s">
        <v>8341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8340</v>
      </c>
      <c r="R1181" t="s">
        <v>8341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8340</v>
      </c>
      <c r="R1182" t="s">
        <v>8341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8340</v>
      </c>
      <c r="R1183" t="s">
        <v>8341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8340</v>
      </c>
      <c r="R1184" t="s">
        <v>8341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8340</v>
      </c>
      <c r="R1185" t="s">
        <v>8341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8342</v>
      </c>
      <c r="R1186" t="s">
        <v>8343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8342</v>
      </c>
      <c r="R1187" t="s">
        <v>8343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8342</v>
      </c>
      <c r="R1188" t="s">
        <v>8343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8342</v>
      </c>
      <c r="R1189" t="s">
        <v>8343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8342</v>
      </c>
      <c r="R1190" t="s">
        <v>8343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8342</v>
      </c>
      <c r="R1191" t="s">
        <v>8343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8342</v>
      </c>
      <c r="R1192" t="s">
        <v>8343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8342</v>
      </c>
      <c r="R1193" t="s">
        <v>8343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8342</v>
      </c>
      <c r="R1194" t="s">
        <v>8343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8342</v>
      </c>
      <c r="R1195" t="s">
        <v>8343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8342</v>
      </c>
      <c r="R1196" t="s">
        <v>8343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8342</v>
      </c>
      <c r="R1197" t="s">
        <v>8343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8342</v>
      </c>
      <c r="R1198" t="s">
        <v>8343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8342</v>
      </c>
      <c r="R1199" t="s">
        <v>8343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8342</v>
      </c>
      <c r="R1200" t="s">
        <v>8343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8342</v>
      </c>
      <c r="R1201" t="s">
        <v>8343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8342</v>
      </c>
      <c r="R1202" t="s">
        <v>8343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8342</v>
      </c>
      <c r="R1203" t="s">
        <v>8343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8342</v>
      </c>
      <c r="R1204" t="s">
        <v>8343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8342</v>
      </c>
      <c r="R1205" t="s">
        <v>8343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8342</v>
      </c>
      <c r="R1206" t="s">
        <v>8343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8342</v>
      </c>
      <c r="R1207" t="s">
        <v>8343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8342</v>
      </c>
      <c r="R1208" t="s">
        <v>8343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8342</v>
      </c>
      <c r="R1209" t="s">
        <v>8343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8342</v>
      </c>
      <c r="R1210" t="s">
        <v>8343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8342</v>
      </c>
      <c r="R1211" t="s">
        <v>8343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8342</v>
      </c>
      <c r="R1212" t="s">
        <v>8343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8342</v>
      </c>
      <c r="R1213" t="s">
        <v>8343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8342</v>
      </c>
      <c r="R1214" t="s">
        <v>8343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8342</v>
      </c>
      <c r="R1215" t="s">
        <v>8343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8342</v>
      </c>
      <c r="R1216" t="s">
        <v>8343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8342</v>
      </c>
      <c r="R1217" t="s">
        <v>8343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8342</v>
      </c>
      <c r="R1218" t="s">
        <v>8343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8342</v>
      </c>
      <c r="R1219" t="s">
        <v>8343</v>
      </c>
      <c r="S1219" s="10">
        <f t="shared" ref="S1219:S1282" si="78">((J1219/60)/60)/24+DATE(1970,1,1)</f>
        <v>42535.809490740736</v>
      </c>
      <c r="T1219" s="10">
        <f t="shared" ref="T1219:T1282" si="79">I1219/60/60/24+DATE(1970,1,1)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8342</v>
      </c>
      <c r="R1220" t="s">
        <v>8343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8342</v>
      </c>
      <c r="R1221" t="s">
        <v>8343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8342</v>
      </c>
      <c r="R1222" t="s">
        <v>8343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8342</v>
      </c>
      <c r="R1223" t="s">
        <v>8343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8342</v>
      </c>
      <c r="R1224" t="s">
        <v>8343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8342</v>
      </c>
      <c r="R1225" t="s">
        <v>8343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8329</v>
      </c>
      <c r="R1226" t="s">
        <v>8344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8329</v>
      </c>
      <c r="R1227" t="s">
        <v>8344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8329</v>
      </c>
      <c r="R1228" t="s">
        <v>8344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8329</v>
      </c>
      <c r="R1229" t="s">
        <v>8344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8329</v>
      </c>
      <c r="R1230" t="s">
        <v>8344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8329</v>
      </c>
      <c r="R1231" t="s">
        <v>8344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8329</v>
      </c>
      <c r="R1232" t="s">
        <v>8344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8329</v>
      </c>
      <c r="R1233" t="s">
        <v>8344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8329</v>
      </c>
      <c r="R1234" t="s">
        <v>8344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8329</v>
      </c>
      <c r="R1235" t="s">
        <v>8344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8329</v>
      </c>
      <c r="R1236" t="s">
        <v>8344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8329</v>
      </c>
      <c r="R1237" t="s">
        <v>8344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8329</v>
      </c>
      <c r="R1238" t="s">
        <v>8344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8329</v>
      </c>
      <c r="R1239" t="s">
        <v>8344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8329</v>
      </c>
      <c r="R1240" t="s">
        <v>8344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8329</v>
      </c>
      <c r="R1241" t="s">
        <v>8344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8329</v>
      </c>
      <c r="R1242" t="s">
        <v>8344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8329</v>
      </c>
      <c r="R1243" t="s">
        <v>8344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8329</v>
      </c>
      <c r="R1244" t="s">
        <v>8344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8329</v>
      </c>
      <c r="R1245" t="s">
        <v>8344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8329</v>
      </c>
      <c r="R1246" t="s">
        <v>8330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8329</v>
      </c>
      <c r="R1247" t="s">
        <v>8330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8329</v>
      </c>
      <c r="R1248" t="s">
        <v>8330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8329</v>
      </c>
      <c r="R1249" t="s">
        <v>8330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8329</v>
      </c>
      <c r="R1250" t="s">
        <v>8330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8329</v>
      </c>
      <c r="R1251" t="s">
        <v>8330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8329</v>
      </c>
      <c r="R1252" t="s">
        <v>8330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8329</v>
      </c>
      <c r="R1253" t="s">
        <v>8330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8329</v>
      </c>
      <c r="R1254" t="s">
        <v>8330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8329</v>
      </c>
      <c r="R1255" t="s">
        <v>8330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8329</v>
      </c>
      <c r="R1256" t="s">
        <v>8330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8329</v>
      </c>
      <c r="R1257" t="s">
        <v>8330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8329</v>
      </c>
      <c r="R1258" t="s">
        <v>8330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8329</v>
      </c>
      <c r="R1259" t="s">
        <v>8330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8329</v>
      </c>
      <c r="R1260" t="s">
        <v>8330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8329</v>
      </c>
      <c r="R1261" t="s">
        <v>8330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8329</v>
      </c>
      <c r="R1262" t="s">
        <v>8330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8329</v>
      </c>
      <c r="R1263" t="s">
        <v>8330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8329</v>
      </c>
      <c r="R1264" t="s">
        <v>8330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8329</v>
      </c>
      <c r="R1265" t="s">
        <v>8330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8329</v>
      </c>
      <c r="R1266" t="s">
        <v>8330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8329</v>
      </c>
      <c r="R1267" t="s">
        <v>8330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8329</v>
      </c>
      <c r="R1268" t="s">
        <v>8330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8329</v>
      </c>
      <c r="R1269" t="s">
        <v>8330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8329</v>
      </c>
      <c r="R1270" t="s">
        <v>8330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8329</v>
      </c>
      <c r="R1271" t="s">
        <v>8330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8329</v>
      </c>
      <c r="R1272" t="s">
        <v>8330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8329</v>
      </c>
      <c r="R1273" t="s">
        <v>8330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8329</v>
      </c>
      <c r="R1274" t="s">
        <v>8330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8329</v>
      </c>
      <c r="R1275" t="s">
        <v>8330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8329</v>
      </c>
      <c r="R1276" t="s">
        <v>8330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8329</v>
      </c>
      <c r="R1277" t="s">
        <v>8330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8329</v>
      </c>
      <c r="R1278" t="s">
        <v>8330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8329</v>
      </c>
      <c r="R1279" t="s">
        <v>8330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8329</v>
      </c>
      <c r="R1280" t="s">
        <v>8330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8329</v>
      </c>
      <c r="R1281" t="s">
        <v>8330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8329</v>
      </c>
      <c r="R1282" t="s">
        <v>8330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8329</v>
      </c>
      <c r="R1283" t="s">
        <v>8330</v>
      </c>
      <c r="S1283" s="10">
        <f t="shared" ref="S1283:S1346" si="82">((J1283/60)/60)/24+DATE(1970,1,1)</f>
        <v>41463.743472222224</v>
      </c>
      <c r="T1283" s="10">
        <f t="shared" ref="T1283:T1346" si="83">I1283/60/60/24+DATE(1970,1,1)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8329</v>
      </c>
      <c r="R1284" t="s">
        <v>8330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8329</v>
      </c>
      <c r="R1285" t="s">
        <v>8330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8321</v>
      </c>
      <c r="R1286" t="s">
        <v>8322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8321</v>
      </c>
      <c r="R1287" t="s">
        <v>8322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8321</v>
      </c>
      <c r="R1288" t="s">
        <v>8322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8321</v>
      </c>
      <c r="R1289" t="s">
        <v>8322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8321</v>
      </c>
      <c r="R1290" t="s">
        <v>8322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8321</v>
      </c>
      <c r="R1291" t="s">
        <v>8322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8321</v>
      </c>
      <c r="R1292" t="s">
        <v>8322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8321</v>
      </c>
      <c r="R1293" t="s">
        <v>8322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8321</v>
      </c>
      <c r="R1294" t="s">
        <v>8322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8321</v>
      </c>
      <c r="R1295" t="s">
        <v>8322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8321</v>
      </c>
      <c r="R1296" t="s">
        <v>8322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8321</v>
      </c>
      <c r="R1297" t="s">
        <v>8322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8321</v>
      </c>
      <c r="R1298" t="s">
        <v>8322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8321</v>
      </c>
      <c r="R1299" t="s">
        <v>8322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8321</v>
      </c>
      <c r="R1300" t="s">
        <v>8322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8321</v>
      </c>
      <c r="R1301" t="s">
        <v>8322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8321</v>
      </c>
      <c r="R1302" t="s">
        <v>8322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8321</v>
      </c>
      <c r="R1303" t="s">
        <v>8322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8321</v>
      </c>
      <c r="R1304" t="s">
        <v>8322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8321</v>
      </c>
      <c r="R1305" t="s">
        <v>8322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8323</v>
      </c>
      <c r="R1306" t="s">
        <v>8325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8323</v>
      </c>
      <c r="R1307" t="s">
        <v>8325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8323</v>
      </c>
      <c r="R1308" t="s">
        <v>8325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8323</v>
      </c>
      <c r="R1309" t="s">
        <v>8325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8323</v>
      </c>
      <c r="R1310" t="s">
        <v>8325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8323</v>
      </c>
      <c r="R1311" t="s">
        <v>8325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8323</v>
      </c>
      <c r="R1312" t="s">
        <v>8325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8323</v>
      </c>
      <c r="R1313" t="s">
        <v>8325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8323</v>
      </c>
      <c r="R1314" t="s">
        <v>8325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8323</v>
      </c>
      <c r="R1315" t="s">
        <v>8325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8323</v>
      </c>
      <c r="R1316" t="s">
        <v>8325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8323</v>
      </c>
      <c r="R1317" t="s">
        <v>8325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8323</v>
      </c>
      <c r="R1318" t="s">
        <v>8325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8323</v>
      </c>
      <c r="R1319" t="s">
        <v>8325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8323</v>
      </c>
      <c r="R1320" t="s">
        <v>8325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8323</v>
      </c>
      <c r="R1321" t="s">
        <v>8325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8323</v>
      </c>
      <c r="R1322" t="s">
        <v>8325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8323</v>
      </c>
      <c r="R1323" t="s">
        <v>8325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8323</v>
      </c>
      <c r="R1324" t="s">
        <v>8325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8323</v>
      </c>
      <c r="R1325" t="s">
        <v>8325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8323</v>
      </c>
      <c r="R1326" t="s">
        <v>8325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8323</v>
      </c>
      <c r="R1327" t="s">
        <v>8325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8323</v>
      </c>
      <c r="R1328" t="s">
        <v>8325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8323</v>
      </c>
      <c r="R1329" t="s">
        <v>8325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8323</v>
      </c>
      <c r="R1330" t="s">
        <v>8325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8323</v>
      </c>
      <c r="R1331" t="s">
        <v>8325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8323</v>
      </c>
      <c r="R1332" t="s">
        <v>8325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8323</v>
      </c>
      <c r="R1333" t="s">
        <v>8325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8323</v>
      </c>
      <c r="R1334" t="s">
        <v>8325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8323</v>
      </c>
      <c r="R1335" t="s">
        <v>8325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8323</v>
      </c>
      <c r="R1336" t="s">
        <v>8325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8323</v>
      </c>
      <c r="R1337" t="s">
        <v>8325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8323</v>
      </c>
      <c r="R1338" t="s">
        <v>8325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8323</v>
      </c>
      <c r="R1339" t="s">
        <v>8325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8323</v>
      </c>
      <c r="R1340" t="s">
        <v>8325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8323</v>
      </c>
      <c r="R1341" t="s">
        <v>8325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8323</v>
      </c>
      <c r="R1342" t="s">
        <v>8325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8323</v>
      </c>
      <c r="R1343" t="s">
        <v>8325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8323</v>
      </c>
      <c r="R1344" t="s">
        <v>8325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8323</v>
      </c>
      <c r="R1345" t="s">
        <v>8325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8326</v>
      </c>
      <c r="R1346" t="s">
        <v>8327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8326</v>
      </c>
      <c r="R1347" t="s">
        <v>8327</v>
      </c>
      <c r="S1347" s="10">
        <f t="shared" ref="S1347:S1410" si="86">((J1347/60)/60)/24+DATE(1970,1,1)</f>
        <v>41799.814340277779</v>
      </c>
      <c r="T1347" s="10">
        <f t="shared" ref="T1347:T1410" si="87">I1347/60/60/24+DATE(1970,1,1)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8326</v>
      </c>
      <c r="R1348" t="s">
        <v>8327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8326</v>
      </c>
      <c r="R1349" t="s">
        <v>8327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8326</v>
      </c>
      <c r="R1350" t="s">
        <v>8327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8326</v>
      </c>
      <c r="R1351" t="s">
        <v>8327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8326</v>
      </c>
      <c r="R1352" t="s">
        <v>8327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8326</v>
      </c>
      <c r="R1353" t="s">
        <v>8327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8326</v>
      </c>
      <c r="R1354" t="s">
        <v>8327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8326</v>
      </c>
      <c r="R1355" t="s">
        <v>8327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8326</v>
      </c>
      <c r="R1356" t="s">
        <v>8327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8326</v>
      </c>
      <c r="R1357" t="s">
        <v>8327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8326</v>
      </c>
      <c r="R1358" t="s">
        <v>8327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8326</v>
      </c>
      <c r="R1359" t="s">
        <v>8327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8326</v>
      </c>
      <c r="R1360" t="s">
        <v>8327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8326</v>
      </c>
      <c r="R1361" t="s">
        <v>8327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8326</v>
      </c>
      <c r="R1362" t="s">
        <v>8327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8326</v>
      </c>
      <c r="R1363" t="s">
        <v>8327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8326</v>
      </c>
      <c r="R1364" t="s">
        <v>8327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8326</v>
      </c>
      <c r="R1365" t="s">
        <v>8327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8329</v>
      </c>
      <c r="R1366" t="s">
        <v>8330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8329</v>
      </c>
      <c r="R1367" t="s">
        <v>8330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8329</v>
      </c>
      <c r="R1368" t="s">
        <v>8330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8329</v>
      </c>
      <c r="R1369" t="s">
        <v>8330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8329</v>
      </c>
      <c r="R1370" t="s">
        <v>8330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8329</v>
      </c>
      <c r="R1371" t="s">
        <v>8330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8329</v>
      </c>
      <c r="R1372" t="s">
        <v>8330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8329</v>
      </c>
      <c r="R1373" t="s">
        <v>8330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8329</v>
      </c>
      <c r="R1374" t="s">
        <v>8330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8329</v>
      </c>
      <c r="R1375" t="s">
        <v>8330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8329</v>
      </c>
      <c r="R1376" t="s">
        <v>8330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8329</v>
      </c>
      <c r="R1377" t="s">
        <v>8330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8329</v>
      </c>
      <c r="R1378" t="s">
        <v>8330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8329</v>
      </c>
      <c r="R1379" t="s">
        <v>8330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8329</v>
      </c>
      <c r="R1380" t="s">
        <v>8330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8329</v>
      </c>
      <c r="R1381" t="s">
        <v>8330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8329</v>
      </c>
      <c r="R1382" t="s">
        <v>8330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8329</v>
      </c>
      <c r="R1383" t="s">
        <v>8330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8329</v>
      </c>
      <c r="R1384" t="s">
        <v>8330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8329</v>
      </c>
      <c r="R1385" t="s">
        <v>8330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8329</v>
      </c>
      <c r="R1386" t="s">
        <v>8330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8329</v>
      </c>
      <c r="R1387" t="s">
        <v>8330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8329</v>
      </c>
      <c r="R1388" t="s">
        <v>8330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8329</v>
      </c>
      <c r="R1389" t="s">
        <v>8330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8329</v>
      </c>
      <c r="R1390" t="s">
        <v>8330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8329</v>
      </c>
      <c r="R1391" t="s">
        <v>8330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8329</v>
      </c>
      <c r="R1392" t="s">
        <v>8330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8329</v>
      </c>
      <c r="R1393" t="s">
        <v>8330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8329</v>
      </c>
      <c r="R1394" t="s">
        <v>8330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8329</v>
      </c>
      <c r="R1395" t="s">
        <v>8330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8329</v>
      </c>
      <c r="R1396" t="s">
        <v>8330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8329</v>
      </c>
      <c r="R1397" t="s">
        <v>8330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8329</v>
      </c>
      <c r="R1398" t="s">
        <v>8330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8329</v>
      </c>
      <c r="R1399" t="s">
        <v>8330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8329</v>
      </c>
      <c r="R1400" t="s">
        <v>8330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8329</v>
      </c>
      <c r="R1401" t="s">
        <v>8330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8329</v>
      </c>
      <c r="R1402" t="s">
        <v>8330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8329</v>
      </c>
      <c r="R1403" t="s">
        <v>8330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8329</v>
      </c>
      <c r="R1404" t="s">
        <v>8330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8329</v>
      </c>
      <c r="R1405" t="s">
        <v>8330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8326</v>
      </c>
      <c r="R1406" t="s">
        <v>8345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8326</v>
      </c>
      <c r="R1407" t="s">
        <v>8345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8326</v>
      </c>
      <c r="R1408" t="s">
        <v>8345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8326</v>
      </c>
      <c r="R1409" t="s">
        <v>8345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8326</v>
      </c>
      <c r="R1410" t="s">
        <v>8345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8326</v>
      </c>
      <c r="R1411" t="s">
        <v>8345</v>
      </c>
      <c r="S1411" s="10">
        <f t="shared" ref="S1411:S1474" si="90">((J1411/60)/60)/24+DATE(1970,1,1)</f>
        <v>41945.133506944447</v>
      </c>
      <c r="T1411" s="10">
        <f t="shared" ref="T1411:T1474" si="91">I1411/60/60/24+DATE(1970,1,1)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8326</v>
      </c>
      <c r="R1412" t="s">
        <v>8345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8326</v>
      </c>
      <c r="R1413" t="s">
        <v>8345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8326</v>
      </c>
      <c r="R1414" t="s">
        <v>8345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8326</v>
      </c>
      <c r="R1415" t="s">
        <v>8345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8326</v>
      </c>
      <c r="R1416" t="s">
        <v>8345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8326</v>
      </c>
      <c r="R1417" t="s">
        <v>8345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8326</v>
      </c>
      <c r="R1418" t="s">
        <v>8345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8326</v>
      </c>
      <c r="R1419" t="s">
        <v>8345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8326</v>
      </c>
      <c r="R1420" t="s">
        <v>8345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8326</v>
      </c>
      <c r="R1421" t="s">
        <v>8345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8326</v>
      </c>
      <c r="R1422" t="s">
        <v>8345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8326</v>
      </c>
      <c r="R1423" t="s">
        <v>8345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8326</v>
      </c>
      <c r="R1424" t="s">
        <v>8345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8326</v>
      </c>
      <c r="R1425" t="s">
        <v>8345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8326</v>
      </c>
      <c r="R1426" t="s">
        <v>8345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8326</v>
      </c>
      <c r="R1427" t="s">
        <v>8345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8326</v>
      </c>
      <c r="R1428" t="s">
        <v>8345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8326</v>
      </c>
      <c r="R1429" t="s">
        <v>8345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8326</v>
      </c>
      <c r="R1430" t="s">
        <v>8345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8326</v>
      </c>
      <c r="R1431" t="s">
        <v>8345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8326</v>
      </c>
      <c r="R1432" t="s">
        <v>8345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8326</v>
      </c>
      <c r="R1433" t="s">
        <v>8345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8326</v>
      </c>
      <c r="R1434" t="s">
        <v>8345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8326</v>
      </c>
      <c r="R1435" t="s">
        <v>8345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8326</v>
      </c>
      <c r="R1436" t="s">
        <v>8345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8326</v>
      </c>
      <c r="R1437" t="s">
        <v>8345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8326</v>
      </c>
      <c r="R1438" t="s">
        <v>8345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8326</v>
      </c>
      <c r="R1439" t="s">
        <v>8345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8326</v>
      </c>
      <c r="R1440" t="s">
        <v>8345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8326</v>
      </c>
      <c r="R1441" t="s">
        <v>8345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8326</v>
      </c>
      <c r="R1442" t="s">
        <v>8345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8326</v>
      </c>
      <c r="R1443" t="s">
        <v>8345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8326</v>
      </c>
      <c r="R1444" t="s">
        <v>8345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8326</v>
      </c>
      <c r="R1445" t="s">
        <v>8345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8326</v>
      </c>
      <c r="R1446" t="s">
        <v>8345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8326</v>
      </c>
      <c r="R1447" t="s">
        <v>8345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8326</v>
      </c>
      <c r="R1448" t="s">
        <v>8345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8326</v>
      </c>
      <c r="R1449" t="s">
        <v>8345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8326</v>
      </c>
      <c r="R1450" t="s">
        <v>8345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8326</v>
      </c>
      <c r="R1451" t="s">
        <v>8345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8326</v>
      </c>
      <c r="R1452" t="s">
        <v>8345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8326</v>
      </c>
      <c r="R1453" t="s">
        <v>8345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8326</v>
      </c>
      <c r="R1454" t="s">
        <v>8345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8326</v>
      </c>
      <c r="R1455" t="s">
        <v>8345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8326</v>
      </c>
      <c r="R1456" t="s">
        <v>8345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8326</v>
      </c>
      <c r="R1457" t="s">
        <v>8345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8326</v>
      </c>
      <c r="R1458" t="s">
        <v>8345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8326</v>
      </c>
      <c r="R1459" t="s">
        <v>8345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8326</v>
      </c>
      <c r="R1460" t="s">
        <v>8345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8326</v>
      </c>
      <c r="R1461" t="s">
        <v>8345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8326</v>
      </c>
      <c r="R1462" t="s">
        <v>8345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8326</v>
      </c>
      <c r="R1463" t="s">
        <v>8346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8326</v>
      </c>
      <c r="R1464" t="s">
        <v>8346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8326</v>
      </c>
      <c r="R1465" t="s">
        <v>8346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8326</v>
      </c>
      <c r="R1466" t="s">
        <v>8346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8326</v>
      </c>
      <c r="R1467" t="s">
        <v>8346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8326</v>
      </c>
      <c r="R1468" t="s">
        <v>8346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8326</v>
      </c>
      <c r="R1469" t="s">
        <v>8346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8326</v>
      </c>
      <c r="R1470" t="s">
        <v>8346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8326</v>
      </c>
      <c r="R1471" t="s">
        <v>8346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8326</v>
      </c>
      <c r="R1472" t="s">
        <v>8346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8326</v>
      </c>
      <c r="R1473" t="s">
        <v>8346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8326</v>
      </c>
      <c r="R1474" t="s">
        <v>8346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8326</v>
      </c>
      <c r="R1475" t="s">
        <v>8346</v>
      </c>
      <c r="S1475" s="10">
        <f t="shared" ref="S1475:S1538" si="94">((J1475/60)/60)/24+DATE(1970,1,1)</f>
        <v>40939.979618055557</v>
      </c>
      <c r="T1475" s="10">
        <f t="shared" ref="T1475:T1538" si="95">I1475/60/60/24+DATE(1970,1,1)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8326</v>
      </c>
      <c r="R1476" t="s">
        <v>8346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8326</v>
      </c>
      <c r="R1477" t="s">
        <v>8346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8326</v>
      </c>
      <c r="R1478" t="s">
        <v>8346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8326</v>
      </c>
      <c r="R1479" t="s">
        <v>8346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8326</v>
      </c>
      <c r="R1480" t="s">
        <v>8346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8326</v>
      </c>
      <c r="R1481" t="s">
        <v>8346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8326</v>
      </c>
      <c r="R1482" t="s">
        <v>8346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8326</v>
      </c>
      <c r="R1483" t="s">
        <v>8328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8326</v>
      </c>
      <c r="R1484" t="s">
        <v>8328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8326</v>
      </c>
      <c r="R1485" t="s">
        <v>8328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8326</v>
      </c>
      <c r="R1486" t="s">
        <v>8328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8326</v>
      </c>
      <c r="R1487" t="s">
        <v>8328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8326</v>
      </c>
      <c r="R1488" t="s">
        <v>8328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8326</v>
      </c>
      <c r="R1489" t="s">
        <v>8328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8326</v>
      </c>
      <c r="R1490" t="s">
        <v>8328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8326</v>
      </c>
      <c r="R1491" t="s">
        <v>8328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8326</v>
      </c>
      <c r="R1492" t="s">
        <v>8328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8326</v>
      </c>
      <c r="R1493" t="s">
        <v>8328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8326</v>
      </c>
      <c r="R1494" t="s">
        <v>8328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8326</v>
      </c>
      <c r="R1495" t="s">
        <v>8328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8326</v>
      </c>
      <c r="R1496" t="s">
        <v>8328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8326</v>
      </c>
      <c r="R1497" t="s">
        <v>8328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8326</v>
      </c>
      <c r="R1498" t="s">
        <v>8328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8326</v>
      </c>
      <c r="R1499" t="s">
        <v>8328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8326</v>
      </c>
      <c r="R1500" t="s">
        <v>8328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8326</v>
      </c>
      <c r="R1501" t="s">
        <v>8328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8326</v>
      </c>
      <c r="R1502" t="s">
        <v>8328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8342</v>
      </c>
      <c r="R1503" t="s">
        <v>8343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8342</v>
      </c>
      <c r="R1504" t="s">
        <v>8343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8342</v>
      </c>
      <c r="R1505" t="s">
        <v>8343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8342</v>
      </c>
      <c r="R1506" t="s">
        <v>8343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8342</v>
      </c>
      <c r="R1507" t="s">
        <v>8343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8342</v>
      </c>
      <c r="R1508" t="s">
        <v>8343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8342</v>
      </c>
      <c r="R1509" t="s">
        <v>8343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8342</v>
      </c>
      <c r="R1510" t="s">
        <v>8343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8342</v>
      </c>
      <c r="R1511" t="s">
        <v>8343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8342</v>
      </c>
      <c r="R1512" t="s">
        <v>8343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8342</v>
      </c>
      <c r="R1513" t="s">
        <v>8343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8342</v>
      </c>
      <c r="R1514" t="s">
        <v>8343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8342</v>
      </c>
      <c r="R1515" t="s">
        <v>8343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8342</v>
      </c>
      <c r="R1516" t="s">
        <v>8343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8342</v>
      </c>
      <c r="R1517" t="s">
        <v>8343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8342</v>
      </c>
      <c r="R1518" t="s">
        <v>8343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8342</v>
      </c>
      <c r="R1519" t="s">
        <v>8343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8342</v>
      </c>
      <c r="R1520" t="s">
        <v>8343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8342</v>
      </c>
      <c r="R1521" t="s">
        <v>8343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8342</v>
      </c>
      <c r="R1522" t="s">
        <v>8343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8342</v>
      </c>
      <c r="R1523" t="s">
        <v>8343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8342</v>
      </c>
      <c r="R1524" t="s">
        <v>8343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8342</v>
      </c>
      <c r="R1525" t="s">
        <v>8343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8342</v>
      </c>
      <c r="R1526" t="s">
        <v>8343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8342</v>
      </c>
      <c r="R1527" t="s">
        <v>8343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8342</v>
      </c>
      <c r="R1528" t="s">
        <v>8343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8342</v>
      </c>
      <c r="R1529" t="s">
        <v>8343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8342</v>
      </c>
      <c r="R1530" t="s">
        <v>8343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8342</v>
      </c>
      <c r="R1531" t="s">
        <v>8343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8342</v>
      </c>
      <c r="R1532" t="s">
        <v>8343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8342</v>
      </c>
      <c r="R1533" t="s">
        <v>8343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8342</v>
      </c>
      <c r="R1534" t="s">
        <v>8343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8342</v>
      </c>
      <c r="R1535" t="s">
        <v>8343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8342</v>
      </c>
      <c r="R1536" t="s">
        <v>8343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8342</v>
      </c>
      <c r="R1537" t="s">
        <v>8343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8342</v>
      </c>
      <c r="R1538" t="s">
        <v>8343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8342</v>
      </c>
      <c r="R1539" t="s">
        <v>8343</v>
      </c>
      <c r="S1539" s="10">
        <f t="shared" ref="S1539:S1602" si="98">((J1539/60)/60)/24+DATE(1970,1,1)</f>
        <v>42552.315127314811</v>
      </c>
      <c r="T1539" s="10">
        <f t="shared" ref="T1539:T1602" si="99">I1539/60/60/24+DATE(1970,1,1)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8342</v>
      </c>
      <c r="R1540" t="s">
        <v>8343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8342</v>
      </c>
      <c r="R1541" t="s">
        <v>8343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8342</v>
      </c>
      <c r="R1542" t="s">
        <v>8343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8342</v>
      </c>
      <c r="R1543" t="s">
        <v>8347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8342</v>
      </c>
      <c r="R1544" t="s">
        <v>8347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8342</v>
      </c>
      <c r="R1545" t="s">
        <v>8347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8342</v>
      </c>
      <c r="R1546" t="s">
        <v>8347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8342</v>
      </c>
      <c r="R1547" t="s">
        <v>8347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8342</v>
      </c>
      <c r="R1548" t="s">
        <v>8347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8342</v>
      </c>
      <c r="R1549" t="s">
        <v>8347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8342</v>
      </c>
      <c r="R1550" t="s">
        <v>8347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8342</v>
      </c>
      <c r="R1551" t="s">
        <v>8347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8342</v>
      </c>
      <c r="R1552" t="s">
        <v>8347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8342</v>
      </c>
      <c r="R1553" t="s">
        <v>8347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8342</v>
      </c>
      <c r="R1554" t="s">
        <v>8347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8342</v>
      </c>
      <c r="R1555" t="s">
        <v>8347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8342</v>
      </c>
      <c r="R1556" t="s">
        <v>8347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8342</v>
      </c>
      <c r="R1557" t="s">
        <v>8347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8342</v>
      </c>
      <c r="R1558" t="s">
        <v>8347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8342</v>
      </c>
      <c r="R1559" t="s">
        <v>8347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8342</v>
      </c>
      <c r="R1560" t="s">
        <v>8347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8342</v>
      </c>
      <c r="R1561" t="s">
        <v>8347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8342</v>
      </c>
      <c r="R1562" t="s">
        <v>8347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8326</v>
      </c>
      <c r="R1563" t="s">
        <v>8348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8326</v>
      </c>
      <c r="R1564" t="s">
        <v>8348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8326</v>
      </c>
      <c r="R1565" t="s">
        <v>8348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8326</v>
      </c>
      <c r="R1566" t="s">
        <v>8348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8326</v>
      </c>
      <c r="R1567" t="s">
        <v>8348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8326</v>
      </c>
      <c r="R1568" t="s">
        <v>8348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8326</v>
      </c>
      <c r="R1569" t="s">
        <v>8348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8326</v>
      </c>
      <c r="R1570" t="s">
        <v>8348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8326</v>
      </c>
      <c r="R1571" t="s">
        <v>8348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8326</v>
      </c>
      <c r="R1572" t="s">
        <v>8348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8326</v>
      </c>
      <c r="R1573" t="s">
        <v>8348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8326</v>
      </c>
      <c r="R1574" t="s">
        <v>8348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8326</v>
      </c>
      <c r="R1575" t="s">
        <v>8348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8326</v>
      </c>
      <c r="R1576" t="s">
        <v>8348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8326</v>
      </c>
      <c r="R1577" t="s">
        <v>8348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8326</v>
      </c>
      <c r="R1578" t="s">
        <v>8348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8326</v>
      </c>
      <c r="R1579" t="s">
        <v>8348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8326</v>
      </c>
      <c r="R1580" t="s">
        <v>8348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8326</v>
      </c>
      <c r="R1581" t="s">
        <v>8348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8326</v>
      </c>
      <c r="R1582" t="s">
        <v>8348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8342</v>
      </c>
      <c r="R1583" t="s">
        <v>8349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8342</v>
      </c>
      <c r="R1584" t="s">
        <v>8349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8342</v>
      </c>
      <c r="R1585" t="s">
        <v>8349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8342</v>
      </c>
      <c r="R1586" t="s">
        <v>8349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8342</v>
      </c>
      <c r="R1587" t="s">
        <v>8349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8342</v>
      </c>
      <c r="R1588" t="s">
        <v>8349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8342</v>
      </c>
      <c r="R1589" t="s">
        <v>8349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8342</v>
      </c>
      <c r="R1590" t="s">
        <v>8349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8342</v>
      </c>
      <c r="R1591" t="s">
        <v>8349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8342</v>
      </c>
      <c r="R1592" t="s">
        <v>8349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8342</v>
      </c>
      <c r="R1593" t="s">
        <v>8349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8342</v>
      </c>
      <c r="R1594" t="s">
        <v>8349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8342</v>
      </c>
      <c r="R1595" t="s">
        <v>8349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8342</v>
      </c>
      <c r="R1596" t="s">
        <v>8349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8342</v>
      </c>
      <c r="R1597" t="s">
        <v>8349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8342</v>
      </c>
      <c r="R1598" t="s">
        <v>8349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8342</v>
      </c>
      <c r="R1599" t="s">
        <v>8349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8342</v>
      </c>
      <c r="R1600" t="s">
        <v>8349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8342</v>
      </c>
      <c r="R1601" t="s">
        <v>8349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8342</v>
      </c>
      <c r="R1602" t="s">
        <v>8349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8329</v>
      </c>
      <c r="R1603" t="s">
        <v>8330</v>
      </c>
      <c r="S1603" s="10">
        <f t="shared" ref="S1603:S1666" si="102">((J1603/60)/60)/24+DATE(1970,1,1)</f>
        <v>40638.092974537038</v>
      </c>
      <c r="T1603" s="10">
        <f t="shared" ref="T1603:T1666" si="103">I1603/60/60/24+DATE(1970,1,1)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8329</v>
      </c>
      <c r="R1604" t="s">
        <v>8330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8329</v>
      </c>
      <c r="R1605" t="s">
        <v>8330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8329</v>
      </c>
      <c r="R1606" t="s">
        <v>8330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8329</v>
      </c>
      <c r="R1607" t="s">
        <v>8330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8329</v>
      </c>
      <c r="R1608" t="s">
        <v>8330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8329</v>
      </c>
      <c r="R1609" t="s">
        <v>8330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8329</v>
      </c>
      <c r="R1610" t="s">
        <v>8330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8329</v>
      </c>
      <c r="R1611" t="s">
        <v>8330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8329</v>
      </c>
      <c r="R1612" t="s">
        <v>8330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8329</v>
      </c>
      <c r="R1613" t="s">
        <v>8330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8329</v>
      </c>
      <c r="R1614" t="s">
        <v>8330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8329</v>
      </c>
      <c r="R1615" t="s">
        <v>8330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8329</v>
      </c>
      <c r="R1616" t="s">
        <v>8330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8329</v>
      </c>
      <c r="R1617" t="s">
        <v>8330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8329</v>
      </c>
      <c r="R1618" t="s">
        <v>8330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8329</v>
      </c>
      <c r="R1619" t="s">
        <v>8330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8329</v>
      </c>
      <c r="R1620" t="s">
        <v>8330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8329</v>
      </c>
      <c r="R1621" t="s">
        <v>8330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8329</v>
      </c>
      <c r="R1622" t="s">
        <v>8330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8329</v>
      </c>
      <c r="R1623" t="s">
        <v>8330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8329</v>
      </c>
      <c r="R1624" t="s">
        <v>8330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8329</v>
      </c>
      <c r="R1625" t="s">
        <v>8330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8329</v>
      </c>
      <c r="R1626" t="s">
        <v>8330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8329</v>
      </c>
      <c r="R1627" t="s">
        <v>8330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8329</v>
      </c>
      <c r="R1628" t="s">
        <v>8330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8329</v>
      </c>
      <c r="R1629" t="s">
        <v>8330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8329</v>
      </c>
      <c r="R1630" t="s">
        <v>8330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8329</v>
      </c>
      <c r="R1631" t="s">
        <v>8330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8329</v>
      </c>
      <c r="R1632" t="s">
        <v>8330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8329</v>
      </c>
      <c r="R1633" t="s">
        <v>8330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8329</v>
      </c>
      <c r="R1634" t="s">
        <v>8330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8329</v>
      </c>
      <c r="R1635" t="s">
        <v>8330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8329</v>
      </c>
      <c r="R1636" t="s">
        <v>8330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8329</v>
      </c>
      <c r="R1637" t="s">
        <v>8330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8329</v>
      </c>
      <c r="R1638" t="s">
        <v>8330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8329</v>
      </c>
      <c r="R1639" t="s">
        <v>8330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8329</v>
      </c>
      <c r="R1640" t="s">
        <v>8330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8329</v>
      </c>
      <c r="R1641" t="s">
        <v>8330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8329</v>
      </c>
      <c r="R1642" t="s">
        <v>8330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8329</v>
      </c>
      <c r="R1643" t="s">
        <v>8350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8329</v>
      </c>
      <c r="R1644" t="s">
        <v>8350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8329</v>
      </c>
      <c r="R1645" t="s">
        <v>8350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8329</v>
      </c>
      <c r="R1646" t="s">
        <v>8350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8329</v>
      </c>
      <c r="R1647" t="s">
        <v>8350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8329</v>
      </c>
      <c r="R1648" t="s">
        <v>8350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8329</v>
      </c>
      <c r="R1649" t="s">
        <v>8350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8329</v>
      </c>
      <c r="R1650" t="s">
        <v>8350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8329</v>
      </c>
      <c r="R1651" t="s">
        <v>8350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8329</v>
      </c>
      <c r="R1652" t="s">
        <v>8350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8329</v>
      </c>
      <c r="R1653" t="s">
        <v>8350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8329</v>
      </c>
      <c r="R1654" t="s">
        <v>8350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8329</v>
      </c>
      <c r="R1655" t="s">
        <v>8350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8329</v>
      </c>
      <c r="R1656" t="s">
        <v>8350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8329</v>
      </c>
      <c r="R1657" t="s">
        <v>8350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8329</v>
      </c>
      <c r="R1658" t="s">
        <v>8350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8329</v>
      </c>
      <c r="R1659" t="s">
        <v>8350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8329</v>
      </c>
      <c r="R1660" t="s">
        <v>8350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8329</v>
      </c>
      <c r="R1661" t="s">
        <v>8350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8329</v>
      </c>
      <c r="R1662" t="s">
        <v>8350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8329</v>
      </c>
      <c r="R1663" t="s">
        <v>8350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8329</v>
      </c>
      <c r="R1664" t="s">
        <v>8350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8329</v>
      </c>
      <c r="R1665" t="s">
        <v>8350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8329</v>
      </c>
      <c r="R1666" t="s">
        <v>8350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8329</v>
      </c>
      <c r="R1667" t="s">
        <v>8350</v>
      </c>
      <c r="S1667" s="10">
        <f t="shared" ref="S1667:S1730" si="106">((J1667/60)/60)/24+DATE(1970,1,1)</f>
        <v>40564.649456018517</v>
      </c>
      <c r="T1667" s="10">
        <f t="shared" ref="T1667:T1730" si="107">I1667/60/60/24+DATE(1970,1,1)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8329</v>
      </c>
      <c r="R1668" t="s">
        <v>8350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8329</v>
      </c>
      <c r="R1669" t="s">
        <v>8350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8329</v>
      </c>
      <c r="R1670" t="s">
        <v>8350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8329</v>
      </c>
      <c r="R1671" t="s">
        <v>8350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8329</v>
      </c>
      <c r="R1672" t="s">
        <v>8350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8329</v>
      </c>
      <c r="R1673" t="s">
        <v>8350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8329</v>
      </c>
      <c r="R1674" t="s">
        <v>8350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8329</v>
      </c>
      <c r="R1675" t="s">
        <v>8350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8329</v>
      </c>
      <c r="R1676" t="s">
        <v>8350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8329</v>
      </c>
      <c r="R1677" t="s">
        <v>8350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8329</v>
      </c>
      <c r="R1678" t="s">
        <v>8350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8329</v>
      </c>
      <c r="R1679" t="s">
        <v>8350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8329</v>
      </c>
      <c r="R1680" t="s">
        <v>8350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8329</v>
      </c>
      <c r="R1681" t="s">
        <v>8350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8329</v>
      </c>
      <c r="R1682" t="s">
        <v>8350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8329</v>
      </c>
      <c r="R1683" t="s">
        <v>8351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8329</v>
      </c>
      <c r="R1684" t="s">
        <v>8351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8329</v>
      </c>
      <c r="R1685" t="s">
        <v>8351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8329</v>
      </c>
      <c r="R1686" t="s">
        <v>8351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8329</v>
      </c>
      <c r="R1687" t="s">
        <v>8351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8329</v>
      </c>
      <c r="R1688" t="s">
        <v>8351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8329</v>
      </c>
      <c r="R1689" t="s">
        <v>8351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8329</v>
      </c>
      <c r="R1690" t="s">
        <v>8351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8329</v>
      </c>
      <c r="R1691" t="s">
        <v>8351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8329</v>
      </c>
      <c r="R1692" t="s">
        <v>8351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8329</v>
      </c>
      <c r="R1693" t="s">
        <v>8351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8329</v>
      </c>
      <c r="R1694" t="s">
        <v>8351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8329</v>
      </c>
      <c r="R1695" t="s">
        <v>8351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8329</v>
      </c>
      <c r="R1696" t="s">
        <v>8351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8329</v>
      </c>
      <c r="R1697" t="s">
        <v>8351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8329</v>
      </c>
      <c r="R1698" t="s">
        <v>8351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8329</v>
      </c>
      <c r="R1699" t="s">
        <v>8351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8329</v>
      </c>
      <c r="R1700" t="s">
        <v>8351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8329</v>
      </c>
      <c r="R1701" t="s">
        <v>8351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8329</v>
      </c>
      <c r="R1702" t="s">
        <v>8351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8329</v>
      </c>
      <c r="R1703" t="s">
        <v>8351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8329</v>
      </c>
      <c r="R1704" t="s">
        <v>8351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8329</v>
      </c>
      <c r="R1705" t="s">
        <v>8351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8329</v>
      </c>
      <c r="R1706" t="s">
        <v>8351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8329</v>
      </c>
      <c r="R1707" t="s">
        <v>8351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8329</v>
      </c>
      <c r="R1708" t="s">
        <v>8351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8329</v>
      </c>
      <c r="R1709" t="s">
        <v>8351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8329</v>
      </c>
      <c r="R1710" t="s">
        <v>8351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8329</v>
      </c>
      <c r="R1711" t="s">
        <v>8351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8329</v>
      </c>
      <c r="R1712" t="s">
        <v>8351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8329</v>
      </c>
      <c r="R1713" t="s">
        <v>8351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8329</v>
      </c>
      <c r="R1714" t="s">
        <v>8351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8329</v>
      </c>
      <c r="R1715" t="s">
        <v>8351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8329</v>
      </c>
      <c r="R1716" t="s">
        <v>8351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8329</v>
      </c>
      <c r="R1717" t="s">
        <v>8351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8329</v>
      </c>
      <c r="R1718" t="s">
        <v>8351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8329</v>
      </c>
      <c r="R1719" t="s">
        <v>8351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8329</v>
      </c>
      <c r="R1720" t="s">
        <v>8351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8329</v>
      </c>
      <c r="R1721" t="s">
        <v>8351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8329</v>
      </c>
      <c r="R1722" t="s">
        <v>8351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8329</v>
      </c>
      <c r="R1723" t="s">
        <v>8351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8329</v>
      </c>
      <c r="R1724" t="s">
        <v>8351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8329</v>
      </c>
      <c r="R1725" t="s">
        <v>8351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8329</v>
      </c>
      <c r="R1726" t="s">
        <v>8351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8329</v>
      </c>
      <c r="R1727" t="s">
        <v>8351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8329</v>
      </c>
      <c r="R1728" t="s">
        <v>8351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8329</v>
      </c>
      <c r="R1729" t="s">
        <v>8351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8329</v>
      </c>
      <c r="R1730" t="s">
        <v>8351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8329</v>
      </c>
      <c r="R1731" t="s">
        <v>8351</v>
      </c>
      <c r="S1731" s="10">
        <f t="shared" ref="S1731:S1794" si="110">((J1731/60)/60)/24+DATE(1970,1,1)</f>
        <v>42471.052152777775</v>
      </c>
      <c r="T1731" s="10">
        <f t="shared" ref="T1731:T1794" si="111">I1731/60/60/24+DATE(1970,1,1)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8329</v>
      </c>
      <c r="R1732" t="s">
        <v>8351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8329</v>
      </c>
      <c r="R1733" t="s">
        <v>8351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8329</v>
      </c>
      <c r="R1734" t="s">
        <v>8351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8329</v>
      </c>
      <c r="R1735" t="s">
        <v>8351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8329</v>
      </c>
      <c r="R1736" t="s">
        <v>8351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8329</v>
      </c>
      <c r="R1737" t="s">
        <v>8351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8329</v>
      </c>
      <c r="R1738" t="s">
        <v>8351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8329</v>
      </c>
      <c r="R1739" t="s">
        <v>8351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8329</v>
      </c>
      <c r="R1740" t="s">
        <v>8351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8329</v>
      </c>
      <c r="R1741" t="s">
        <v>8351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8329</v>
      </c>
      <c r="R1742" t="s">
        <v>8351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8342</v>
      </c>
      <c r="R1743" t="s">
        <v>8343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8342</v>
      </c>
      <c r="R1744" t="s">
        <v>8343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8342</v>
      </c>
      <c r="R1745" t="s">
        <v>8343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8342</v>
      </c>
      <c r="R1746" t="s">
        <v>8343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8342</v>
      </c>
      <c r="R1747" t="s">
        <v>8343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8342</v>
      </c>
      <c r="R1748" t="s">
        <v>8343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8342</v>
      </c>
      <c r="R1749" t="s">
        <v>8343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8342</v>
      </c>
      <c r="R1750" t="s">
        <v>8343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8342</v>
      </c>
      <c r="R1751" t="s">
        <v>8343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8342</v>
      </c>
      <c r="R1752" t="s">
        <v>8343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8342</v>
      </c>
      <c r="R1753" t="s">
        <v>8343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8342</v>
      </c>
      <c r="R1754" t="s">
        <v>8343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8342</v>
      </c>
      <c r="R1755" t="s">
        <v>8343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8342</v>
      </c>
      <c r="R1756" t="s">
        <v>8343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8342</v>
      </c>
      <c r="R1757" t="s">
        <v>8343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8342</v>
      </c>
      <c r="R1758" t="s">
        <v>8343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8342</v>
      </c>
      <c r="R1759" t="s">
        <v>8343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8342</v>
      </c>
      <c r="R1760" t="s">
        <v>8343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8342</v>
      </c>
      <c r="R1761" t="s">
        <v>8343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8342</v>
      </c>
      <c r="R1762" t="s">
        <v>8343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8342</v>
      </c>
      <c r="R1763" t="s">
        <v>8343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8342</v>
      </c>
      <c r="R1764" t="s">
        <v>8343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8342</v>
      </c>
      <c r="R1765" t="s">
        <v>8343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8342</v>
      </c>
      <c r="R1766" t="s">
        <v>8343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8342</v>
      </c>
      <c r="R1767" t="s">
        <v>8343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8342</v>
      </c>
      <c r="R1768" t="s">
        <v>8343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8342</v>
      </c>
      <c r="R1769" t="s">
        <v>8343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8342</v>
      </c>
      <c r="R1770" t="s">
        <v>8343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8342</v>
      </c>
      <c r="R1771" t="s">
        <v>8343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8342</v>
      </c>
      <c r="R1772" t="s">
        <v>8343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8342</v>
      </c>
      <c r="R1773" t="s">
        <v>8343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8342</v>
      </c>
      <c r="R1774" t="s">
        <v>8343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8342</v>
      </c>
      <c r="R1775" t="s">
        <v>8343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8342</v>
      </c>
      <c r="R1776" t="s">
        <v>8343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8342</v>
      </c>
      <c r="R1777" t="s">
        <v>8343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8342</v>
      </c>
      <c r="R1778" t="s">
        <v>8343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8342</v>
      </c>
      <c r="R1779" t="s">
        <v>8343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8342</v>
      </c>
      <c r="R1780" t="s">
        <v>8343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8342</v>
      </c>
      <c r="R1781" t="s">
        <v>8343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8342</v>
      </c>
      <c r="R1782" t="s">
        <v>8343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8342</v>
      </c>
      <c r="R1783" t="s">
        <v>8343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8342</v>
      </c>
      <c r="R1784" t="s">
        <v>8343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8342</v>
      </c>
      <c r="R1785" t="s">
        <v>8343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8342</v>
      </c>
      <c r="R1786" t="s">
        <v>8343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8342</v>
      </c>
      <c r="R1787" t="s">
        <v>8343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8342</v>
      </c>
      <c r="R1788" t="s">
        <v>8343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8342</v>
      </c>
      <c r="R1789" t="s">
        <v>8343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8342</v>
      </c>
      <c r="R1790" t="s">
        <v>8343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8342</v>
      </c>
      <c r="R1791" t="s">
        <v>8343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8342</v>
      </c>
      <c r="R1792" t="s">
        <v>8343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8342</v>
      </c>
      <c r="R1793" t="s">
        <v>8343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8342</v>
      </c>
      <c r="R1794" t="s">
        <v>8343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8342</v>
      </c>
      <c r="R1795" t="s">
        <v>8343</v>
      </c>
      <c r="S1795" s="10">
        <f t="shared" ref="S1795:S1858" si="114">((J1795/60)/60)/24+DATE(1970,1,1)</f>
        <v>41940.89166666667</v>
      </c>
      <c r="T1795" s="10">
        <f t="shared" ref="T1795:T1858" si="115">I1795/60/60/24+DATE(1970,1,1)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8342</v>
      </c>
      <c r="R1796" t="s">
        <v>8343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8342</v>
      </c>
      <c r="R1797" t="s">
        <v>8343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8342</v>
      </c>
      <c r="R1798" t="s">
        <v>8343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8342</v>
      </c>
      <c r="R1799" t="s">
        <v>8343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8342</v>
      </c>
      <c r="R1800" t="s">
        <v>8343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8342</v>
      </c>
      <c r="R1801" t="s">
        <v>8343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8342</v>
      </c>
      <c r="R1802" t="s">
        <v>8343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8342</v>
      </c>
      <c r="R1803" t="s">
        <v>8343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8342</v>
      </c>
      <c r="R1804" t="s">
        <v>8343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8342</v>
      </c>
      <c r="R1805" t="s">
        <v>8343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8342</v>
      </c>
      <c r="R1806" t="s">
        <v>8343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8342</v>
      </c>
      <c r="R1807" t="s">
        <v>8343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8342</v>
      </c>
      <c r="R1808" t="s">
        <v>8343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8342</v>
      </c>
      <c r="R1809" t="s">
        <v>8343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8342</v>
      </c>
      <c r="R1810" t="s">
        <v>8343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8342</v>
      </c>
      <c r="R1811" t="s">
        <v>8343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8342</v>
      </c>
      <c r="R1812" t="s">
        <v>8343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8342</v>
      </c>
      <c r="R1813" t="s">
        <v>8343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8342</v>
      </c>
      <c r="R1814" t="s">
        <v>8343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8342</v>
      </c>
      <c r="R1815" t="s">
        <v>8343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8342</v>
      </c>
      <c r="R1816" t="s">
        <v>8343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8342</v>
      </c>
      <c r="R1817" t="s">
        <v>8343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8342</v>
      </c>
      <c r="R1818" t="s">
        <v>8343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8342</v>
      </c>
      <c r="R1819" t="s">
        <v>8343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8342</v>
      </c>
      <c r="R1820" t="s">
        <v>8343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8342</v>
      </c>
      <c r="R1821" t="s">
        <v>8343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8342</v>
      </c>
      <c r="R1822" t="s">
        <v>8343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8329</v>
      </c>
      <c r="R1823" t="s">
        <v>8330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8329</v>
      </c>
      <c r="R1824" t="s">
        <v>8330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8329</v>
      </c>
      <c r="R1825" t="s">
        <v>8330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8329</v>
      </c>
      <c r="R1826" t="s">
        <v>8330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8329</v>
      </c>
      <c r="R1827" t="s">
        <v>8330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8329</v>
      </c>
      <c r="R1828" t="s">
        <v>8330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8329</v>
      </c>
      <c r="R1829" t="s">
        <v>8330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8329</v>
      </c>
      <c r="R1830" t="s">
        <v>8330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8329</v>
      </c>
      <c r="R1831" t="s">
        <v>8330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8329</v>
      </c>
      <c r="R1832" t="s">
        <v>8330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8329</v>
      </c>
      <c r="R1833" t="s">
        <v>8330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8329</v>
      </c>
      <c r="R1834" t="s">
        <v>8330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8329</v>
      </c>
      <c r="R1835" t="s">
        <v>8330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8329</v>
      </c>
      <c r="R1836" t="s">
        <v>8330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8329</v>
      </c>
      <c r="R1837" t="s">
        <v>8330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8329</v>
      </c>
      <c r="R1838" t="s">
        <v>8330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8329</v>
      </c>
      <c r="R1839" t="s">
        <v>8330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8329</v>
      </c>
      <c r="R1840" t="s">
        <v>8330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8329</v>
      </c>
      <c r="R1841" t="s">
        <v>8330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8329</v>
      </c>
      <c r="R1842" t="s">
        <v>8330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8329</v>
      </c>
      <c r="R1843" t="s">
        <v>8330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8329</v>
      </c>
      <c r="R1844" t="s">
        <v>8330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8329</v>
      </c>
      <c r="R1845" t="s">
        <v>8330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8329</v>
      </c>
      <c r="R1846" t="s">
        <v>8330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8329</v>
      </c>
      <c r="R1847" t="s">
        <v>8330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8329</v>
      </c>
      <c r="R1848" t="s">
        <v>8330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8329</v>
      </c>
      <c r="R1849" t="s">
        <v>8330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8329</v>
      </c>
      <c r="R1850" t="s">
        <v>8330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8329</v>
      </c>
      <c r="R1851" t="s">
        <v>8330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8329</v>
      </c>
      <c r="R1852" t="s">
        <v>8330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8329</v>
      </c>
      <c r="R1853" t="s">
        <v>8330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8329</v>
      </c>
      <c r="R1854" t="s">
        <v>8330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8329</v>
      </c>
      <c r="R1855" t="s">
        <v>8330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8329</v>
      </c>
      <c r="R1856" t="s">
        <v>8330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8329</v>
      </c>
      <c r="R1857" t="s">
        <v>8330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8329</v>
      </c>
      <c r="R1858" t="s">
        <v>8330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8329</v>
      </c>
      <c r="R1859" t="s">
        <v>8330</v>
      </c>
      <c r="S1859" s="10">
        <f t="shared" ref="S1859:S1922" si="118">((J1859/60)/60)/24+DATE(1970,1,1)</f>
        <v>41864.76866898148</v>
      </c>
      <c r="T1859" s="10">
        <f t="shared" ref="T1859:T1922" si="119">I1859/60/60/24+DATE(1970,1,1)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8329</v>
      </c>
      <c r="R1860" t="s">
        <v>8330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8329</v>
      </c>
      <c r="R1861" t="s">
        <v>8330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8329</v>
      </c>
      <c r="R1862" t="s">
        <v>8330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8337</v>
      </c>
      <c r="R1863" t="s">
        <v>8339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8337</v>
      </c>
      <c r="R1864" t="s">
        <v>8339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8337</v>
      </c>
      <c r="R1865" t="s">
        <v>8339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8337</v>
      </c>
      <c r="R1866" t="s">
        <v>8339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8337</v>
      </c>
      <c r="R1867" t="s">
        <v>8339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8337</v>
      </c>
      <c r="R1868" t="s">
        <v>8339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8337</v>
      </c>
      <c r="R1869" t="s">
        <v>8339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8337</v>
      </c>
      <c r="R1870" t="s">
        <v>8339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8337</v>
      </c>
      <c r="R1871" t="s">
        <v>8339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8337</v>
      </c>
      <c r="R1872" t="s">
        <v>8339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8337</v>
      </c>
      <c r="R1873" t="s">
        <v>8339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8337</v>
      </c>
      <c r="R1874" t="s">
        <v>8339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8337</v>
      </c>
      <c r="R1875" t="s">
        <v>8339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8337</v>
      </c>
      <c r="R1876" t="s">
        <v>8339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8337</v>
      </c>
      <c r="R1877" t="s">
        <v>8339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8337</v>
      </c>
      <c r="R1878" t="s">
        <v>8339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8337</v>
      </c>
      <c r="R1879" t="s">
        <v>8339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8337</v>
      </c>
      <c r="R1880" t="s">
        <v>8339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8337</v>
      </c>
      <c r="R1881" t="s">
        <v>8339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8337</v>
      </c>
      <c r="R1882" t="s">
        <v>8339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8329</v>
      </c>
      <c r="R1883" t="s">
        <v>8333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8329</v>
      </c>
      <c r="R1884" t="s">
        <v>8333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8329</v>
      </c>
      <c r="R1885" t="s">
        <v>8333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8329</v>
      </c>
      <c r="R1886" t="s">
        <v>8333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8329</v>
      </c>
      <c r="R1887" t="s">
        <v>8333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8329</v>
      </c>
      <c r="R1888" t="s">
        <v>8333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8329</v>
      </c>
      <c r="R1889" t="s">
        <v>8333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8329</v>
      </c>
      <c r="R1890" t="s">
        <v>8333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8329</v>
      </c>
      <c r="R1891" t="s">
        <v>8333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8329</v>
      </c>
      <c r="R1892" t="s">
        <v>8333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8329</v>
      </c>
      <c r="R1893" t="s">
        <v>8333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8329</v>
      </c>
      <c r="R1894" t="s">
        <v>8333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8329</v>
      </c>
      <c r="R1895" t="s">
        <v>8333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8329</v>
      </c>
      <c r="R1896" t="s">
        <v>8333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8329</v>
      </c>
      <c r="R1897" t="s">
        <v>8333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8329</v>
      </c>
      <c r="R1898" t="s">
        <v>8333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8329</v>
      </c>
      <c r="R1899" t="s">
        <v>8333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8329</v>
      </c>
      <c r="R1900" t="s">
        <v>8333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8329</v>
      </c>
      <c r="R1901" t="s">
        <v>8333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8329</v>
      </c>
      <c r="R1902" t="s">
        <v>8333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8323</v>
      </c>
      <c r="R1903" t="s">
        <v>8352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8323</v>
      </c>
      <c r="R1904" t="s">
        <v>8352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8323</v>
      </c>
      <c r="R1905" t="s">
        <v>8352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8323</v>
      </c>
      <c r="R1906" t="s">
        <v>8352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8323</v>
      </c>
      <c r="R1907" t="s">
        <v>8352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8323</v>
      </c>
      <c r="R1908" t="s">
        <v>8352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8323</v>
      </c>
      <c r="R1909" t="s">
        <v>8352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8323</v>
      </c>
      <c r="R1910" t="s">
        <v>8352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8323</v>
      </c>
      <c r="R1911" t="s">
        <v>8352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8323</v>
      </c>
      <c r="R1912" t="s">
        <v>8352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8323</v>
      </c>
      <c r="R1913" t="s">
        <v>8352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8323</v>
      </c>
      <c r="R1914" t="s">
        <v>8352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8323</v>
      </c>
      <c r="R1915" t="s">
        <v>8352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8323</v>
      </c>
      <c r="R1916" t="s">
        <v>8352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8323</v>
      </c>
      <c r="R1917" t="s">
        <v>8352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8323</v>
      </c>
      <c r="R1918" t="s">
        <v>8352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8323</v>
      </c>
      <c r="R1919" t="s">
        <v>8352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8323</v>
      </c>
      <c r="R1920" t="s">
        <v>8352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8323</v>
      </c>
      <c r="R1921" t="s">
        <v>8352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8323</v>
      </c>
      <c r="R1922" t="s">
        <v>8352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8329</v>
      </c>
      <c r="R1923" t="s">
        <v>8333</v>
      </c>
      <c r="S1923" s="10">
        <f t="shared" ref="S1923:S1986" si="122">((J1923/60)/60)/24+DATE(1970,1,1)</f>
        <v>41074.221562500003</v>
      </c>
      <c r="T1923" s="10">
        <f t="shared" ref="T1923:T1986" si="123">I1923/60/60/24+DATE(1970,1,1)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8329</v>
      </c>
      <c r="R1924" t="s">
        <v>8333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8329</v>
      </c>
      <c r="R1925" t="s">
        <v>8333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8329</v>
      </c>
      <c r="R1926" t="s">
        <v>8333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8329</v>
      </c>
      <c r="R1927" t="s">
        <v>8333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8329</v>
      </c>
      <c r="R1928" t="s">
        <v>8333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8329</v>
      </c>
      <c r="R1929" t="s">
        <v>8333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8329</v>
      </c>
      <c r="R1930" t="s">
        <v>8333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8329</v>
      </c>
      <c r="R1931" t="s">
        <v>8333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8329</v>
      </c>
      <c r="R1932" t="s">
        <v>8333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8329</v>
      </c>
      <c r="R1933" t="s">
        <v>8333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8329</v>
      </c>
      <c r="R1934" t="s">
        <v>8333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8329</v>
      </c>
      <c r="R1935" t="s">
        <v>8333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8329</v>
      </c>
      <c r="R1936" t="s">
        <v>8333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8329</v>
      </c>
      <c r="R1937" t="s">
        <v>8333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8329</v>
      </c>
      <c r="R1938" t="s">
        <v>8333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8329</v>
      </c>
      <c r="R1939" t="s">
        <v>8333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8329</v>
      </c>
      <c r="R1940" t="s">
        <v>8333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8329</v>
      </c>
      <c r="R1941" t="s">
        <v>8333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8329</v>
      </c>
      <c r="R1942" t="s">
        <v>8333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8323</v>
      </c>
      <c r="R1943" t="s">
        <v>8353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8323</v>
      </c>
      <c r="R1944" t="s">
        <v>8353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8323</v>
      </c>
      <c r="R1945" t="s">
        <v>8353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8323</v>
      </c>
      <c r="R1946" t="s">
        <v>8353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8323</v>
      </c>
      <c r="R1947" t="s">
        <v>8353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8323</v>
      </c>
      <c r="R1948" t="s">
        <v>8353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8323</v>
      </c>
      <c r="R1949" t="s">
        <v>8353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8323</v>
      </c>
      <c r="R1950" t="s">
        <v>8353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8323</v>
      </c>
      <c r="R1951" t="s">
        <v>8353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8323</v>
      </c>
      <c r="R1952" t="s">
        <v>8353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8323</v>
      </c>
      <c r="R1953" t="s">
        <v>8353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8323</v>
      </c>
      <c r="R1954" t="s">
        <v>8353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8323</v>
      </c>
      <c r="R1955" t="s">
        <v>8353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8323</v>
      </c>
      <c r="R1956" t="s">
        <v>8353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8323</v>
      </c>
      <c r="R1957" t="s">
        <v>8353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8323</v>
      </c>
      <c r="R1958" t="s">
        <v>8353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8323</v>
      </c>
      <c r="R1959" t="s">
        <v>8353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8323</v>
      </c>
      <c r="R1960" t="s">
        <v>8353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8323</v>
      </c>
      <c r="R1961" t="s">
        <v>8353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8323</v>
      </c>
      <c r="R1962" t="s">
        <v>8353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8323</v>
      </c>
      <c r="R1963" t="s">
        <v>8353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8323</v>
      </c>
      <c r="R1964" t="s">
        <v>8353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8323</v>
      </c>
      <c r="R1965" t="s">
        <v>8353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8323</v>
      </c>
      <c r="R1966" t="s">
        <v>8353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8323</v>
      </c>
      <c r="R1967" t="s">
        <v>8353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8323</v>
      </c>
      <c r="R1968" t="s">
        <v>8353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8323</v>
      </c>
      <c r="R1969" t="s">
        <v>8353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8323</v>
      </c>
      <c r="R1970" t="s">
        <v>8353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8323</v>
      </c>
      <c r="R1971" t="s">
        <v>8353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8323</v>
      </c>
      <c r="R1972" t="s">
        <v>8353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8323</v>
      </c>
      <c r="R1973" t="s">
        <v>8353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8323</v>
      </c>
      <c r="R1974" t="s">
        <v>8353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8323</v>
      </c>
      <c r="R1975" t="s">
        <v>8353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8323</v>
      </c>
      <c r="R1976" t="s">
        <v>8353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8323</v>
      </c>
      <c r="R1977" t="s">
        <v>8353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8323</v>
      </c>
      <c r="R1978" t="s">
        <v>8353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8323</v>
      </c>
      <c r="R1979" t="s">
        <v>8353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8323</v>
      </c>
      <c r="R1980" t="s">
        <v>8353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8323</v>
      </c>
      <c r="R1981" t="s">
        <v>8353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8323</v>
      </c>
      <c r="R1982" t="s">
        <v>8353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8342</v>
      </c>
      <c r="R1983" t="s">
        <v>8354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8342</v>
      </c>
      <c r="R1984" t="s">
        <v>8354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8342</v>
      </c>
      <c r="R1985" t="s">
        <v>8354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8342</v>
      </c>
      <c r="R1986" t="s">
        <v>8354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8342</v>
      </c>
      <c r="R1987" t="s">
        <v>8354</v>
      </c>
      <c r="S1987" s="10">
        <f t="shared" ref="S1987:S2050" si="126">((J1987/60)/60)/24+DATE(1970,1,1)</f>
        <v>42555.698738425926</v>
      </c>
      <c r="T1987" s="10">
        <f t="shared" ref="T1987:T2050" si="127">I1987/60/60/24+DATE(1970,1,1)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8342</v>
      </c>
      <c r="R1988" t="s">
        <v>8354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8342</v>
      </c>
      <c r="R1989" t="s">
        <v>8354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8342</v>
      </c>
      <c r="R1990" t="s">
        <v>8354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8342</v>
      </c>
      <c r="R1991" t="s">
        <v>8354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8342</v>
      </c>
      <c r="R1992" t="s">
        <v>8354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8342</v>
      </c>
      <c r="R1993" t="s">
        <v>8354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8342</v>
      </c>
      <c r="R1994" t="s">
        <v>8354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8342</v>
      </c>
      <c r="R1995" t="s">
        <v>8354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8342</v>
      </c>
      <c r="R1996" t="s">
        <v>8354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8342</v>
      </c>
      <c r="R1997" t="s">
        <v>8354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8342</v>
      </c>
      <c r="R1998" t="s">
        <v>8354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8342</v>
      </c>
      <c r="R1999" t="s">
        <v>8354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8342</v>
      </c>
      <c r="R2000" t="s">
        <v>8354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8342</v>
      </c>
      <c r="R2001" t="s">
        <v>8354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8342</v>
      </c>
      <c r="R2002" t="s">
        <v>8354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8323</v>
      </c>
      <c r="R2003" t="s">
        <v>8353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8323</v>
      </c>
      <c r="R2004" t="s">
        <v>8353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8323</v>
      </c>
      <c r="R2005" t="s">
        <v>8353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8323</v>
      </c>
      <c r="R2006" t="s">
        <v>8353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8323</v>
      </c>
      <c r="R2007" t="s">
        <v>8353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8323</v>
      </c>
      <c r="R2008" t="s">
        <v>8353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8323</v>
      </c>
      <c r="R2009" t="s">
        <v>8353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8323</v>
      </c>
      <c r="R2010" t="s">
        <v>8353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8323</v>
      </c>
      <c r="R2011" t="s">
        <v>8353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8323</v>
      </c>
      <c r="R2012" t="s">
        <v>8353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8323</v>
      </c>
      <c r="R2013" t="s">
        <v>8353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8323</v>
      </c>
      <c r="R2014" t="s">
        <v>8353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8323</v>
      </c>
      <c r="R2015" t="s">
        <v>8353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8323</v>
      </c>
      <c r="R2016" t="s">
        <v>8353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8323</v>
      </c>
      <c r="R2017" t="s">
        <v>8353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8323</v>
      </c>
      <c r="R2018" t="s">
        <v>8353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8323</v>
      </c>
      <c r="R2019" t="s">
        <v>8353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8323</v>
      </c>
      <c r="R2020" t="s">
        <v>8353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8323</v>
      </c>
      <c r="R2021" t="s">
        <v>8353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8323</v>
      </c>
      <c r="R2022" t="s">
        <v>8353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8323</v>
      </c>
      <c r="R2023" t="s">
        <v>8353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8323</v>
      </c>
      <c r="R2024" t="s">
        <v>8353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8323</v>
      </c>
      <c r="R2025" t="s">
        <v>8353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8323</v>
      </c>
      <c r="R2026" t="s">
        <v>8353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8323</v>
      </c>
      <c r="R2027" t="s">
        <v>8353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8323</v>
      </c>
      <c r="R2028" t="s">
        <v>8353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8323</v>
      </c>
      <c r="R2029" t="s">
        <v>8353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8323</v>
      </c>
      <c r="R2030" t="s">
        <v>8353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8323</v>
      </c>
      <c r="R2031" t="s">
        <v>8353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8323</v>
      </c>
      <c r="R2032" t="s">
        <v>8353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8323</v>
      </c>
      <c r="R2033" t="s">
        <v>8353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8323</v>
      </c>
      <c r="R2034" t="s">
        <v>8353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8323</v>
      </c>
      <c r="R2035" t="s">
        <v>8353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8323</v>
      </c>
      <c r="R2036" t="s">
        <v>8353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8323</v>
      </c>
      <c r="R2037" t="s">
        <v>8353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8323</v>
      </c>
      <c r="R2038" t="s">
        <v>8353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8323</v>
      </c>
      <c r="R2039" t="s">
        <v>8353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8323</v>
      </c>
      <c r="R2040" t="s">
        <v>8353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8323</v>
      </c>
      <c r="R2041" t="s">
        <v>8353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8323</v>
      </c>
      <c r="R2042" t="s">
        <v>8353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8323</v>
      </c>
      <c r="R2043" t="s">
        <v>8353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8323</v>
      </c>
      <c r="R2044" t="s">
        <v>8353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8323</v>
      </c>
      <c r="R2045" t="s">
        <v>8353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8323</v>
      </c>
      <c r="R2046" t="s">
        <v>8353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8323</v>
      </c>
      <c r="R2047" t="s">
        <v>8353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8323</v>
      </c>
      <c r="R2048" t="s">
        <v>8353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8323</v>
      </c>
      <c r="R2049" t="s">
        <v>8353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8323</v>
      </c>
      <c r="R2050" t="s">
        <v>8353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8323</v>
      </c>
      <c r="R2051" t="s">
        <v>8353</v>
      </c>
      <c r="S2051" s="10">
        <f t="shared" ref="S2051:S2114" si="130">((J2051/60)/60)/24+DATE(1970,1,1)</f>
        <v>41575.527349537035</v>
      </c>
      <c r="T2051" s="10">
        <f t="shared" ref="T2051:T2114" si="131">I2051/60/60/24+DATE(1970,1,1)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8323</v>
      </c>
      <c r="R2052" t="s">
        <v>8353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8323</v>
      </c>
      <c r="R2053" t="s">
        <v>8353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8323</v>
      </c>
      <c r="R2054" t="s">
        <v>8353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8323</v>
      </c>
      <c r="R2055" t="s">
        <v>8353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8323</v>
      </c>
      <c r="R2056" t="s">
        <v>8353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8323</v>
      </c>
      <c r="R2057" t="s">
        <v>8353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8323</v>
      </c>
      <c r="R2058" t="s">
        <v>8353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8323</v>
      </c>
      <c r="R2059" t="s">
        <v>8353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8323</v>
      </c>
      <c r="R2060" t="s">
        <v>8353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8323</v>
      </c>
      <c r="R2061" t="s">
        <v>8353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8323</v>
      </c>
      <c r="R2062" t="s">
        <v>8353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8323</v>
      </c>
      <c r="R2063" t="s">
        <v>8353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8323</v>
      </c>
      <c r="R2064" t="s">
        <v>8353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8323</v>
      </c>
      <c r="R2065" t="s">
        <v>8353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8323</v>
      </c>
      <c r="R2066" t="s">
        <v>8353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8323</v>
      </c>
      <c r="R2067" t="s">
        <v>8353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8323</v>
      </c>
      <c r="R2068" t="s">
        <v>8353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8323</v>
      </c>
      <c r="R2069" t="s">
        <v>8353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8323</v>
      </c>
      <c r="R2070" t="s">
        <v>8353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8323</v>
      </c>
      <c r="R2071" t="s">
        <v>8353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8323</v>
      </c>
      <c r="R2072" t="s">
        <v>8353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8323</v>
      </c>
      <c r="R2073" t="s">
        <v>8353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8323</v>
      </c>
      <c r="R2074" t="s">
        <v>8353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8323</v>
      </c>
      <c r="R2075" t="s">
        <v>8353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8323</v>
      </c>
      <c r="R2076" t="s">
        <v>8353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8323</v>
      </c>
      <c r="R2077" t="s">
        <v>8353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8323</v>
      </c>
      <c r="R2078" t="s">
        <v>8353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8323</v>
      </c>
      <c r="R2079" t="s">
        <v>8353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8323</v>
      </c>
      <c r="R2080" t="s">
        <v>8353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8323</v>
      </c>
      <c r="R2081" t="s">
        <v>8353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8323</v>
      </c>
      <c r="R2082" t="s">
        <v>8353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8329</v>
      </c>
      <c r="R2083" t="s">
        <v>8333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8329</v>
      </c>
      <c r="R2084" t="s">
        <v>8333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8329</v>
      </c>
      <c r="R2085" t="s">
        <v>8333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8329</v>
      </c>
      <c r="R2086" t="s">
        <v>8333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8329</v>
      </c>
      <c r="R2087" t="s">
        <v>8333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8329</v>
      </c>
      <c r="R2088" t="s">
        <v>8333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8329</v>
      </c>
      <c r="R2089" t="s">
        <v>8333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8329</v>
      </c>
      <c r="R2090" t="s">
        <v>8333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8329</v>
      </c>
      <c r="R2091" t="s">
        <v>8333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8329</v>
      </c>
      <c r="R2092" t="s">
        <v>8333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8329</v>
      </c>
      <c r="R2093" t="s">
        <v>8333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8329</v>
      </c>
      <c r="R2094" t="s">
        <v>8333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8329</v>
      </c>
      <c r="R2095" t="s">
        <v>8333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8329</v>
      </c>
      <c r="R2096" t="s">
        <v>8333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8329</v>
      </c>
      <c r="R2097" t="s">
        <v>8333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8329</v>
      </c>
      <c r="R2098" t="s">
        <v>8333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8329</v>
      </c>
      <c r="R2099" t="s">
        <v>8333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8329</v>
      </c>
      <c r="R2100" t="s">
        <v>8333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8329</v>
      </c>
      <c r="R2101" t="s">
        <v>8333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8329</v>
      </c>
      <c r="R2102" t="s">
        <v>8333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8329</v>
      </c>
      <c r="R2103" t="s">
        <v>8333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8329</v>
      </c>
      <c r="R2104" t="s">
        <v>8333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8329</v>
      </c>
      <c r="R2105" t="s">
        <v>8333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8329</v>
      </c>
      <c r="R2106" t="s">
        <v>8333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8329</v>
      </c>
      <c r="R2107" t="s">
        <v>8333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8329</v>
      </c>
      <c r="R2108" t="s">
        <v>8333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8329</v>
      </c>
      <c r="R2109" t="s">
        <v>8333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8329</v>
      </c>
      <c r="R2110" t="s">
        <v>8333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8329</v>
      </c>
      <c r="R2111" t="s">
        <v>8333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8329</v>
      </c>
      <c r="R2112" t="s">
        <v>8333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8329</v>
      </c>
      <c r="R2113" t="s">
        <v>8333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8329</v>
      </c>
      <c r="R2114" t="s">
        <v>8333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8329</v>
      </c>
      <c r="R2115" t="s">
        <v>8333</v>
      </c>
      <c r="S2115" s="10">
        <f t="shared" ref="S2115:S2178" si="134">((J2115/60)/60)/24+DATE(1970,1,1)</f>
        <v>41870.86546296296</v>
      </c>
      <c r="T2115" s="10">
        <f t="shared" ref="T2115:T2178" si="135">I2115/60/60/24+DATE(1970,1,1)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8329</v>
      </c>
      <c r="R2116" t="s">
        <v>8333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8329</v>
      </c>
      <c r="R2117" t="s">
        <v>8333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8329</v>
      </c>
      <c r="R2118" t="s">
        <v>8333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8329</v>
      </c>
      <c r="R2119" t="s">
        <v>8333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8329</v>
      </c>
      <c r="R2120" t="s">
        <v>8333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8329</v>
      </c>
      <c r="R2121" t="s">
        <v>8333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8329</v>
      </c>
      <c r="R2122" t="s">
        <v>8333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8337</v>
      </c>
      <c r="R2123" t="s">
        <v>8338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8337</v>
      </c>
      <c r="R2124" t="s">
        <v>8338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8337</v>
      </c>
      <c r="R2125" t="s">
        <v>8338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8337</v>
      </c>
      <c r="R2126" t="s">
        <v>8338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8337</v>
      </c>
      <c r="R2127" t="s">
        <v>8338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8337</v>
      </c>
      <c r="R2128" t="s">
        <v>8338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8337</v>
      </c>
      <c r="R2129" t="s">
        <v>8338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8337</v>
      </c>
      <c r="R2130" t="s">
        <v>8338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8337</v>
      </c>
      <c r="R2131" t="s">
        <v>8338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8337</v>
      </c>
      <c r="R2132" t="s">
        <v>8338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8337</v>
      </c>
      <c r="R2133" t="s">
        <v>8338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8337</v>
      </c>
      <c r="R2134" t="s">
        <v>8338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8337</v>
      </c>
      <c r="R2135" t="s">
        <v>8338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8337</v>
      </c>
      <c r="R2136" t="s">
        <v>8338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8337</v>
      </c>
      <c r="R2137" t="s">
        <v>8338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8337</v>
      </c>
      <c r="R2138" t="s">
        <v>8338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8337</v>
      </c>
      <c r="R2139" t="s">
        <v>8338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8337</v>
      </c>
      <c r="R2140" t="s">
        <v>8338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8337</v>
      </c>
      <c r="R2141" t="s">
        <v>8338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8337</v>
      </c>
      <c r="R2142" t="s">
        <v>8338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8337</v>
      </c>
      <c r="R2143" t="s">
        <v>8338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8337</v>
      </c>
      <c r="R2144" t="s">
        <v>8338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8337</v>
      </c>
      <c r="R2145" t="s">
        <v>8338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8337</v>
      </c>
      <c r="R2146" t="s">
        <v>8338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8337</v>
      </c>
      <c r="R2147" t="s">
        <v>8338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8337</v>
      </c>
      <c r="R2148" t="s">
        <v>8338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8337</v>
      </c>
      <c r="R2149" t="s">
        <v>8338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8337</v>
      </c>
      <c r="R2150" t="s">
        <v>8338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8337</v>
      </c>
      <c r="R2151" t="s">
        <v>8338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8337</v>
      </c>
      <c r="R2152" t="s">
        <v>8338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8337</v>
      </c>
      <c r="R2153" t="s">
        <v>8338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8337</v>
      </c>
      <c r="R2154" t="s">
        <v>8338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8337</v>
      </c>
      <c r="R2155" t="s">
        <v>8338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8337</v>
      </c>
      <c r="R2156" t="s">
        <v>8338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8337</v>
      </c>
      <c r="R2157" t="s">
        <v>8338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8337</v>
      </c>
      <c r="R2158" t="s">
        <v>8338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8337</v>
      </c>
      <c r="R2159" t="s">
        <v>8338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8337</v>
      </c>
      <c r="R2160" t="s">
        <v>8338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8337</v>
      </c>
      <c r="R2161" t="s">
        <v>8338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8337</v>
      </c>
      <c r="R2162" t="s">
        <v>8338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8329</v>
      </c>
      <c r="R2163" t="s">
        <v>8330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8329</v>
      </c>
      <c r="R2164" t="s">
        <v>8330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8329</v>
      </c>
      <c r="R2165" t="s">
        <v>8330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8329</v>
      </c>
      <c r="R2166" t="s">
        <v>8330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8329</v>
      </c>
      <c r="R2167" t="s">
        <v>8330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8329</v>
      </c>
      <c r="R2168" t="s">
        <v>8330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8329</v>
      </c>
      <c r="R2169" t="s">
        <v>8330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8329</v>
      </c>
      <c r="R2170" t="s">
        <v>8330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8329</v>
      </c>
      <c r="R2171" t="s">
        <v>8330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8329</v>
      </c>
      <c r="R2172" t="s">
        <v>8330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8329</v>
      </c>
      <c r="R2173" t="s">
        <v>8330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8329</v>
      </c>
      <c r="R2174" t="s">
        <v>8330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8329</v>
      </c>
      <c r="R2175" t="s">
        <v>8330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8329</v>
      </c>
      <c r="R2176" t="s">
        <v>8330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8329</v>
      </c>
      <c r="R2177" t="s">
        <v>8330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8329</v>
      </c>
      <c r="R2178" t="s">
        <v>8330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8329</v>
      </c>
      <c r="R2179" t="s">
        <v>8330</v>
      </c>
      <c r="S2179" s="10">
        <f t="shared" ref="S2179:S2242" si="138">((J2179/60)/60)/24+DATE(1970,1,1)</f>
        <v>42502.250775462962</v>
      </c>
      <c r="T2179" s="10">
        <f t="shared" ref="T2179:T2242" si="139">I2179/60/60/24+DATE(1970,1,1)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8329</v>
      </c>
      <c r="R2180" t="s">
        <v>8330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8329</v>
      </c>
      <c r="R2181" t="s">
        <v>8330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8329</v>
      </c>
      <c r="R2182" t="s">
        <v>8330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8337</v>
      </c>
      <c r="R2183" t="s">
        <v>8355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8337</v>
      </c>
      <c r="R2184" t="s">
        <v>8355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8337</v>
      </c>
      <c r="R2185" t="s">
        <v>8355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8337</v>
      </c>
      <c r="R2186" t="s">
        <v>8355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8337</v>
      </c>
      <c r="R2187" t="s">
        <v>8355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8337</v>
      </c>
      <c r="R2188" t="s">
        <v>8355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8337</v>
      </c>
      <c r="R2189" t="s">
        <v>8355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8337</v>
      </c>
      <c r="R2190" t="s">
        <v>8355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8337</v>
      </c>
      <c r="R2191" t="s">
        <v>8355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8337</v>
      </c>
      <c r="R2192" t="s">
        <v>8355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8337</v>
      </c>
      <c r="R2193" t="s">
        <v>8355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8337</v>
      </c>
      <c r="R2194" t="s">
        <v>8355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8337</v>
      </c>
      <c r="R2195" t="s">
        <v>8355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8337</v>
      </c>
      <c r="R2196" t="s">
        <v>8355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8337</v>
      </c>
      <c r="R2197" t="s">
        <v>8355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8337</v>
      </c>
      <c r="R2198" t="s">
        <v>8355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8337</v>
      </c>
      <c r="R2199" t="s">
        <v>8355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8337</v>
      </c>
      <c r="R2200" t="s">
        <v>8355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8337</v>
      </c>
      <c r="R2201" t="s">
        <v>8355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8337</v>
      </c>
      <c r="R2202" t="s">
        <v>8355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8329</v>
      </c>
      <c r="R2203" t="s">
        <v>8334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8329</v>
      </c>
      <c r="R2204" t="s">
        <v>8334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8329</v>
      </c>
      <c r="R2205" t="s">
        <v>8334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8329</v>
      </c>
      <c r="R2206" t="s">
        <v>8334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8329</v>
      </c>
      <c r="R2207" t="s">
        <v>8334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8329</v>
      </c>
      <c r="R2208" t="s">
        <v>8334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8329</v>
      </c>
      <c r="R2209" t="s">
        <v>8334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8329</v>
      </c>
      <c r="R2210" t="s">
        <v>8334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8329</v>
      </c>
      <c r="R2211" t="s">
        <v>8334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8329</v>
      </c>
      <c r="R2212" t="s">
        <v>8334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8329</v>
      </c>
      <c r="R2213" t="s">
        <v>8334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8329</v>
      </c>
      <c r="R2214" t="s">
        <v>8334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8329</v>
      </c>
      <c r="R2215" t="s">
        <v>8334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8329</v>
      </c>
      <c r="R2216" t="s">
        <v>8334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8329</v>
      </c>
      <c r="R2217" t="s">
        <v>8334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8329</v>
      </c>
      <c r="R2218" t="s">
        <v>8334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8329</v>
      </c>
      <c r="R2219" t="s">
        <v>8334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8329</v>
      </c>
      <c r="R2220" t="s">
        <v>8334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8329</v>
      </c>
      <c r="R2221" t="s">
        <v>8334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8329</v>
      </c>
      <c r="R2222" t="s">
        <v>8334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8337</v>
      </c>
      <c r="R2223" t="s">
        <v>8355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8337</v>
      </c>
      <c r="R2224" t="s">
        <v>8355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8337</v>
      </c>
      <c r="R2225" t="s">
        <v>8355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8337</v>
      </c>
      <c r="R2226" t="s">
        <v>8355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8337</v>
      </c>
      <c r="R2227" t="s">
        <v>8355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8337</v>
      </c>
      <c r="R2228" t="s">
        <v>8355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8337</v>
      </c>
      <c r="R2229" t="s">
        <v>8355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8337</v>
      </c>
      <c r="R2230" t="s">
        <v>8355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8337</v>
      </c>
      <c r="R2231" t="s">
        <v>8355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8337</v>
      </c>
      <c r="R2232" t="s">
        <v>8355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8337</v>
      </c>
      <c r="R2233" t="s">
        <v>8355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8337</v>
      </c>
      <c r="R2234" t="s">
        <v>8355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8337</v>
      </c>
      <c r="R2235" t="s">
        <v>8355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8337</v>
      </c>
      <c r="R2236" t="s">
        <v>8355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8337</v>
      </c>
      <c r="R2237" t="s">
        <v>8355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8337</v>
      </c>
      <c r="R2238" t="s">
        <v>8355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8337</v>
      </c>
      <c r="R2239" t="s">
        <v>8355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8337</v>
      </c>
      <c r="R2240" t="s">
        <v>8355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8337</v>
      </c>
      <c r="R2241" t="s">
        <v>8355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8337</v>
      </c>
      <c r="R2242" t="s">
        <v>8355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8337</v>
      </c>
      <c r="R2243" t="s">
        <v>8355</v>
      </c>
      <c r="S2243" s="10">
        <f t="shared" ref="S2243:S2306" si="142">((J2243/60)/60)/24+DATE(1970,1,1)</f>
        <v>42766.827546296292</v>
      </c>
      <c r="T2243" s="10">
        <f t="shared" ref="T2243:T2306" si="143">I2243/60/60/24+DATE(1970,1,1)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8337</v>
      </c>
      <c r="R2244" t="s">
        <v>8355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8337</v>
      </c>
      <c r="R2245" t="s">
        <v>8355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8337</v>
      </c>
      <c r="R2246" t="s">
        <v>8355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8337</v>
      </c>
      <c r="R2247" t="s">
        <v>8355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8337</v>
      </c>
      <c r="R2248" t="s">
        <v>8355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8337</v>
      </c>
      <c r="R2249" t="s">
        <v>8355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8337</v>
      </c>
      <c r="R2250" t="s">
        <v>8355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8337</v>
      </c>
      <c r="R2251" t="s">
        <v>8355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8337</v>
      </c>
      <c r="R2252" t="s">
        <v>8355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8337</v>
      </c>
      <c r="R2253" t="s">
        <v>8355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8337</v>
      </c>
      <c r="R2254" t="s">
        <v>8355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8337</v>
      </c>
      <c r="R2255" t="s">
        <v>8355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8337</v>
      </c>
      <c r="R2256" t="s">
        <v>8355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8337</v>
      </c>
      <c r="R2257" t="s">
        <v>8355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8337</v>
      </c>
      <c r="R2258" t="s">
        <v>8355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8337</v>
      </c>
      <c r="R2259" t="s">
        <v>8355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8337</v>
      </c>
      <c r="R2260" t="s">
        <v>8355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8337</v>
      </c>
      <c r="R2261" t="s">
        <v>8355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8337</v>
      </c>
      <c r="R2262" t="s">
        <v>8355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8337</v>
      </c>
      <c r="R2263" t="s">
        <v>8355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8337</v>
      </c>
      <c r="R2264" t="s">
        <v>8355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8337</v>
      </c>
      <c r="R2265" t="s">
        <v>8355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8337</v>
      </c>
      <c r="R2266" t="s">
        <v>8355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8337</v>
      </c>
      <c r="R2267" t="s">
        <v>8355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8337</v>
      </c>
      <c r="R2268" t="s">
        <v>8355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8337</v>
      </c>
      <c r="R2269" t="s">
        <v>8355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8337</v>
      </c>
      <c r="R2270" t="s">
        <v>8355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8337</v>
      </c>
      <c r="R2271" t="s">
        <v>8355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8337</v>
      </c>
      <c r="R2272" t="s">
        <v>8355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8337</v>
      </c>
      <c r="R2273" t="s">
        <v>8355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8337</v>
      </c>
      <c r="R2274" t="s">
        <v>8355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8337</v>
      </c>
      <c r="R2275" t="s">
        <v>8355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8337</v>
      </c>
      <c r="R2276" t="s">
        <v>8355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8337</v>
      </c>
      <c r="R2277" t="s">
        <v>8355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8337</v>
      </c>
      <c r="R2278" t="s">
        <v>8355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8337</v>
      </c>
      <c r="R2279" t="s">
        <v>8355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8337</v>
      </c>
      <c r="R2280" t="s">
        <v>8355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8337</v>
      </c>
      <c r="R2281" t="s">
        <v>8355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8337</v>
      </c>
      <c r="R2282" t="s">
        <v>8355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8329</v>
      </c>
      <c r="R2283" t="s">
        <v>8330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8329</v>
      </c>
      <c r="R2284" t="s">
        <v>8330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8329</v>
      </c>
      <c r="R2285" t="s">
        <v>8330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8329</v>
      </c>
      <c r="R2286" t="s">
        <v>8330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8329</v>
      </c>
      <c r="R2287" t="s">
        <v>8330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8329</v>
      </c>
      <c r="R2288" t="s">
        <v>8330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8329</v>
      </c>
      <c r="R2289" t="s">
        <v>8330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8329</v>
      </c>
      <c r="R2290" t="s">
        <v>8330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8329</v>
      </c>
      <c r="R2291" t="s">
        <v>8330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8329</v>
      </c>
      <c r="R2292" t="s">
        <v>8330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8329</v>
      </c>
      <c r="R2293" t="s">
        <v>8330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8329</v>
      </c>
      <c r="R2294" t="s">
        <v>8330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8329</v>
      </c>
      <c r="R2295" t="s">
        <v>8330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8329</v>
      </c>
      <c r="R2296" t="s">
        <v>8330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8329</v>
      </c>
      <c r="R2297" t="s">
        <v>8330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8329</v>
      </c>
      <c r="R2298" t="s">
        <v>8330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8329</v>
      </c>
      <c r="R2299" t="s">
        <v>8330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8329</v>
      </c>
      <c r="R2300" t="s">
        <v>8330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8329</v>
      </c>
      <c r="R2301" t="s">
        <v>8330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8329</v>
      </c>
      <c r="R2302" t="s">
        <v>8330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8329</v>
      </c>
      <c r="R2303" t="s">
        <v>8333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8329</v>
      </c>
      <c r="R2304" t="s">
        <v>8333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8329</v>
      </c>
      <c r="R2305" t="s">
        <v>8333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8329</v>
      </c>
      <c r="R2306" t="s">
        <v>8333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8329</v>
      </c>
      <c r="R2307" t="s">
        <v>8333</v>
      </c>
      <c r="S2307" s="10">
        <f t="shared" ref="S2307:S2370" si="146">((J2307/60)/60)/24+DATE(1970,1,1)</f>
        <v>41834.695277777777</v>
      </c>
      <c r="T2307" s="10">
        <f t="shared" ref="T2307:T2370" si="147">I2307/60/60/24+DATE(1970,1,1)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8329</v>
      </c>
      <c r="R2308" t="s">
        <v>8333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8329</v>
      </c>
      <c r="R2309" t="s">
        <v>8333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8329</v>
      </c>
      <c r="R2310" t="s">
        <v>8333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8329</v>
      </c>
      <c r="R2311" t="s">
        <v>8333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8329</v>
      </c>
      <c r="R2312" t="s">
        <v>8333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8329</v>
      </c>
      <c r="R2313" t="s">
        <v>8333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8329</v>
      </c>
      <c r="R2314" t="s">
        <v>8333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8329</v>
      </c>
      <c r="R2315" t="s">
        <v>8333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8329</v>
      </c>
      <c r="R2316" t="s">
        <v>8333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8329</v>
      </c>
      <c r="R2317" t="s">
        <v>8333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8329</v>
      </c>
      <c r="R2318" t="s">
        <v>8333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8329</v>
      </c>
      <c r="R2319" t="s">
        <v>8333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8329</v>
      </c>
      <c r="R2320" t="s">
        <v>8333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8329</v>
      </c>
      <c r="R2321" t="s">
        <v>8333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8329</v>
      </c>
      <c r="R2322" t="s">
        <v>8333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8340</v>
      </c>
      <c r="R2323" t="s">
        <v>8356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8340</v>
      </c>
      <c r="R2324" t="s">
        <v>8356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8340</v>
      </c>
      <c r="R2325" t="s">
        <v>8356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8340</v>
      </c>
      <c r="R2326" t="s">
        <v>8356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8340</v>
      </c>
      <c r="R2327" t="s">
        <v>8356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8340</v>
      </c>
      <c r="R2328" t="s">
        <v>8356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8340</v>
      </c>
      <c r="R2329" t="s">
        <v>8356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8340</v>
      </c>
      <c r="R2330" t="s">
        <v>8356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8340</v>
      </c>
      <c r="R2331" t="s">
        <v>8356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8340</v>
      </c>
      <c r="R2332" t="s">
        <v>8356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8340</v>
      </c>
      <c r="R2333" t="s">
        <v>8356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8340</v>
      </c>
      <c r="R2334" t="s">
        <v>8356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8340</v>
      </c>
      <c r="R2335" t="s">
        <v>8356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8340</v>
      </c>
      <c r="R2336" t="s">
        <v>8356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8340</v>
      </c>
      <c r="R2337" t="s">
        <v>8356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8340</v>
      </c>
      <c r="R2338" t="s">
        <v>8356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8340</v>
      </c>
      <c r="R2339" t="s">
        <v>8356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8340</v>
      </c>
      <c r="R2340" t="s">
        <v>8356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8340</v>
      </c>
      <c r="R2341" t="s">
        <v>8356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8340</v>
      </c>
      <c r="R2342" t="s">
        <v>8356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8323</v>
      </c>
      <c r="R2343" t="s">
        <v>8324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8323</v>
      </c>
      <c r="R2344" t="s">
        <v>8324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8323</v>
      </c>
      <c r="R2345" t="s">
        <v>8324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8323</v>
      </c>
      <c r="R2346" t="s">
        <v>8324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8323</v>
      </c>
      <c r="R2347" t="s">
        <v>8324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8323</v>
      </c>
      <c r="R2348" t="s">
        <v>8324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8323</v>
      </c>
      <c r="R2349" t="s">
        <v>8324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8323</v>
      </c>
      <c r="R2350" t="s">
        <v>8324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8323</v>
      </c>
      <c r="R2351" t="s">
        <v>8324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8323</v>
      </c>
      <c r="R2352" t="s">
        <v>8324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8323</v>
      </c>
      <c r="R2353" t="s">
        <v>8324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8323</v>
      </c>
      <c r="R2354" t="s">
        <v>8324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8323</v>
      </c>
      <c r="R2355" t="s">
        <v>8324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8323</v>
      </c>
      <c r="R2356" t="s">
        <v>8324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8323</v>
      </c>
      <c r="R2357" t="s">
        <v>8324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8323</v>
      </c>
      <c r="R2358" t="s">
        <v>8324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8323</v>
      </c>
      <c r="R2359" t="s">
        <v>8324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8323</v>
      </c>
      <c r="R2360" t="s">
        <v>8324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8323</v>
      </c>
      <c r="R2361" t="s">
        <v>8324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8323</v>
      </c>
      <c r="R2362" t="s">
        <v>8324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8323</v>
      </c>
      <c r="R2363" t="s">
        <v>8324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8323</v>
      </c>
      <c r="R2364" t="s">
        <v>8324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8323</v>
      </c>
      <c r="R2365" t="s">
        <v>8324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8323</v>
      </c>
      <c r="R2366" t="s">
        <v>8324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8323</v>
      </c>
      <c r="R2367" t="s">
        <v>8324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8323</v>
      </c>
      <c r="R2368" t="s">
        <v>8324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8323</v>
      </c>
      <c r="R2369" t="s">
        <v>8324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8323</v>
      </c>
      <c r="R2370" t="s">
        <v>8324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8323</v>
      </c>
      <c r="R2371" t="s">
        <v>8324</v>
      </c>
      <c r="S2371" s="10">
        <f t="shared" ref="S2371:S2434" si="150">((J2371/60)/60)/24+DATE(1970,1,1)</f>
        <v>42380.812627314815</v>
      </c>
      <c r="T2371" s="10">
        <f t="shared" ref="T2371:T2434" si="151">I2371/60/60/24+DATE(1970,1,1)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8323</v>
      </c>
      <c r="R2372" t="s">
        <v>8324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8323</v>
      </c>
      <c r="R2373" t="s">
        <v>8324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8323</v>
      </c>
      <c r="R2374" t="s">
        <v>8324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8323</v>
      </c>
      <c r="R2375" t="s">
        <v>8324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8323</v>
      </c>
      <c r="R2376" t="s">
        <v>8324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8323</v>
      </c>
      <c r="R2377" t="s">
        <v>8324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8323</v>
      </c>
      <c r="R2378" t="s">
        <v>8324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8323</v>
      </c>
      <c r="R2379" t="s">
        <v>8324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8323</v>
      </c>
      <c r="R2380" t="s">
        <v>8324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8323</v>
      </c>
      <c r="R2381" t="s">
        <v>8324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8323</v>
      </c>
      <c r="R2382" t="s">
        <v>8324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8323</v>
      </c>
      <c r="R2383" t="s">
        <v>8324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8323</v>
      </c>
      <c r="R2384" t="s">
        <v>8324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8323</v>
      </c>
      <c r="R2385" t="s">
        <v>8324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8323</v>
      </c>
      <c r="R2386" t="s">
        <v>8324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8323</v>
      </c>
      <c r="R2387" t="s">
        <v>8324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8323</v>
      </c>
      <c r="R2388" t="s">
        <v>8324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8323</v>
      </c>
      <c r="R2389" t="s">
        <v>8324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8323</v>
      </c>
      <c r="R2390" t="s">
        <v>8324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8323</v>
      </c>
      <c r="R2391" t="s">
        <v>8324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8323</v>
      </c>
      <c r="R2392" t="s">
        <v>8324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8323</v>
      </c>
      <c r="R2393" t="s">
        <v>8324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8323</v>
      </c>
      <c r="R2394" t="s">
        <v>8324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8323</v>
      </c>
      <c r="R2395" t="s">
        <v>8324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8323</v>
      </c>
      <c r="R2396" t="s">
        <v>8324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8323</v>
      </c>
      <c r="R2397" t="s">
        <v>8324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8323</v>
      </c>
      <c r="R2398" t="s">
        <v>8324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8323</v>
      </c>
      <c r="R2399" t="s">
        <v>8324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8323</v>
      </c>
      <c r="R2400" t="s">
        <v>8324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8323</v>
      </c>
      <c r="R2401" t="s">
        <v>8324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8323</v>
      </c>
      <c r="R2402" t="s">
        <v>8324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8340</v>
      </c>
      <c r="R2403" t="s">
        <v>8341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8340</v>
      </c>
      <c r="R2404" t="s">
        <v>8341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8340</v>
      </c>
      <c r="R2405" t="s">
        <v>8341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8340</v>
      </c>
      <c r="R2406" t="s">
        <v>8341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8340</v>
      </c>
      <c r="R2407" t="s">
        <v>8341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8340</v>
      </c>
      <c r="R2408" t="s">
        <v>8341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8340</v>
      </c>
      <c r="R2409" t="s">
        <v>8341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8340</v>
      </c>
      <c r="R2410" t="s">
        <v>8341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8340</v>
      </c>
      <c r="R2411" t="s">
        <v>8341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8340</v>
      </c>
      <c r="R2412" t="s">
        <v>8341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8340</v>
      </c>
      <c r="R2413" t="s">
        <v>8341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8340</v>
      </c>
      <c r="R2414" t="s">
        <v>8341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8340</v>
      </c>
      <c r="R2415" t="s">
        <v>8341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8340</v>
      </c>
      <c r="R2416" t="s">
        <v>8341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8340</v>
      </c>
      <c r="R2417" t="s">
        <v>8341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8340</v>
      </c>
      <c r="R2418" t="s">
        <v>8341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8340</v>
      </c>
      <c r="R2419" t="s">
        <v>8341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8340</v>
      </c>
      <c r="R2420" t="s">
        <v>8341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8340</v>
      </c>
      <c r="R2421" t="s">
        <v>8341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8340</v>
      </c>
      <c r="R2422" t="s">
        <v>8341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8340</v>
      </c>
      <c r="R2423" t="s">
        <v>8341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8340</v>
      </c>
      <c r="R2424" t="s">
        <v>8341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8340</v>
      </c>
      <c r="R2425" t="s">
        <v>8341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8340</v>
      </c>
      <c r="R2426" t="s">
        <v>8341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8340</v>
      </c>
      <c r="R2427" t="s">
        <v>8341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8340</v>
      </c>
      <c r="R2428" t="s">
        <v>8341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8340</v>
      </c>
      <c r="R2429" t="s">
        <v>8341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8340</v>
      </c>
      <c r="R2430" t="s">
        <v>8341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8340</v>
      </c>
      <c r="R2431" t="s">
        <v>8341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8340</v>
      </c>
      <c r="R2432" t="s">
        <v>8341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8340</v>
      </c>
      <c r="R2433" t="s">
        <v>8341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8340</v>
      </c>
      <c r="R2434" t="s">
        <v>8341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8340</v>
      </c>
      <c r="R2435" t="s">
        <v>8341</v>
      </c>
      <c r="S2435" s="10">
        <f t="shared" ref="S2435:S2498" si="154">((J2435/60)/60)/24+DATE(1970,1,1)</f>
        <v>42397.89980324074</v>
      </c>
      <c r="T2435" s="10">
        <f t="shared" ref="T2435:T2498" si="155">I2435/60/60/24+DATE(1970,1,1)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8340</v>
      </c>
      <c r="R2436" t="s">
        <v>8341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8340</v>
      </c>
      <c r="R2437" t="s">
        <v>8341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8340</v>
      </c>
      <c r="R2438" t="s">
        <v>8341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8340</v>
      </c>
      <c r="R2439" t="s">
        <v>8341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8340</v>
      </c>
      <c r="R2440" t="s">
        <v>8341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8340</v>
      </c>
      <c r="R2441" t="s">
        <v>8341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8340</v>
      </c>
      <c r="R2442" t="s">
        <v>8341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8340</v>
      </c>
      <c r="R2443" t="s">
        <v>8356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8340</v>
      </c>
      <c r="R2444" t="s">
        <v>8356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8340</v>
      </c>
      <c r="R2445" t="s">
        <v>8356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8340</v>
      </c>
      <c r="R2446" t="s">
        <v>8356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8340</v>
      </c>
      <c r="R2447" t="s">
        <v>8356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8340</v>
      </c>
      <c r="R2448" t="s">
        <v>8356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8340</v>
      </c>
      <c r="R2449" t="s">
        <v>8356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8340</v>
      </c>
      <c r="R2450" t="s">
        <v>8356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8340</v>
      </c>
      <c r="R2451" t="s">
        <v>8356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8340</v>
      </c>
      <c r="R2452" t="s">
        <v>8356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8340</v>
      </c>
      <c r="R2453" t="s">
        <v>8356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8340</v>
      </c>
      <c r="R2454" t="s">
        <v>8356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8340</v>
      </c>
      <c r="R2455" t="s">
        <v>8356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8340</v>
      </c>
      <c r="R2456" t="s">
        <v>8356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8340</v>
      </c>
      <c r="R2457" t="s">
        <v>8356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8340</v>
      </c>
      <c r="R2458" t="s">
        <v>8356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8340</v>
      </c>
      <c r="R2459" t="s">
        <v>8356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8340</v>
      </c>
      <c r="R2460" t="s">
        <v>8356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8340</v>
      </c>
      <c r="R2461" t="s">
        <v>8356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8340</v>
      </c>
      <c r="R2462" t="s">
        <v>8356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8329</v>
      </c>
      <c r="R2463" t="s">
        <v>8333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8329</v>
      </c>
      <c r="R2464" t="s">
        <v>8333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8329</v>
      </c>
      <c r="R2465" t="s">
        <v>8333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8329</v>
      </c>
      <c r="R2466" t="s">
        <v>8333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8329</v>
      </c>
      <c r="R2467" t="s">
        <v>8333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8329</v>
      </c>
      <c r="R2468" t="s">
        <v>8333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8329</v>
      </c>
      <c r="R2469" t="s">
        <v>8333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8329</v>
      </c>
      <c r="R2470" t="s">
        <v>8333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8329</v>
      </c>
      <c r="R2471" t="s">
        <v>8333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8329</v>
      </c>
      <c r="R2472" t="s">
        <v>8333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8329</v>
      </c>
      <c r="R2473" t="s">
        <v>8333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8329</v>
      </c>
      <c r="R2474" t="s">
        <v>8333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8329</v>
      </c>
      <c r="R2475" t="s">
        <v>8333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8329</v>
      </c>
      <c r="R2476" t="s">
        <v>8333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8329</v>
      </c>
      <c r="R2477" t="s">
        <v>8333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8329</v>
      </c>
      <c r="R2478" t="s">
        <v>8333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8329</v>
      </c>
      <c r="R2479" t="s">
        <v>8333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8329</v>
      </c>
      <c r="R2480" t="s">
        <v>8333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8329</v>
      </c>
      <c r="R2481" t="s">
        <v>8333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8329</v>
      </c>
      <c r="R2482" t="s">
        <v>8333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8329</v>
      </c>
      <c r="R2483" t="s">
        <v>8333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8329</v>
      </c>
      <c r="R2484" t="s">
        <v>8333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8329</v>
      </c>
      <c r="R2485" t="s">
        <v>8333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8329</v>
      </c>
      <c r="R2486" t="s">
        <v>8333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8329</v>
      </c>
      <c r="R2487" t="s">
        <v>8333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8329</v>
      </c>
      <c r="R2488" t="s">
        <v>8333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8329</v>
      </c>
      <c r="R2489" t="s">
        <v>8333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8329</v>
      </c>
      <c r="R2490" t="s">
        <v>8333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8329</v>
      </c>
      <c r="R2491" t="s">
        <v>8333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8329</v>
      </c>
      <c r="R2492" t="s">
        <v>8333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8329</v>
      </c>
      <c r="R2493" t="s">
        <v>8333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8329</v>
      </c>
      <c r="R2494" t="s">
        <v>8333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8329</v>
      </c>
      <c r="R2495" t="s">
        <v>8333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8329</v>
      </c>
      <c r="R2496" t="s">
        <v>8333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8329</v>
      </c>
      <c r="R2497" t="s">
        <v>8333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8329</v>
      </c>
      <c r="R2498" t="s">
        <v>8333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8329</v>
      </c>
      <c r="R2499" t="s">
        <v>8333</v>
      </c>
      <c r="S2499" s="10">
        <f t="shared" ref="S2499:S2562" si="158">((J2499/60)/60)/24+DATE(1970,1,1)</f>
        <v>40730.878912037035</v>
      </c>
      <c r="T2499" s="10">
        <f t="shared" ref="T2499:T2562" si="159">I2499/60/60/24+DATE(1970,1,1)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8329</v>
      </c>
      <c r="R2500" t="s">
        <v>8333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8329</v>
      </c>
      <c r="R2501" t="s">
        <v>8333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8329</v>
      </c>
      <c r="R2502" t="s">
        <v>8333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8340</v>
      </c>
      <c r="R2503" t="s">
        <v>8357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8340</v>
      </c>
      <c r="R2504" t="s">
        <v>8357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8340</v>
      </c>
      <c r="R2505" t="s">
        <v>8357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8340</v>
      </c>
      <c r="R2506" t="s">
        <v>8357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8340</v>
      </c>
      <c r="R2507" t="s">
        <v>8357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8340</v>
      </c>
      <c r="R2508" t="s">
        <v>8357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8340</v>
      </c>
      <c r="R2509" t="s">
        <v>8357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8340</v>
      </c>
      <c r="R2510" t="s">
        <v>8357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8340</v>
      </c>
      <c r="R2511" t="s">
        <v>8357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8340</v>
      </c>
      <c r="R2512" t="s">
        <v>8357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8340</v>
      </c>
      <c r="R2513" t="s">
        <v>8357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8340</v>
      </c>
      <c r="R2514" t="s">
        <v>8357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8340</v>
      </c>
      <c r="R2515" t="s">
        <v>8357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8340</v>
      </c>
      <c r="R2516" t="s">
        <v>8357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8340</v>
      </c>
      <c r="R2517" t="s">
        <v>8357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8340</v>
      </c>
      <c r="R2518" t="s">
        <v>8357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8340</v>
      </c>
      <c r="R2519" t="s">
        <v>8357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8340</v>
      </c>
      <c r="R2520" t="s">
        <v>8357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8340</v>
      </c>
      <c r="R2521" t="s">
        <v>8357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8340</v>
      </c>
      <c r="R2522" t="s">
        <v>8357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8329</v>
      </c>
      <c r="R2523" t="s">
        <v>8358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8329</v>
      </c>
      <c r="R2524" t="s">
        <v>8358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8329</v>
      </c>
      <c r="R2525" t="s">
        <v>8358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8329</v>
      </c>
      <c r="R2526" t="s">
        <v>8358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8329</v>
      </c>
      <c r="R2527" t="s">
        <v>8358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8329</v>
      </c>
      <c r="R2528" t="s">
        <v>8358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8329</v>
      </c>
      <c r="R2529" t="s">
        <v>8358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8329</v>
      </c>
      <c r="R2530" t="s">
        <v>8358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8329</v>
      </c>
      <c r="R2531" t="s">
        <v>8358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8329</v>
      </c>
      <c r="R2532" t="s">
        <v>8358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8329</v>
      </c>
      <c r="R2533" t="s">
        <v>8358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8329</v>
      </c>
      <c r="R2534" t="s">
        <v>8358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8329</v>
      </c>
      <c r="R2535" t="s">
        <v>8358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8329</v>
      </c>
      <c r="R2536" t="s">
        <v>8358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8329</v>
      </c>
      <c r="R2537" t="s">
        <v>8358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8329</v>
      </c>
      <c r="R2538" t="s">
        <v>8358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8329</v>
      </c>
      <c r="R2539" t="s">
        <v>8358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8329</v>
      </c>
      <c r="R2540" t="s">
        <v>8358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8329</v>
      </c>
      <c r="R2541" t="s">
        <v>8358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8329</v>
      </c>
      <c r="R2542" t="s">
        <v>8358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8329</v>
      </c>
      <c r="R2543" t="s">
        <v>8358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8329</v>
      </c>
      <c r="R2544" t="s">
        <v>8358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8329</v>
      </c>
      <c r="R2545" t="s">
        <v>8358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8329</v>
      </c>
      <c r="R2546" t="s">
        <v>8358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8329</v>
      </c>
      <c r="R2547" t="s">
        <v>8358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8329</v>
      </c>
      <c r="R2548" t="s">
        <v>8358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8329</v>
      </c>
      <c r="R2549" t="s">
        <v>8358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8329</v>
      </c>
      <c r="R2550" t="s">
        <v>8358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8329</v>
      </c>
      <c r="R2551" t="s">
        <v>8358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8329</v>
      </c>
      <c r="R2552" t="s">
        <v>8358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8329</v>
      </c>
      <c r="R2553" t="s">
        <v>8358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8329</v>
      </c>
      <c r="R2554" t="s">
        <v>8358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8329</v>
      </c>
      <c r="R2555" t="s">
        <v>8358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8329</v>
      </c>
      <c r="R2556" t="s">
        <v>8358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8329</v>
      </c>
      <c r="R2557" t="s">
        <v>8358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8329</v>
      </c>
      <c r="R2558" t="s">
        <v>8358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8329</v>
      </c>
      <c r="R2559" t="s">
        <v>8358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8329</v>
      </c>
      <c r="R2560" t="s">
        <v>8358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8329</v>
      </c>
      <c r="R2561" t="s">
        <v>8358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8329</v>
      </c>
      <c r="R2562" t="s">
        <v>8358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8340</v>
      </c>
      <c r="R2563" t="s">
        <v>8341</v>
      </c>
      <c r="S2563" s="10">
        <f t="shared" ref="S2563:S2626" si="162">((J2563/60)/60)/24+DATE(1970,1,1)</f>
        <v>42260.528807870374</v>
      </c>
      <c r="T2563" s="10">
        <f t="shared" ref="T2563:T2626" si="163">I2563/60/60/24+DATE(1970,1,1)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8340</v>
      </c>
      <c r="R2564" t="s">
        <v>8341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8340</v>
      </c>
      <c r="R2565" t="s">
        <v>8341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8340</v>
      </c>
      <c r="R2566" t="s">
        <v>8341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8340</v>
      </c>
      <c r="R2567" t="s">
        <v>8341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8340</v>
      </c>
      <c r="R2568" t="s">
        <v>8341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8340</v>
      </c>
      <c r="R2569" t="s">
        <v>8341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8340</v>
      </c>
      <c r="R2570" t="s">
        <v>8341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8340</v>
      </c>
      <c r="R2571" t="s">
        <v>8341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8340</v>
      </c>
      <c r="R2572" t="s">
        <v>8341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8340</v>
      </c>
      <c r="R2573" t="s">
        <v>8341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8340</v>
      </c>
      <c r="R2574" t="s">
        <v>8341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8340</v>
      </c>
      <c r="R2575" t="s">
        <v>8341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8340</v>
      </c>
      <c r="R2576" t="s">
        <v>8341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8340</v>
      </c>
      <c r="R2577" t="s">
        <v>8341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8340</v>
      </c>
      <c r="R2578" t="s">
        <v>8341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8340</v>
      </c>
      <c r="R2579" t="s">
        <v>8341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8340</v>
      </c>
      <c r="R2580" t="s">
        <v>8341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8340</v>
      </c>
      <c r="R2581" t="s">
        <v>8341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8340</v>
      </c>
      <c r="R2582" t="s">
        <v>8341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8340</v>
      </c>
      <c r="R2583" t="s">
        <v>8341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8340</v>
      </c>
      <c r="R2584" t="s">
        <v>8341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8340</v>
      </c>
      <c r="R2585" t="s">
        <v>8341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8340</v>
      </c>
      <c r="R2586" t="s">
        <v>8341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8340</v>
      </c>
      <c r="R2587" t="s">
        <v>8341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8340</v>
      </c>
      <c r="R2588" t="s">
        <v>8341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8340</v>
      </c>
      <c r="R2589" t="s">
        <v>8341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8340</v>
      </c>
      <c r="R2590" t="s">
        <v>8341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8340</v>
      </c>
      <c r="R2591" t="s">
        <v>8341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8340</v>
      </c>
      <c r="R2592" t="s">
        <v>8341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8340</v>
      </c>
      <c r="R2593" t="s">
        <v>8341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8340</v>
      </c>
      <c r="R2594" t="s">
        <v>8341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8340</v>
      </c>
      <c r="R2595" t="s">
        <v>8341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8340</v>
      </c>
      <c r="R2596" t="s">
        <v>8341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8340</v>
      </c>
      <c r="R2597" t="s">
        <v>8341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8340</v>
      </c>
      <c r="R2598" t="s">
        <v>8341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8340</v>
      </c>
      <c r="R2599" t="s">
        <v>8341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8340</v>
      </c>
      <c r="R2600" t="s">
        <v>8341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8340</v>
      </c>
      <c r="R2601" t="s">
        <v>8341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8340</v>
      </c>
      <c r="R2602" t="s">
        <v>8341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8323</v>
      </c>
      <c r="R2603" t="s">
        <v>8359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8323</v>
      </c>
      <c r="R2604" t="s">
        <v>8359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8323</v>
      </c>
      <c r="R2605" t="s">
        <v>8359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8323</v>
      </c>
      <c r="R2606" t="s">
        <v>8359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8323</v>
      </c>
      <c r="R2607" t="s">
        <v>8359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8323</v>
      </c>
      <c r="R2608" t="s">
        <v>8359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8323</v>
      </c>
      <c r="R2609" t="s">
        <v>8359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8323</v>
      </c>
      <c r="R2610" t="s">
        <v>8359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8323</v>
      </c>
      <c r="R2611" t="s">
        <v>8359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8323</v>
      </c>
      <c r="R2612" t="s">
        <v>8359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8323</v>
      </c>
      <c r="R2613" t="s">
        <v>8359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8323</v>
      </c>
      <c r="R2614" t="s">
        <v>8359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8323</v>
      </c>
      <c r="R2615" t="s">
        <v>8359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8323</v>
      </c>
      <c r="R2616" t="s">
        <v>8359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8323</v>
      </c>
      <c r="R2617" t="s">
        <v>8359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8323</v>
      </c>
      <c r="R2618" t="s">
        <v>8359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8323</v>
      </c>
      <c r="R2619" t="s">
        <v>8359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8323</v>
      </c>
      <c r="R2620" t="s">
        <v>8359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8323</v>
      </c>
      <c r="R2621" t="s">
        <v>8359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8323</v>
      </c>
      <c r="R2622" t="s">
        <v>8359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8323</v>
      </c>
      <c r="R2623" t="s">
        <v>8359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8323</v>
      </c>
      <c r="R2624" t="s">
        <v>8359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8323</v>
      </c>
      <c r="R2625" t="s">
        <v>8359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8323</v>
      </c>
      <c r="R2626" t="s">
        <v>8359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8323</v>
      </c>
      <c r="R2627" t="s">
        <v>8359</v>
      </c>
      <c r="S2627" s="10">
        <f t="shared" ref="S2627:S2690" si="166">((J2627/60)/60)/24+DATE(1970,1,1)</f>
        <v>42658.810277777782</v>
      </c>
      <c r="T2627" s="10">
        <f t="shared" ref="T2627:T2690" si="167">I2627/60/60/24+DATE(1970,1,1)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8323</v>
      </c>
      <c r="R2628" t="s">
        <v>8359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8323</v>
      </c>
      <c r="R2629" t="s">
        <v>8359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8323</v>
      </c>
      <c r="R2630" t="s">
        <v>8359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8323</v>
      </c>
      <c r="R2631" t="s">
        <v>8359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8323</v>
      </c>
      <c r="R2632" t="s">
        <v>8359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8323</v>
      </c>
      <c r="R2633" t="s">
        <v>8359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8323</v>
      </c>
      <c r="R2634" t="s">
        <v>8359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8323</v>
      </c>
      <c r="R2635" t="s">
        <v>8359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8323</v>
      </c>
      <c r="R2636" t="s">
        <v>8359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8323</v>
      </c>
      <c r="R2637" t="s">
        <v>8359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8323</v>
      </c>
      <c r="R2638" t="s">
        <v>8359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8323</v>
      </c>
      <c r="R2639" t="s">
        <v>8359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8323</v>
      </c>
      <c r="R2640" t="s">
        <v>8359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8323</v>
      </c>
      <c r="R2641" t="s">
        <v>8359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8323</v>
      </c>
      <c r="R2642" t="s">
        <v>8359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8323</v>
      </c>
      <c r="R2643" t="s">
        <v>8359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8323</v>
      </c>
      <c r="R2644" t="s">
        <v>8359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8323</v>
      </c>
      <c r="R2645" t="s">
        <v>8359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8323</v>
      </c>
      <c r="R2646" t="s">
        <v>8359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8323</v>
      </c>
      <c r="R2647" t="s">
        <v>8359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8323</v>
      </c>
      <c r="R2648" t="s">
        <v>8359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8323</v>
      </c>
      <c r="R2649" t="s">
        <v>8359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8323</v>
      </c>
      <c r="R2650" t="s">
        <v>8359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8323</v>
      </c>
      <c r="R2651" t="s">
        <v>8359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8323</v>
      </c>
      <c r="R2652" t="s">
        <v>8359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8323</v>
      </c>
      <c r="R2653" t="s">
        <v>8359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8323</v>
      </c>
      <c r="R2654" t="s">
        <v>8359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8323</v>
      </c>
      <c r="R2655" t="s">
        <v>8359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8323</v>
      </c>
      <c r="R2656" t="s">
        <v>8359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8323</v>
      </c>
      <c r="R2657" t="s">
        <v>8359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8323</v>
      </c>
      <c r="R2658" t="s">
        <v>8359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8323</v>
      </c>
      <c r="R2659" t="s">
        <v>8359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8323</v>
      </c>
      <c r="R2660" t="s">
        <v>8359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8323</v>
      </c>
      <c r="R2661" t="s">
        <v>8359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8323</v>
      </c>
      <c r="R2662" t="s">
        <v>8359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8323</v>
      </c>
      <c r="R2663" t="s">
        <v>8360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8323</v>
      </c>
      <c r="R2664" t="s">
        <v>8360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8323</v>
      </c>
      <c r="R2665" t="s">
        <v>8360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8323</v>
      </c>
      <c r="R2666" t="s">
        <v>8360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8323</v>
      </c>
      <c r="R2667" t="s">
        <v>8360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8323</v>
      </c>
      <c r="R2668" t="s">
        <v>8360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8323</v>
      </c>
      <c r="R2669" t="s">
        <v>8360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8323</v>
      </c>
      <c r="R2670" t="s">
        <v>8360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8323</v>
      </c>
      <c r="R2671" t="s">
        <v>8360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8323</v>
      </c>
      <c r="R2672" t="s">
        <v>8360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8323</v>
      </c>
      <c r="R2673" t="s">
        <v>8360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8323</v>
      </c>
      <c r="R2674" t="s">
        <v>8360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8323</v>
      </c>
      <c r="R2675" t="s">
        <v>8360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8323</v>
      </c>
      <c r="R2676" t="s">
        <v>8360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8323</v>
      </c>
      <c r="R2677" t="s">
        <v>8360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8323</v>
      </c>
      <c r="R2678" t="s">
        <v>8360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8323</v>
      </c>
      <c r="R2679" t="s">
        <v>8360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8323</v>
      </c>
      <c r="R2680" t="s">
        <v>8360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8323</v>
      </c>
      <c r="R2681" t="s">
        <v>8360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8323</v>
      </c>
      <c r="R2682" t="s">
        <v>8360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8340</v>
      </c>
      <c r="R2683" t="s">
        <v>8341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8340</v>
      </c>
      <c r="R2684" t="s">
        <v>8341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8340</v>
      </c>
      <c r="R2685" t="s">
        <v>8341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8340</v>
      </c>
      <c r="R2686" t="s">
        <v>8341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8340</v>
      </c>
      <c r="R2687" t="s">
        <v>8341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8340</v>
      </c>
      <c r="R2688" t="s">
        <v>8341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8340</v>
      </c>
      <c r="R2689" t="s">
        <v>8341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8340</v>
      </c>
      <c r="R2690" t="s">
        <v>8341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8340</v>
      </c>
      <c r="R2691" t="s">
        <v>8341</v>
      </c>
      <c r="S2691" s="10">
        <f t="shared" ref="S2691:S2754" si="170">((J2691/60)/60)/24+DATE(1970,1,1)</f>
        <v>42551.961689814809</v>
      </c>
      <c r="T2691" s="10">
        <f t="shared" ref="T2691:T2754" si="171">I2691/60/60/24+DATE(1970,1,1)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8340</v>
      </c>
      <c r="R2692" t="s">
        <v>8341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8340</v>
      </c>
      <c r="R2693" t="s">
        <v>8341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8340</v>
      </c>
      <c r="R2694" t="s">
        <v>8341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8340</v>
      </c>
      <c r="R2695" t="s">
        <v>8341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8340</v>
      </c>
      <c r="R2696" t="s">
        <v>8341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8340</v>
      </c>
      <c r="R2697" t="s">
        <v>8341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8340</v>
      </c>
      <c r="R2698" t="s">
        <v>8341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8340</v>
      </c>
      <c r="R2699" t="s">
        <v>8341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8340</v>
      </c>
      <c r="R2700" t="s">
        <v>8341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8340</v>
      </c>
      <c r="R2701" t="s">
        <v>8341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8340</v>
      </c>
      <c r="R2702" t="s">
        <v>8341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8321</v>
      </c>
      <c r="R2703" t="s">
        <v>8361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8321</v>
      </c>
      <c r="R2704" t="s">
        <v>8361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8321</v>
      </c>
      <c r="R2705" t="s">
        <v>8361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8321</v>
      </c>
      <c r="R2706" t="s">
        <v>8361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8321</v>
      </c>
      <c r="R2707" t="s">
        <v>8361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8321</v>
      </c>
      <c r="R2708" t="s">
        <v>8361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8321</v>
      </c>
      <c r="R2709" t="s">
        <v>8361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8321</v>
      </c>
      <c r="R2710" t="s">
        <v>8361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8321</v>
      </c>
      <c r="R2711" t="s">
        <v>8361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8321</v>
      </c>
      <c r="R2712" t="s">
        <v>8361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8321</v>
      </c>
      <c r="R2713" t="s">
        <v>8361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8321</v>
      </c>
      <c r="R2714" t="s">
        <v>8361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8321</v>
      </c>
      <c r="R2715" t="s">
        <v>8361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8321</v>
      </c>
      <c r="R2716" t="s">
        <v>8361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8321</v>
      </c>
      <c r="R2717" t="s">
        <v>8361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8321</v>
      </c>
      <c r="R2718" t="s">
        <v>8361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8321</v>
      </c>
      <c r="R2719" t="s">
        <v>8361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8321</v>
      </c>
      <c r="R2720" t="s">
        <v>8361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8321</v>
      </c>
      <c r="R2721" t="s">
        <v>8361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8321</v>
      </c>
      <c r="R2722" t="s">
        <v>8361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8323</v>
      </c>
      <c r="R2723" t="s">
        <v>8353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8323</v>
      </c>
      <c r="R2724" t="s">
        <v>8353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8323</v>
      </c>
      <c r="R2725" t="s">
        <v>8353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8323</v>
      </c>
      <c r="R2726" t="s">
        <v>8353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8323</v>
      </c>
      <c r="R2727" t="s">
        <v>8353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8323</v>
      </c>
      <c r="R2728" t="s">
        <v>8353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8323</v>
      </c>
      <c r="R2729" t="s">
        <v>8353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8323</v>
      </c>
      <c r="R2730" t="s">
        <v>8353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8323</v>
      </c>
      <c r="R2731" t="s">
        <v>8353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8323</v>
      </c>
      <c r="R2732" t="s">
        <v>8353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8323</v>
      </c>
      <c r="R2733" t="s">
        <v>8353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8323</v>
      </c>
      <c r="R2734" t="s">
        <v>8353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8323</v>
      </c>
      <c r="R2735" t="s">
        <v>8353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8323</v>
      </c>
      <c r="R2736" t="s">
        <v>8353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8323</v>
      </c>
      <c r="R2737" t="s">
        <v>8353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8323</v>
      </c>
      <c r="R2738" t="s">
        <v>8353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8323</v>
      </c>
      <c r="R2739" t="s">
        <v>8353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8323</v>
      </c>
      <c r="R2740" t="s">
        <v>8353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8323</v>
      </c>
      <c r="R2741" t="s">
        <v>8353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8323</v>
      </c>
      <c r="R2742" t="s">
        <v>8353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8326</v>
      </c>
      <c r="R2743" t="s">
        <v>8362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8326</v>
      </c>
      <c r="R2744" t="s">
        <v>8362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8326</v>
      </c>
      <c r="R2745" t="s">
        <v>8362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8326</v>
      </c>
      <c r="R2746" t="s">
        <v>8362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8326</v>
      </c>
      <c r="R2747" t="s">
        <v>8362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8326</v>
      </c>
      <c r="R2748" t="s">
        <v>8362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8326</v>
      </c>
      <c r="R2749" t="s">
        <v>8362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8326</v>
      </c>
      <c r="R2750" t="s">
        <v>8362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8326</v>
      </c>
      <c r="R2751" t="s">
        <v>8362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8326</v>
      </c>
      <c r="R2752" t="s">
        <v>8362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8326</v>
      </c>
      <c r="R2753" t="s">
        <v>8362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8326</v>
      </c>
      <c r="R2754" t="s">
        <v>8362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8326</v>
      </c>
      <c r="R2755" t="s">
        <v>8362</v>
      </c>
      <c r="S2755" s="10">
        <f t="shared" ref="S2755:S2818" si="174">((J2755/60)/60)/24+DATE(1970,1,1)</f>
        <v>41117.900729166664</v>
      </c>
      <c r="T2755" s="10">
        <f t="shared" ref="T2755:T2818" si="175">I2755/60/60/24+DATE(1970,1,1)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8326</v>
      </c>
      <c r="R2756" t="s">
        <v>8362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8326</v>
      </c>
      <c r="R2757" t="s">
        <v>8362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8326</v>
      </c>
      <c r="R2758" t="s">
        <v>8362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8326</v>
      </c>
      <c r="R2759" t="s">
        <v>8362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8326</v>
      </c>
      <c r="R2760" t="s">
        <v>8362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8326</v>
      </c>
      <c r="R2761" t="s">
        <v>8362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8326</v>
      </c>
      <c r="R2762" t="s">
        <v>8362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8326</v>
      </c>
      <c r="R2763" t="s">
        <v>8362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8326</v>
      </c>
      <c r="R2764" t="s">
        <v>8362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8326</v>
      </c>
      <c r="R2765" t="s">
        <v>8362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8326</v>
      </c>
      <c r="R2766" t="s">
        <v>8362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8326</v>
      </c>
      <c r="R2767" t="s">
        <v>8362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8326</v>
      </c>
      <c r="R2768" t="s">
        <v>8362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8326</v>
      </c>
      <c r="R2769" t="s">
        <v>8362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8326</v>
      </c>
      <c r="R2770" t="s">
        <v>8362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8326</v>
      </c>
      <c r="R2771" t="s">
        <v>8362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8326</v>
      </c>
      <c r="R2772" t="s">
        <v>8362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8326</v>
      </c>
      <c r="R2773" t="s">
        <v>8362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8326</v>
      </c>
      <c r="R2774" t="s">
        <v>8362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8326</v>
      </c>
      <c r="R2775" t="s">
        <v>8362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8326</v>
      </c>
      <c r="R2776" t="s">
        <v>8362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8326</v>
      </c>
      <c r="R2777" t="s">
        <v>8362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8326</v>
      </c>
      <c r="R2778" t="s">
        <v>8362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8326</v>
      </c>
      <c r="R2779" t="s">
        <v>8362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8326</v>
      </c>
      <c r="R2780" t="s">
        <v>8362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8326</v>
      </c>
      <c r="R2781" t="s">
        <v>8362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8326</v>
      </c>
      <c r="R2782" t="s">
        <v>8362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8321</v>
      </c>
      <c r="R2783" t="s">
        <v>8322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8321</v>
      </c>
      <c r="R2784" t="s">
        <v>8322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8321</v>
      </c>
      <c r="R2785" t="s">
        <v>8322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8321</v>
      </c>
      <c r="R2786" t="s">
        <v>8322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8321</v>
      </c>
      <c r="R2787" t="s">
        <v>8322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8321</v>
      </c>
      <c r="R2788" t="s">
        <v>8322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8321</v>
      </c>
      <c r="R2789" t="s">
        <v>8322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8321</v>
      </c>
      <c r="R2790" t="s">
        <v>8322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8321</v>
      </c>
      <c r="R2791" t="s">
        <v>8322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8321</v>
      </c>
      <c r="R2792" t="s">
        <v>8322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8321</v>
      </c>
      <c r="R2793" t="s">
        <v>8322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8321</v>
      </c>
      <c r="R2794" t="s">
        <v>8322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8321</v>
      </c>
      <c r="R2795" t="s">
        <v>8322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8321</v>
      </c>
      <c r="R2796" t="s">
        <v>8322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8321</v>
      </c>
      <c r="R2797" t="s">
        <v>8322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8321</v>
      </c>
      <c r="R2798" t="s">
        <v>8322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8321</v>
      </c>
      <c r="R2799" t="s">
        <v>8322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8321</v>
      </c>
      <c r="R2800" t="s">
        <v>8322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8321</v>
      </c>
      <c r="R2801" t="s">
        <v>8322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8321</v>
      </c>
      <c r="R2802" t="s">
        <v>8322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8321</v>
      </c>
      <c r="R2803" t="s">
        <v>8322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8321</v>
      </c>
      <c r="R2804" t="s">
        <v>8322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8321</v>
      </c>
      <c r="R2805" t="s">
        <v>8322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8321</v>
      </c>
      <c r="R2806" t="s">
        <v>8322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8321</v>
      </c>
      <c r="R2807" t="s">
        <v>8322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8321</v>
      </c>
      <c r="R2808" t="s">
        <v>8322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8321</v>
      </c>
      <c r="R2809" t="s">
        <v>8322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8321</v>
      </c>
      <c r="R2810" t="s">
        <v>8322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8321</v>
      </c>
      <c r="R2811" t="s">
        <v>8322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8321</v>
      </c>
      <c r="R2812" t="s">
        <v>8322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8321</v>
      </c>
      <c r="R2813" t="s">
        <v>8322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8321</v>
      </c>
      <c r="R2814" t="s">
        <v>8322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8321</v>
      </c>
      <c r="R2815" t="s">
        <v>8322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8321</v>
      </c>
      <c r="R2816" t="s">
        <v>8322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8321</v>
      </c>
      <c r="R2817" t="s">
        <v>8322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8321</v>
      </c>
      <c r="R2818" t="s">
        <v>8322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8321</v>
      </c>
      <c r="R2819" t="s">
        <v>8322</v>
      </c>
      <c r="S2819" s="10">
        <f t="shared" ref="S2819:S2882" si="178">((J2819/60)/60)/24+DATE(1970,1,1)</f>
        <v>42023.634976851856</v>
      </c>
      <c r="T2819" s="10">
        <f t="shared" ref="T2819:T2882" si="179">I2819/60/60/24+DATE(1970,1,1)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8321</v>
      </c>
      <c r="R2820" t="s">
        <v>8322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8321</v>
      </c>
      <c r="R2821" t="s">
        <v>8322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8321</v>
      </c>
      <c r="R2822" t="s">
        <v>8322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8321</v>
      </c>
      <c r="R2823" t="s">
        <v>8322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8321</v>
      </c>
      <c r="R2824" t="s">
        <v>8322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8321</v>
      </c>
      <c r="R2825" t="s">
        <v>8322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8321</v>
      </c>
      <c r="R2826" t="s">
        <v>8322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8321</v>
      </c>
      <c r="R2827" t="s">
        <v>8322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8321</v>
      </c>
      <c r="R2828" t="s">
        <v>8322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8321</v>
      </c>
      <c r="R2829" t="s">
        <v>8322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8321</v>
      </c>
      <c r="R2830" t="s">
        <v>8322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8321</v>
      </c>
      <c r="R2831" t="s">
        <v>8322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8321</v>
      </c>
      <c r="R2832" t="s">
        <v>8322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8321</v>
      </c>
      <c r="R2833" t="s">
        <v>8322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8321</v>
      </c>
      <c r="R2834" t="s">
        <v>8322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8321</v>
      </c>
      <c r="R2835" t="s">
        <v>8322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8321</v>
      </c>
      <c r="R2836" t="s">
        <v>8322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8321</v>
      </c>
      <c r="R2837" t="s">
        <v>8322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8321</v>
      </c>
      <c r="R2838" t="s">
        <v>8322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8321</v>
      </c>
      <c r="R2839" t="s">
        <v>8322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8321</v>
      </c>
      <c r="R2840" t="s">
        <v>8322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8321</v>
      </c>
      <c r="R2841" t="s">
        <v>8322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8321</v>
      </c>
      <c r="R2842" t="s">
        <v>8322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8321</v>
      </c>
      <c r="R2843" t="s">
        <v>8322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8321</v>
      </c>
      <c r="R2844" t="s">
        <v>8322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8321</v>
      </c>
      <c r="R2845" t="s">
        <v>8322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8321</v>
      </c>
      <c r="R2846" t="s">
        <v>8322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8321</v>
      </c>
      <c r="R2847" t="s">
        <v>8322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8321</v>
      </c>
      <c r="R2848" t="s">
        <v>8322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8321</v>
      </c>
      <c r="R2849" t="s">
        <v>8322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8321</v>
      </c>
      <c r="R2850" t="s">
        <v>8322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8321</v>
      </c>
      <c r="R2851" t="s">
        <v>8322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8321</v>
      </c>
      <c r="R2852" t="s">
        <v>8322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8321</v>
      </c>
      <c r="R2853" t="s">
        <v>8322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8321</v>
      </c>
      <c r="R2854" t="s">
        <v>8322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8321</v>
      </c>
      <c r="R2855" t="s">
        <v>8322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8321</v>
      </c>
      <c r="R2856" t="s">
        <v>8322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8321</v>
      </c>
      <c r="R2857" t="s">
        <v>8322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8321</v>
      </c>
      <c r="R2858" t="s">
        <v>8322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8321</v>
      </c>
      <c r="R2859" t="s">
        <v>8322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8321</v>
      </c>
      <c r="R2860" t="s">
        <v>8322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8321</v>
      </c>
      <c r="R2861" t="s">
        <v>8322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8321</v>
      </c>
      <c r="R2862" t="s">
        <v>8322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8321</v>
      </c>
      <c r="R2863" t="s">
        <v>8322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8321</v>
      </c>
      <c r="R2864" t="s">
        <v>8322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8321</v>
      </c>
      <c r="R2865" t="s">
        <v>8322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8321</v>
      </c>
      <c r="R2866" t="s">
        <v>8322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8321</v>
      </c>
      <c r="R2867" t="s">
        <v>8322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8321</v>
      </c>
      <c r="R2868" t="s">
        <v>8322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8321</v>
      </c>
      <c r="R2869" t="s">
        <v>8322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8321</v>
      </c>
      <c r="R2870" t="s">
        <v>8322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8321</v>
      </c>
      <c r="R2871" t="s">
        <v>8322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8321</v>
      </c>
      <c r="R2872" t="s">
        <v>8322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8321</v>
      </c>
      <c r="R2873" t="s">
        <v>8322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8321</v>
      </c>
      <c r="R2874" t="s">
        <v>8322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8321</v>
      </c>
      <c r="R2875" t="s">
        <v>8322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8321</v>
      </c>
      <c r="R2876" t="s">
        <v>8322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8321</v>
      </c>
      <c r="R2877" t="s">
        <v>8322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8321</v>
      </c>
      <c r="R2878" t="s">
        <v>8322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8321</v>
      </c>
      <c r="R2879" t="s">
        <v>8322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8321</v>
      </c>
      <c r="R2880" t="s">
        <v>8322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8321</v>
      </c>
      <c r="R2881" t="s">
        <v>8322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8321</v>
      </c>
      <c r="R2882" t="s">
        <v>8322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8321</v>
      </c>
      <c r="R2883" t="s">
        <v>8322</v>
      </c>
      <c r="S2883" s="10">
        <f t="shared" ref="S2883:S2946" si="182">((J2883/60)/60)/24+DATE(1970,1,1)</f>
        <v>41916.597638888888</v>
      </c>
      <c r="T2883" s="10">
        <f t="shared" ref="T2883:T2946" si="183">I2883/60/60/24+DATE(1970,1,1)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8321</v>
      </c>
      <c r="R2884" t="s">
        <v>8322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8321</v>
      </c>
      <c r="R2885" t="s">
        <v>8322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8321</v>
      </c>
      <c r="R2886" t="s">
        <v>8322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8321</v>
      </c>
      <c r="R2887" t="s">
        <v>8322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8321</v>
      </c>
      <c r="R2888" t="s">
        <v>8322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8321</v>
      </c>
      <c r="R2889" t="s">
        <v>8322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8321</v>
      </c>
      <c r="R2890" t="s">
        <v>8322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8321</v>
      </c>
      <c r="R2891" t="s">
        <v>8322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8321</v>
      </c>
      <c r="R2892" t="s">
        <v>8322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8321</v>
      </c>
      <c r="R2893" t="s">
        <v>8322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8321</v>
      </c>
      <c r="R2894" t="s">
        <v>8322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8321</v>
      </c>
      <c r="R2895" t="s">
        <v>8322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8321</v>
      </c>
      <c r="R2896" t="s">
        <v>8322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8321</v>
      </c>
      <c r="R2897" t="s">
        <v>8322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8321</v>
      </c>
      <c r="R2898" t="s">
        <v>8322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8321</v>
      </c>
      <c r="R2899" t="s">
        <v>8322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8321</v>
      </c>
      <c r="R2900" t="s">
        <v>8322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8321</v>
      </c>
      <c r="R2901" t="s">
        <v>8322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8321</v>
      </c>
      <c r="R2902" t="s">
        <v>8322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8321</v>
      </c>
      <c r="R2903" t="s">
        <v>8322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8321</v>
      </c>
      <c r="R2904" t="s">
        <v>8322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8321</v>
      </c>
      <c r="R2905" t="s">
        <v>8322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8321</v>
      </c>
      <c r="R2906" t="s">
        <v>8322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8321</v>
      </c>
      <c r="R2907" t="s">
        <v>8322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8321</v>
      </c>
      <c r="R2908" t="s">
        <v>8322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8321</v>
      </c>
      <c r="R2909" t="s">
        <v>8322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8321</v>
      </c>
      <c r="R2910" t="s">
        <v>8322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8321</v>
      </c>
      <c r="R2911" t="s">
        <v>8322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8321</v>
      </c>
      <c r="R2912" t="s">
        <v>8322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8321</v>
      </c>
      <c r="R2913" t="s">
        <v>8322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8321</v>
      </c>
      <c r="R2914" t="s">
        <v>8322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8321</v>
      </c>
      <c r="R2915" t="s">
        <v>8322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8321</v>
      </c>
      <c r="R2916" t="s">
        <v>8322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8321</v>
      </c>
      <c r="R2917" t="s">
        <v>8322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8321</v>
      </c>
      <c r="R2918" t="s">
        <v>8322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8321</v>
      </c>
      <c r="R2919" t="s">
        <v>8322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8321</v>
      </c>
      <c r="R2920" t="s">
        <v>8322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8321</v>
      </c>
      <c r="R2921" t="s">
        <v>8322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8321</v>
      </c>
      <c r="R2922" t="s">
        <v>8322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8321</v>
      </c>
      <c r="R2923" t="s">
        <v>8363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8321</v>
      </c>
      <c r="R2924" t="s">
        <v>8363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8321</v>
      </c>
      <c r="R2925" t="s">
        <v>8363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8321</v>
      </c>
      <c r="R2926" t="s">
        <v>8363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8321</v>
      </c>
      <c r="R2927" t="s">
        <v>8363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8321</v>
      </c>
      <c r="R2928" t="s">
        <v>8363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8321</v>
      </c>
      <c r="R2929" t="s">
        <v>8363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8321</v>
      </c>
      <c r="R2930" t="s">
        <v>8363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8321</v>
      </c>
      <c r="R2931" t="s">
        <v>8363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8321</v>
      </c>
      <c r="R2932" t="s">
        <v>8363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8321</v>
      </c>
      <c r="R2933" t="s">
        <v>8363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8321</v>
      </c>
      <c r="R2934" t="s">
        <v>8363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8321</v>
      </c>
      <c r="R2935" t="s">
        <v>8363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8321</v>
      </c>
      <c r="R2936" t="s">
        <v>8363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8321</v>
      </c>
      <c r="R2937" t="s">
        <v>8363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8321</v>
      </c>
      <c r="R2938" t="s">
        <v>8363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8321</v>
      </c>
      <c r="R2939" t="s">
        <v>8363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8321</v>
      </c>
      <c r="R2940" t="s">
        <v>8363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8321</v>
      </c>
      <c r="R2941" t="s">
        <v>8363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8321</v>
      </c>
      <c r="R2942" t="s">
        <v>8363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8321</v>
      </c>
      <c r="R2943" t="s">
        <v>8361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8321</v>
      </c>
      <c r="R2944" t="s">
        <v>8361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8321</v>
      </c>
      <c r="R2945" t="s">
        <v>8361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8321</v>
      </c>
      <c r="R2946" t="s">
        <v>8361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8321</v>
      </c>
      <c r="R2947" t="s">
        <v>8361</v>
      </c>
      <c r="S2947" s="10">
        <f t="shared" ref="S2947:S3010" si="186">((J2947/60)/60)/24+DATE(1970,1,1)</f>
        <v>42118.139583333337</v>
      </c>
      <c r="T2947" s="10">
        <f t="shared" ref="T2947:T3010" si="187">I2947/60/60/24+DATE(1970,1,1)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8321</v>
      </c>
      <c r="R2948" t="s">
        <v>8361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8321</v>
      </c>
      <c r="R2949" t="s">
        <v>8361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8321</v>
      </c>
      <c r="R2950" t="s">
        <v>8361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8321</v>
      </c>
      <c r="R2951" t="s">
        <v>8361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8321</v>
      </c>
      <c r="R2952" t="s">
        <v>8361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8321</v>
      </c>
      <c r="R2953" t="s">
        <v>8361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8321</v>
      </c>
      <c r="R2954" t="s">
        <v>8361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8321</v>
      </c>
      <c r="R2955" t="s">
        <v>8361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8321</v>
      </c>
      <c r="R2956" t="s">
        <v>8361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8321</v>
      </c>
      <c r="R2957" t="s">
        <v>8361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8321</v>
      </c>
      <c r="R2958" t="s">
        <v>8361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8321</v>
      </c>
      <c r="R2959" t="s">
        <v>8361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8321</v>
      </c>
      <c r="R2960" t="s">
        <v>8361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8321</v>
      </c>
      <c r="R2961" t="s">
        <v>8361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8321</v>
      </c>
      <c r="R2962" t="s">
        <v>8361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8321</v>
      </c>
      <c r="R2963" t="s">
        <v>8322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8321</v>
      </c>
      <c r="R2964" t="s">
        <v>8322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8321</v>
      </c>
      <c r="R2965" t="s">
        <v>8322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8321</v>
      </c>
      <c r="R2966" t="s">
        <v>8322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8321</v>
      </c>
      <c r="R2967" t="s">
        <v>8322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8321</v>
      </c>
      <c r="R2968" t="s">
        <v>8322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8321</v>
      </c>
      <c r="R2969" t="s">
        <v>8322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8321</v>
      </c>
      <c r="R2970" t="s">
        <v>8322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8321</v>
      </c>
      <c r="R2971" t="s">
        <v>8322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8321</v>
      </c>
      <c r="R2972" t="s">
        <v>8322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8321</v>
      </c>
      <c r="R2973" t="s">
        <v>8322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8321</v>
      </c>
      <c r="R2974" t="s">
        <v>8322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8321</v>
      </c>
      <c r="R2975" t="s">
        <v>8322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8321</v>
      </c>
      <c r="R2976" t="s">
        <v>8322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8321</v>
      </c>
      <c r="R2977" t="s">
        <v>8322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8321</v>
      </c>
      <c r="R2978" t="s">
        <v>8322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8321</v>
      </c>
      <c r="R2979" t="s">
        <v>8322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8321</v>
      </c>
      <c r="R2980" t="s">
        <v>8322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8321</v>
      </c>
      <c r="R2981" t="s">
        <v>8322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8321</v>
      </c>
      <c r="R2982" t="s">
        <v>8322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8321</v>
      </c>
      <c r="R2983" t="s">
        <v>8361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8321</v>
      </c>
      <c r="R2984" t="s">
        <v>8361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8321</v>
      </c>
      <c r="R2985" t="s">
        <v>8361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8321</v>
      </c>
      <c r="R2986" t="s">
        <v>8361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8321</v>
      </c>
      <c r="R2987" t="s">
        <v>8361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8321</v>
      </c>
      <c r="R2988" t="s">
        <v>8361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8321</v>
      </c>
      <c r="R2989" t="s">
        <v>8361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8321</v>
      </c>
      <c r="R2990" t="s">
        <v>8361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8321</v>
      </c>
      <c r="R2991" t="s">
        <v>8361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8321</v>
      </c>
      <c r="R2992" t="s">
        <v>8361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8321</v>
      </c>
      <c r="R2993" t="s">
        <v>8361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8321</v>
      </c>
      <c r="R2994" t="s">
        <v>8361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8321</v>
      </c>
      <c r="R2995" t="s">
        <v>8361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8321</v>
      </c>
      <c r="R2996" t="s">
        <v>8361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8321</v>
      </c>
      <c r="R2997" t="s">
        <v>8361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8321</v>
      </c>
      <c r="R2998" t="s">
        <v>8361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8321</v>
      </c>
      <c r="R2999" t="s">
        <v>8361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8321</v>
      </c>
      <c r="R3000" t="s">
        <v>8361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8321</v>
      </c>
      <c r="R3001" t="s">
        <v>8361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8321</v>
      </c>
      <c r="R3002" t="s">
        <v>8361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8321</v>
      </c>
      <c r="R3003" t="s">
        <v>8361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8321</v>
      </c>
      <c r="R3004" t="s">
        <v>8361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8321</v>
      </c>
      <c r="R3005" t="s">
        <v>8361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8321</v>
      </c>
      <c r="R3006" t="s">
        <v>8361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8321</v>
      </c>
      <c r="R3007" t="s">
        <v>8361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8321</v>
      </c>
      <c r="R3008" t="s">
        <v>8361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8321</v>
      </c>
      <c r="R3009" t="s">
        <v>8361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8321</v>
      </c>
      <c r="R3010" t="s">
        <v>8361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8321</v>
      </c>
      <c r="R3011" t="s">
        <v>8361</v>
      </c>
      <c r="S3011" s="10">
        <f t="shared" ref="S3011:S3074" si="190">((J3011/60)/60)/24+DATE(1970,1,1)</f>
        <v>41939.569907407407</v>
      </c>
      <c r="T3011" s="10">
        <f t="shared" ref="T3011:T3074" si="191">I3011/60/60/24+DATE(1970,1,1)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8321</v>
      </c>
      <c r="R3012" t="s">
        <v>8361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8321</v>
      </c>
      <c r="R3013" t="s">
        <v>8361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8321</v>
      </c>
      <c r="R3014" t="s">
        <v>8361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8321</v>
      </c>
      <c r="R3015" t="s">
        <v>8361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8321</v>
      </c>
      <c r="R3016" t="s">
        <v>8361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8321</v>
      </c>
      <c r="R3017" t="s">
        <v>8361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8321</v>
      </c>
      <c r="R3018" t="s">
        <v>8361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8321</v>
      </c>
      <c r="R3019" t="s">
        <v>8361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8321</v>
      </c>
      <c r="R3020" t="s">
        <v>8361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8321</v>
      </c>
      <c r="R3021" t="s">
        <v>8361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8321</v>
      </c>
      <c r="R3022" t="s">
        <v>8361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8321</v>
      </c>
      <c r="R3023" t="s">
        <v>8361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8321</v>
      </c>
      <c r="R3024" t="s">
        <v>8361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8321</v>
      </c>
      <c r="R3025" t="s">
        <v>8361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8321</v>
      </c>
      <c r="R3026" t="s">
        <v>8361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8321</v>
      </c>
      <c r="R3027" t="s">
        <v>8361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8321</v>
      </c>
      <c r="R3028" t="s">
        <v>8361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8321</v>
      </c>
      <c r="R3029" t="s">
        <v>8361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8321</v>
      </c>
      <c r="R3030" t="s">
        <v>8361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8321</v>
      </c>
      <c r="R3031" t="s">
        <v>8361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8321</v>
      </c>
      <c r="R3032" t="s">
        <v>8361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8321</v>
      </c>
      <c r="R3033" t="s">
        <v>8361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8321</v>
      </c>
      <c r="R3034" t="s">
        <v>8361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8321</v>
      </c>
      <c r="R3035" t="s">
        <v>8361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8321</v>
      </c>
      <c r="R3036" t="s">
        <v>8361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8321</v>
      </c>
      <c r="R3037" t="s">
        <v>8361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8321</v>
      </c>
      <c r="R3038" t="s">
        <v>8361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8321</v>
      </c>
      <c r="R3039" t="s">
        <v>8361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8321</v>
      </c>
      <c r="R3040" t="s">
        <v>8361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8321</v>
      </c>
      <c r="R3041" t="s">
        <v>8361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8321</v>
      </c>
      <c r="R3042" t="s">
        <v>8361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8321</v>
      </c>
      <c r="R3043" t="s">
        <v>8361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8321</v>
      </c>
      <c r="R3044" t="s">
        <v>8361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8321</v>
      </c>
      <c r="R3045" t="s">
        <v>8361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8321</v>
      </c>
      <c r="R3046" t="s">
        <v>8361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8321</v>
      </c>
      <c r="R3047" t="s">
        <v>8361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8321</v>
      </c>
      <c r="R3048" t="s">
        <v>8361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8321</v>
      </c>
      <c r="R3049" t="s">
        <v>8361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8321</v>
      </c>
      <c r="R3050" t="s">
        <v>8361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8321</v>
      </c>
      <c r="R3051" t="s">
        <v>8361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8321</v>
      </c>
      <c r="R3052" t="s">
        <v>8361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8321</v>
      </c>
      <c r="R3053" t="s">
        <v>8361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8321</v>
      </c>
      <c r="R3054" t="s">
        <v>8361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8321</v>
      </c>
      <c r="R3055" t="s">
        <v>8361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8321</v>
      </c>
      <c r="R3056" t="s">
        <v>8361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8321</v>
      </c>
      <c r="R3057" t="s">
        <v>8361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8321</v>
      </c>
      <c r="R3058" t="s">
        <v>8361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8321</v>
      </c>
      <c r="R3059" t="s">
        <v>8361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8321</v>
      </c>
      <c r="R3060" t="s">
        <v>8361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8321</v>
      </c>
      <c r="R3061" t="s">
        <v>8361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8321</v>
      </c>
      <c r="R3062" t="s">
        <v>8361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8321</v>
      </c>
      <c r="R3063" t="s">
        <v>8361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8321</v>
      </c>
      <c r="R3064" t="s">
        <v>8361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8321</v>
      </c>
      <c r="R3065" t="s">
        <v>8361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8321</v>
      </c>
      <c r="R3066" t="s">
        <v>8361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8321</v>
      </c>
      <c r="R3067" t="s">
        <v>8361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8321</v>
      </c>
      <c r="R3068" t="s">
        <v>8361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8321</v>
      </c>
      <c r="R3069" t="s">
        <v>8361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8321</v>
      </c>
      <c r="R3070" t="s">
        <v>8361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8321</v>
      </c>
      <c r="R3071" t="s">
        <v>8361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8321</v>
      </c>
      <c r="R3072" t="s">
        <v>8361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8321</v>
      </c>
      <c r="R3073" t="s">
        <v>8361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8321</v>
      </c>
      <c r="R3074" t="s">
        <v>8361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8321</v>
      </c>
      <c r="R3075" t="s">
        <v>8361</v>
      </c>
      <c r="S3075" s="10">
        <f t="shared" ref="S3075:S3138" si="194">((J3075/60)/60)/24+DATE(1970,1,1)</f>
        <v>42111.684027777781</v>
      </c>
      <c r="T3075" s="10">
        <f t="shared" ref="T3075:T3138" si="195">I3075/60/60/24+DATE(1970,1,1)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8321</v>
      </c>
      <c r="R3076" t="s">
        <v>8361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8321</v>
      </c>
      <c r="R3077" t="s">
        <v>8361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8321</v>
      </c>
      <c r="R3078" t="s">
        <v>8361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8321</v>
      </c>
      <c r="R3079" t="s">
        <v>8361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8321</v>
      </c>
      <c r="R3080" t="s">
        <v>8361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8321</v>
      </c>
      <c r="R3081" t="s">
        <v>8361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8321</v>
      </c>
      <c r="R3082" t="s">
        <v>8361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8321</v>
      </c>
      <c r="R3083" t="s">
        <v>8361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8321</v>
      </c>
      <c r="R3084" t="s">
        <v>8361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8321</v>
      </c>
      <c r="R3085" t="s">
        <v>8361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8321</v>
      </c>
      <c r="R3086" t="s">
        <v>8361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8321</v>
      </c>
      <c r="R3087" t="s">
        <v>8361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8321</v>
      </c>
      <c r="R3088" t="s">
        <v>8361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8321</v>
      </c>
      <c r="R3089" t="s">
        <v>8361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8321</v>
      </c>
      <c r="R3090" t="s">
        <v>8361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8321</v>
      </c>
      <c r="R3091" t="s">
        <v>8361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8321</v>
      </c>
      <c r="R3092" t="s">
        <v>8361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8321</v>
      </c>
      <c r="R3093" t="s">
        <v>8361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8321</v>
      </c>
      <c r="R3094" t="s">
        <v>8361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8321</v>
      </c>
      <c r="R3095" t="s">
        <v>8361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8321</v>
      </c>
      <c r="R3096" t="s">
        <v>8361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8321</v>
      </c>
      <c r="R3097" t="s">
        <v>8361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8321</v>
      </c>
      <c r="R3098" t="s">
        <v>8361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8321</v>
      </c>
      <c r="R3099" t="s">
        <v>8361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8321</v>
      </c>
      <c r="R3100" t="s">
        <v>8361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8321</v>
      </c>
      <c r="R3101" t="s">
        <v>8361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8321</v>
      </c>
      <c r="R3102" t="s">
        <v>8361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8321</v>
      </c>
      <c r="R3103" t="s">
        <v>8361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8321</v>
      </c>
      <c r="R3104" t="s">
        <v>8361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8321</v>
      </c>
      <c r="R3105" t="s">
        <v>8361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8321</v>
      </c>
      <c r="R3106" t="s">
        <v>8361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8321</v>
      </c>
      <c r="R3107" t="s">
        <v>8361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8321</v>
      </c>
      <c r="R3108" t="s">
        <v>8361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8321</v>
      </c>
      <c r="R3109" t="s">
        <v>8361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8321</v>
      </c>
      <c r="R3110" t="s">
        <v>8361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8321</v>
      </c>
      <c r="R3111" t="s">
        <v>8361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8321</v>
      </c>
      <c r="R3112" t="s">
        <v>8361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8321</v>
      </c>
      <c r="R3113" t="s">
        <v>8361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8321</v>
      </c>
      <c r="R3114" t="s">
        <v>8361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8321</v>
      </c>
      <c r="R3115" t="s">
        <v>8361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8321</v>
      </c>
      <c r="R3116" t="s">
        <v>8361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8321</v>
      </c>
      <c r="R3117" t="s">
        <v>8361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8321</v>
      </c>
      <c r="R3118" t="s">
        <v>8361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8321</v>
      </c>
      <c r="R3119" t="s">
        <v>8361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8321</v>
      </c>
      <c r="R3120" t="s">
        <v>8361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8321</v>
      </c>
      <c r="R3121" t="s">
        <v>8361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8321</v>
      </c>
      <c r="R3122" t="s">
        <v>8361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8321</v>
      </c>
      <c r="R3123" t="s">
        <v>8361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8321</v>
      </c>
      <c r="R3124" t="s">
        <v>8361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8321</v>
      </c>
      <c r="R3125" t="s">
        <v>8361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8321</v>
      </c>
      <c r="R3126" t="s">
        <v>8361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8321</v>
      </c>
      <c r="R3127" t="s">
        <v>8361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8321</v>
      </c>
      <c r="R3128" t="s">
        <v>8361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8321</v>
      </c>
      <c r="R3129" t="s">
        <v>8361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8321</v>
      </c>
      <c r="R3130" t="s">
        <v>8322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8321</v>
      </c>
      <c r="R3131" t="s">
        <v>8322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8321</v>
      </c>
      <c r="R3132" t="s">
        <v>8322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8321</v>
      </c>
      <c r="R3133" t="s">
        <v>8322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8321</v>
      </c>
      <c r="R3134" t="s">
        <v>8322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8321</v>
      </c>
      <c r="R3135" t="s">
        <v>8322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8321</v>
      </c>
      <c r="R3136" t="s">
        <v>8322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8321</v>
      </c>
      <c r="R3137" t="s">
        <v>8322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8321</v>
      </c>
      <c r="R3138" t="s">
        <v>8322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8321</v>
      </c>
      <c r="R3139" t="s">
        <v>8322</v>
      </c>
      <c r="S3139" s="10">
        <f t="shared" ref="S3139:S3202" si="198">((J3139/60)/60)/24+DATE(1970,1,1)</f>
        <v>42807.885057870371</v>
      </c>
      <c r="T3139" s="10">
        <f t="shared" ref="T3139:T3202" si="199">I3139/60/60/24+DATE(1970,1,1)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8321</v>
      </c>
      <c r="R3140" t="s">
        <v>8322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8321</v>
      </c>
      <c r="R3141" t="s">
        <v>8322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8321</v>
      </c>
      <c r="R3142" t="s">
        <v>8322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8321</v>
      </c>
      <c r="R3143" t="s">
        <v>8322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8321</v>
      </c>
      <c r="R3144" t="s">
        <v>8322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8321</v>
      </c>
      <c r="R3145" t="s">
        <v>8322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8321</v>
      </c>
      <c r="R3146" t="s">
        <v>8322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8321</v>
      </c>
      <c r="R3147" t="s">
        <v>8322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8321</v>
      </c>
      <c r="R3148" t="s">
        <v>8322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8321</v>
      </c>
      <c r="R3149" t="s">
        <v>8322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8321</v>
      </c>
      <c r="R3150" t="s">
        <v>8322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8321</v>
      </c>
      <c r="R3151" t="s">
        <v>8322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8321</v>
      </c>
      <c r="R3152" t="s">
        <v>8322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8321</v>
      </c>
      <c r="R3153" t="s">
        <v>8322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8321</v>
      </c>
      <c r="R3154" t="s">
        <v>8322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8321</v>
      </c>
      <c r="R3155" t="s">
        <v>8322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8321</v>
      </c>
      <c r="R3156" t="s">
        <v>8322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8321</v>
      </c>
      <c r="R3157" t="s">
        <v>8322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8321</v>
      </c>
      <c r="R3158" t="s">
        <v>8322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8321</v>
      </c>
      <c r="R3159" t="s">
        <v>8322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8321</v>
      </c>
      <c r="R3160" t="s">
        <v>8322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8321</v>
      </c>
      <c r="R3161" t="s">
        <v>8322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8321</v>
      </c>
      <c r="R3162" t="s">
        <v>8322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8321</v>
      </c>
      <c r="R3163" t="s">
        <v>8322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8321</v>
      </c>
      <c r="R3164" t="s">
        <v>8322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8321</v>
      </c>
      <c r="R3165" t="s">
        <v>8322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8321</v>
      </c>
      <c r="R3166" t="s">
        <v>8322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8321</v>
      </c>
      <c r="R3167" t="s">
        <v>8322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8321</v>
      </c>
      <c r="R3168" t="s">
        <v>8322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8321</v>
      </c>
      <c r="R3169" t="s">
        <v>8322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8321</v>
      </c>
      <c r="R3170" t="s">
        <v>8322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8321</v>
      </c>
      <c r="R3171" t="s">
        <v>8322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8321</v>
      </c>
      <c r="R3172" t="s">
        <v>8322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8321</v>
      </c>
      <c r="R3173" t="s">
        <v>8322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8321</v>
      </c>
      <c r="R3174" t="s">
        <v>8322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8321</v>
      </c>
      <c r="R3175" t="s">
        <v>8322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8321</v>
      </c>
      <c r="R3176" t="s">
        <v>8322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8321</v>
      </c>
      <c r="R3177" t="s">
        <v>8322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8321</v>
      </c>
      <c r="R3178" t="s">
        <v>8322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8321</v>
      </c>
      <c r="R3179" t="s">
        <v>8322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8321</v>
      </c>
      <c r="R3180" t="s">
        <v>8322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8321</v>
      </c>
      <c r="R3181" t="s">
        <v>8322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8321</v>
      </c>
      <c r="R3182" t="s">
        <v>8322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8321</v>
      </c>
      <c r="R3183" t="s">
        <v>8322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8321</v>
      </c>
      <c r="R3184" t="s">
        <v>8322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8321</v>
      </c>
      <c r="R3185" t="s">
        <v>8322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8321</v>
      </c>
      <c r="R3186" t="s">
        <v>8322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8321</v>
      </c>
      <c r="R3187" t="s">
        <v>8322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8321</v>
      </c>
      <c r="R3188" t="s">
        <v>8322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8321</v>
      </c>
      <c r="R3189" t="s">
        <v>8322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8321</v>
      </c>
      <c r="R3190" t="s">
        <v>8363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8321</v>
      </c>
      <c r="R3191" t="s">
        <v>8363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8321</v>
      </c>
      <c r="R3192" t="s">
        <v>8363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8321</v>
      </c>
      <c r="R3193" t="s">
        <v>8363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8321</v>
      </c>
      <c r="R3194" t="s">
        <v>8363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8321</v>
      </c>
      <c r="R3195" t="s">
        <v>8363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8321</v>
      </c>
      <c r="R3196" t="s">
        <v>8363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8321</v>
      </c>
      <c r="R3197" t="s">
        <v>8363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8321</v>
      </c>
      <c r="R3198" t="s">
        <v>8363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8321</v>
      </c>
      <c r="R3199" t="s">
        <v>8363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8321</v>
      </c>
      <c r="R3200" t="s">
        <v>8363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8321</v>
      </c>
      <c r="R3201" t="s">
        <v>8363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8321</v>
      </c>
      <c r="R3202" t="s">
        <v>8363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8321</v>
      </c>
      <c r="R3203" t="s">
        <v>8363</v>
      </c>
      <c r="S3203" s="10">
        <f t="shared" ref="S3203:S3266" si="202">((J3203/60)/60)/24+DATE(1970,1,1)</f>
        <v>41861.767094907409</v>
      </c>
      <c r="T3203" s="10">
        <f t="shared" ref="T3203:T3266" si="203">I3203/60/60/24+DATE(1970,1,1)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8321</v>
      </c>
      <c r="R3204" t="s">
        <v>8363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8321</v>
      </c>
      <c r="R3205" t="s">
        <v>8363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8321</v>
      </c>
      <c r="R3206" t="s">
        <v>8363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8321</v>
      </c>
      <c r="R3207" t="s">
        <v>8363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8321</v>
      </c>
      <c r="R3208" t="s">
        <v>8363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8321</v>
      </c>
      <c r="R3209" t="s">
        <v>8363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8321</v>
      </c>
      <c r="R3210" t="s">
        <v>8322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8321</v>
      </c>
      <c r="R3211" t="s">
        <v>8322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8321</v>
      </c>
      <c r="R3212" t="s">
        <v>8322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8321</v>
      </c>
      <c r="R3213" t="s">
        <v>8322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8321</v>
      </c>
      <c r="R3214" t="s">
        <v>8322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8321</v>
      </c>
      <c r="R3215" t="s">
        <v>8322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8321</v>
      </c>
      <c r="R3216" t="s">
        <v>8322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8321</v>
      </c>
      <c r="R3217" t="s">
        <v>8322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8321</v>
      </c>
      <c r="R3218" t="s">
        <v>8322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8321</v>
      </c>
      <c r="R3219" t="s">
        <v>8322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8321</v>
      </c>
      <c r="R3220" t="s">
        <v>8322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8321</v>
      </c>
      <c r="R3221" t="s">
        <v>8322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8321</v>
      </c>
      <c r="R3222" t="s">
        <v>8322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8321</v>
      </c>
      <c r="R3223" t="s">
        <v>8322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8321</v>
      </c>
      <c r="R3224" t="s">
        <v>8322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8321</v>
      </c>
      <c r="R3225" t="s">
        <v>8322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8321</v>
      </c>
      <c r="R3226" t="s">
        <v>8322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8321</v>
      </c>
      <c r="R3227" t="s">
        <v>8322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8321</v>
      </c>
      <c r="R3228" t="s">
        <v>8322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8321</v>
      </c>
      <c r="R3229" t="s">
        <v>8322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8321</v>
      </c>
      <c r="R3230" t="s">
        <v>8322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8321</v>
      </c>
      <c r="R3231" t="s">
        <v>8322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8321</v>
      </c>
      <c r="R3232" t="s">
        <v>8322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8321</v>
      </c>
      <c r="R3233" t="s">
        <v>8322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8321</v>
      </c>
      <c r="R3234" t="s">
        <v>8322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8321</v>
      </c>
      <c r="R3235" t="s">
        <v>8322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8321</v>
      </c>
      <c r="R3236" t="s">
        <v>8322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8321</v>
      </c>
      <c r="R3237" t="s">
        <v>8322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8321</v>
      </c>
      <c r="R3238" t="s">
        <v>8322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8321</v>
      </c>
      <c r="R3239" t="s">
        <v>8322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8321</v>
      </c>
      <c r="R3240" t="s">
        <v>8322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8321</v>
      </c>
      <c r="R3241" t="s">
        <v>8322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8321</v>
      </c>
      <c r="R3242" t="s">
        <v>8322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8321</v>
      </c>
      <c r="R3243" t="s">
        <v>8322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8321</v>
      </c>
      <c r="R3244" t="s">
        <v>8322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8321</v>
      </c>
      <c r="R3245" t="s">
        <v>8322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8321</v>
      </c>
      <c r="R3246" t="s">
        <v>8322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8321</v>
      </c>
      <c r="R3247" t="s">
        <v>8322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8321</v>
      </c>
      <c r="R3248" t="s">
        <v>8322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8321</v>
      </c>
      <c r="R3249" t="s">
        <v>8322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8321</v>
      </c>
      <c r="R3250" t="s">
        <v>8322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8321</v>
      </c>
      <c r="R3251" t="s">
        <v>8322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8321</v>
      </c>
      <c r="R3252" t="s">
        <v>8322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8321</v>
      </c>
      <c r="R3253" t="s">
        <v>8322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8321</v>
      </c>
      <c r="R3254" t="s">
        <v>8322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8321</v>
      </c>
      <c r="R3255" t="s">
        <v>8322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8321</v>
      </c>
      <c r="R3256" t="s">
        <v>8322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8321</v>
      </c>
      <c r="R3257" t="s">
        <v>8322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8321</v>
      </c>
      <c r="R3258" t="s">
        <v>8322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8321</v>
      </c>
      <c r="R3259" t="s">
        <v>8322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8321</v>
      </c>
      <c r="R3260" t="s">
        <v>8322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8321</v>
      </c>
      <c r="R3261" t="s">
        <v>8322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8321</v>
      </c>
      <c r="R3262" t="s">
        <v>8322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8321</v>
      </c>
      <c r="R3263" t="s">
        <v>8322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8321</v>
      </c>
      <c r="R3264" t="s">
        <v>8322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8321</v>
      </c>
      <c r="R3265" t="s">
        <v>8322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8321</v>
      </c>
      <c r="R3266" t="s">
        <v>8322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8321</v>
      </c>
      <c r="R3267" t="s">
        <v>8322</v>
      </c>
      <c r="S3267" s="10">
        <f t="shared" ref="S3267:S3330" si="206">((J3267/60)/60)/24+DATE(1970,1,1)</f>
        <v>42311.711979166663</v>
      </c>
      <c r="T3267" s="10">
        <f t="shared" ref="T3267:T3330" si="207">I3267/60/60/24+DATE(1970,1,1)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8321</v>
      </c>
      <c r="R3268" t="s">
        <v>8322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8321</v>
      </c>
      <c r="R3269" t="s">
        <v>8322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8321</v>
      </c>
      <c r="R3270" t="s">
        <v>8322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8321</v>
      </c>
      <c r="R3271" t="s">
        <v>8322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8321</v>
      </c>
      <c r="R3272" t="s">
        <v>8322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8321</v>
      </c>
      <c r="R3273" t="s">
        <v>8322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8321</v>
      </c>
      <c r="R3274" t="s">
        <v>8322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8321</v>
      </c>
      <c r="R3275" t="s">
        <v>8322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8321</v>
      </c>
      <c r="R3276" t="s">
        <v>8322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8321</v>
      </c>
      <c r="R3277" t="s">
        <v>8322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8321</v>
      </c>
      <c r="R3278" t="s">
        <v>8322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8321</v>
      </c>
      <c r="R3279" t="s">
        <v>8322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8321</v>
      </c>
      <c r="R3280" t="s">
        <v>8322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8321</v>
      </c>
      <c r="R3281" t="s">
        <v>8322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8321</v>
      </c>
      <c r="R3282" t="s">
        <v>8322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8321</v>
      </c>
      <c r="R3283" t="s">
        <v>8322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8321</v>
      </c>
      <c r="R3284" t="s">
        <v>8322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8321</v>
      </c>
      <c r="R3285" t="s">
        <v>8322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8321</v>
      </c>
      <c r="R3286" t="s">
        <v>8322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8321</v>
      </c>
      <c r="R3287" t="s">
        <v>8322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8321</v>
      </c>
      <c r="R3288" t="s">
        <v>8322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8321</v>
      </c>
      <c r="R3289" t="s">
        <v>8322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8321</v>
      </c>
      <c r="R3290" t="s">
        <v>8322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8321</v>
      </c>
      <c r="R3291" t="s">
        <v>8322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8321</v>
      </c>
      <c r="R3292" t="s">
        <v>8322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8321</v>
      </c>
      <c r="R3293" t="s">
        <v>8322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8321</v>
      </c>
      <c r="R3294" t="s">
        <v>8322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8321</v>
      </c>
      <c r="R3295" t="s">
        <v>8322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8321</v>
      </c>
      <c r="R3296" t="s">
        <v>8322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8321</v>
      </c>
      <c r="R3297" t="s">
        <v>8322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8321</v>
      </c>
      <c r="R3298" t="s">
        <v>8322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8321</v>
      </c>
      <c r="R3299" t="s">
        <v>8322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8321</v>
      </c>
      <c r="R3300" t="s">
        <v>8322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8321</v>
      </c>
      <c r="R3301" t="s">
        <v>8322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8321</v>
      </c>
      <c r="R3302" t="s">
        <v>8322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8321</v>
      </c>
      <c r="R3303" t="s">
        <v>8322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8321</v>
      </c>
      <c r="R3304" t="s">
        <v>8322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8321</v>
      </c>
      <c r="R3305" t="s">
        <v>8322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8321</v>
      </c>
      <c r="R3306" t="s">
        <v>8322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8321</v>
      </c>
      <c r="R3307" t="s">
        <v>8322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8321</v>
      </c>
      <c r="R3308" t="s">
        <v>8322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8321</v>
      </c>
      <c r="R3309" t="s">
        <v>8322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8321</v>
      </c>
      <c r="R3310" t="s">
        <v>8322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8321</v>
      </c>
      <c r="R3311" t="s">
        <v>8322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8321</v>
      </c>
      <c r="R3312" t="s">
        <v>8322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8321</v>
      </c>
      <c r="R3313" t="s">
        <v>8322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8321</v>
      </c>
      <c r="R3314" t="s">
        <v>8322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8321</v>
      </c>
      <c r="R3315" t="s">
        <v>8322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8321</v>
      </c>
      <c r="R3316" t="s">
        <v>8322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8321</v>
      </c>
      <c r="R3317" t="s">
        <v>8322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8321</v>
      </c>
      <c r="R3318" t="s">
        <v>8322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8321</v>
      </c>
      <c r="R3319" t="s">
        <v>8322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8321</v>
      </c>
      <c r="R3320" t="s">
        <v>8322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8321</v>
      </c>
      <c r="R3321" t="s">
        <v>8322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8321</v>
      </c>
      <c r="R3322" t="s">
        <v>8322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8321</v>
      </c>
      <c r="R3323" t="s">
        <v>8322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8321</v>
      </c>
      <c r="R3324" t="s">
        <v>8322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8321</v>
      </c>
      <c r="R3325" t="s">
        <v>8322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8321</v>
      </c>
      <c r="R3326" t="s">
        <v>8322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8321</v>
      </c>
      <c r="R3327" t="s">
        <v>8322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8321</v>
      </c>
      <c r="R3328" t="s">
        <v>8322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8321</v>
      </c>
      <c r="R3329" t="s">
        <v>8322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8321</v>
      </c>
      <c r="R3330" t="s">
        <v>8322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8321</v>
      </c>
      <c r="R3331" t="s">
        <v>8322</v>
      </c>
      <c r="S3331" s="10">
        <f t="shared" ref="S3331:S3394" si="210">((J3331/60)/60)/24+DATE(1970,1,1)</f>
        <v>41837.323009259257</v>
      </c>
      <c r="T3331" s="10">
        <f t="shared" ref="T3331:T3394" si="211">I3331/60/60/24+DATE(1970,1,1)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8321</v>
      </c>
      <c r="R3332" t="s">
        <v>8322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8321</v>
      </c>
      <c r="R3333" t="s">
        <v>8322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8321</v>
      </c>
      <c r="R3334" t="s">
        <v>8322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8321</v>
      </c>
      <c r="R3335" t="s">
        <v>8322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8321</v>
      </c>
      <c r="R3336" t="s">
        <v>8322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8321</v>
      </c>
      <c r="R3337" t="s">
        <v>8322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8321</v>
      </c>
      <c r="R3338" t="s">
        <v>8322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8321</v>
      </c>
      <c r="R3339" t="s">
        <v>8322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8321</v>
      </c>
      <c r="R3340" t="s">
        <v>8322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8321</v>
      </c>
      <c r="R3341" t="s">
        <v>8322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8321</v>
      </c>
      <c r="R3342" t="s">
        <v>8322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8321</v>
      </c>
      <c r="R3343" t="s">
        <v>8322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8321</v>
      </c>
      <c r="R3344" t="s">
        <v>8322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8321</v>
      </c>
      <c r="R3345" t="s">
        <v>8322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8321</v>
      </c>
      <c r="R3346" t="s">
        <v>8322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8321</v>
      </c>
      <c r="R3347" t="s">
        <v>8322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8321</v>
      </c>
      <c r="R3348" t="s">
        <v>8322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8321</v>
      </c>
      <c r="R3349" t="s">
        <v>8322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8321</v>
      </c>
      <c r="R3350" t="s">
        <v>8322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8321</v>
      </c>
      <c r="R3351" t="s">
        <v>8322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8321</v>
      </c>
      <c r="R3352" t="s">
        <v>8322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8321</v>
      </c>
      <c r="R3353" t="s">
        <v>8322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8321</v>
      </c>
      <c r="R3354" t="s">
        <v>8322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8321</v>
      </c>
      <c r="R3355" t="s">
        <v>8322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8321</v>
      </c>
      <c r="R3356" t="s">
        <v>8322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8321</v>
      </c>
      <c r="R3357" t="s">
        <v>8322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8321</v>
      </c>
      <c r="R3358" t="s">
        <v>8322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8321</v>
      </c>
      <c r="R3359" t="s">
        <v>8322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8321</v>
      </c>
      <c r="R3360" t="s">
        <v>8322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8321</v>
      </c>
      <c r="R3361" t="s">
        <v>8322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8321</v>
      </c>
      <c r="R3362" t="s">
        <v>8322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8321</v>
      </c>
      <c r="R3363" t="s">
        <v>8322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8321</v>
      </c>
      <c r="R3364" t="s">
        <v>8322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8321</v>
      </c>
      <c r="R3365" t="s">
        <v>8322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8321</v>
      </c>
      <c r="R3366" t="s">
        <v>8322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8321</v>
      </c>
      <c r="R3367" t="s">
        <v>8322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8321</v>
      </c>
      <c r="R3368" t="s">
        <v>8322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8321</v>
      </c>
      <c r="R3369" t="s">
        <v>8322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8321</v>
      </c>
      <c r="R3370" t="s">
        <v>8322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8321</v>
      </c>
      <c r="R3371" t="s">
        <v>8322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8321</v>
      </c>
      <c r="R3372" t="s">
        <v>8322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8321</v>
      </c>
      <c r="R3373" t="s">
        <v>8322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8321</v>
      </c>
      <c r="R3374" t="s">
        <v>8322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8321</v>
      </c>
      <c r="R3375" t="s">
        <v>8322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8321</v>
      </c>
      <c r="R3376" t="s">
        <v>8322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8321</v>
      </c>
      <c r="R3377" t="s">
        <v>8322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8321</v>
      </c>
      <c r="R3378" t="s">
        <v>8322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8321</v>
      </c>
      <c r="R3379" t="s">
        <v>8322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8321</v>
      </c>
      <c r="R3380" t="s">
        <v>8322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8321</v>
      </c>
      <c r="R3381" t="s">
        <v>8322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8321</v>
      </c>
      <c r="R3382" t="s">
        <v>8322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8321</v>
      </c>
      <c r="R3383" t="s">
        <v>8322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8321</v>
      </c>
      <c r="R3384" t="s">
        <v>8322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8321</v>
      </c>
      <c r="R3385" t="s">
        <v>8322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8321</v>
      </c>
      <c r="R3386" t="s">
        <v>8322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8321</v>
      </c>
      <c r="R3387" t="s">
        <v>8322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8321</v>
      </c>
      <c r="R3388" t="s">
        <v>8322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8321</v>
      </c>
      <c r="R3389" t="s">
        <v>8322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8321</v>
      </c>
      <c r="R3390" t="s">
        <v>8322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8321</v>
      </c>
      <c r="R3391" t="s">
        <v>8322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8321</v>
      </c>
      <c r="R3392" t="s">
        <v>8322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8321</v>
      </c>
      <c r="R3393" t="s">
        <v>8322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8321</v>
      </c>
      <c r="R3394" t="s">
        <v>8322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8321</v>
      </c>
      <c r="R3395" t="s">
        <v>8322</v>
      </c>
      <c r="S3395" s="10">
        <f t="shared" ref="S3395:S3458" si="214">((J3395/60)/60)/24+DATE(1970,1,1)</f>
        <v>41923.921643518523</v>
      </c>
      <c r="T3395" s="10">
        <f t="shared" ref="T3395:T3458" si="215">I3395/60/60/24+DATE(1970,1,1)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8321</v>
      </c>
      <c r="R3396" t="s">
        <v>8322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8321</v>
      </c>
      <c r="R3397" t="s">
        <v>8322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8321</v>
      </c>
      <c r="R3398" t="s">
        <v>8322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8321</v>
      </c>
      <c r="R3399" t="s">
        <v>8322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8321</v>
      </c>
      <c r="R3400" t="s">
        <v>8322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8321</v>
      </c>
      <c r="R3401" t="s">
        <v>8322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8321</v>
      </c>
      <c r="R3402" t="s">
        <v>8322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8321</v>
      </c>
      <c r="R3403" t="s">
        <v>8322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8321</v>
      </c>
      <c r="R3404" t="s">
        <v>8322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8321</v>
      </c>
      <c r="R3405" t="s">
        <v>8322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8321</v>
      </c>
      <c r="R3406" t="s">
        <v>8322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8321</v>
      </c>
      <c r="R3407" t="s">
        <v>8322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8321</v>
      </c>
      <c r="R3408" t="s">
        <v>8322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8321</v>
      </c>
      <c r="R3409" t="s">
        <v>8322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8321</v>
      </c>
      <c r="R3410" t="s">
        <v>8322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8321</v>
      </c>
      <c r="R3411" t="s">
        <v>8322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8321</v>
      </c>
      <c r="R3412" t="s">
        <v>8322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8321</v>
      </c>
      <c r="R3413" t="s">
        <v>8322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8321</v>
      </c>
      <c r="R3414" t="s">
        <v>8322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8321</v>
      </c>
      <c r="R3415" t="s">
        <v>8322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8321</v>
      </c>
      <c r="R3416" t="s">
        <v>8322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8321</v>
      </c>
      <c r="R3417" t="s">
        <v>8322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8321</v>
      </c>
      <c r="R3418" t="s">
        <v>8322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8321</v>
      </c>
      <c r="R3419" t="s">
        <v>8322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8321</v>
      </c>
      <c r="R3420" t="s">
        <v>8322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8321</v>
      </c>
      <c r="R3421" t="s">
        <v>8322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8321</v>
      </c>
      <c r="R3422" t="s">
        <v>8322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8321</v>
      </c>
      <c r="R3423" t="s">
        <v>8322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8321</v>
      </c>
      <c r="R3424" t="s">
        <v>8322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8321</v>
      </c>
      <c r="R3425" t="s">
        <v>8322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8321</v>
      </c>
      <c r="R3426" t="s">
        <v>8322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8321</v>
      </c>
      <c r="R3427" t="s">
        <v>8322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8321</v>
      </c>
      <c r="R3428" t="s">
        <v>8322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8321</v>
      </c>
      <c r="R3429" t="s">
        <v>8322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8321</v>
      </c>
      <c r="R3430" t="s">
        <v>8322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8321</v>
      </c>
      <c r="R3431" t="s">
        <v>8322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8321</v>
      </c>
      <c r="R3432" t="s">
        <v>8322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8321</v>
      </c>
      <c r="R3433" t="s">
        <v>8322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8321</v>
      </c>
      <c r="R3434" t="s">
        <v>8322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8321</v>
      </c>
      <c r="R3435" t="s">
        <v>8322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8321</v>
      </c>
      <c r="R3436" t="s">
        <v>8322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8321</v>
      </c>
      <c r="R3437" t="s">
        <v>8322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8321</v>
      </c>
      <c r="R3438" t="s">
        <v>8322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8321</v>
      </c>
      <c r="R3439" t="s">
        <v>8322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8321</v>
      </c>
      <c r="R3440" t="s">
        <v>8322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8321</v>
      </c>
      <c r="R3441" t="s">
        <v>8322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8321</v>
      </c>
      <c r="R3442" t="s">
        <v>8322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8321</v>
      </c>
      <c r="R3443" t="s">
        <v>8322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8321</v>
      </c>
      <c r="R3444" t="s">
        <v>8322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8321</v>
      </c>
      <c r="R3445" t="s">
        <v>8322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8321</v>
      </c>
      <c r="R3446" t="s">
        <v>8322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8321</v>
      </c>
      <c r="R3447" t="s">
        <v>8322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8321</v>
      </c>
      <c r="R3448" t="s">
        <v>8322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8321</v>
      </c>
      <c r="R3449" t="s">
        <v>8322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8321</v>
      </c>
      <c r="R3450" t="s">
        <v>8322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8321</v>
      </c>
      <c r="R3451" t="s">
        <v>8322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8321</v>
      </c>
      <c r="R3452" t="s">
        <v>8322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8321</v>
      </c>
      <c r="R3453" t="s">
        <v>8322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8321</v>
      </c>
      <c r="R3454" t="s">
        <v>8322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8321</v>
      </c>
      <c r="R3455" t="s">
        <v>8322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8321</v>
      </c>
      <c r="R3456" t="s">
        <v>8322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8321</v>
      </c>
      <c r="R3457" t="s">
        <v>8322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8321</v>
      </c>
      <c r="R3458" t="s">
        <v>8322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8321</v>
      </c>
      <c r="R3459" t="s">
        <v>8322</v>
      </c>
      <c r="S3459" s="10">
        <f t="shared" ref="S3459:S3522" si="218">((J3459/60)/60)/24+DATE(1970,1,1)</f>
        <v>42016.706678240742</v>
      </c>
      <c r="T3459" s="10">
        <f t="shared" ref="T3459:T3522" si="219">I3459/60/60/24+DATE(1970,1,1)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8321</v>
      </c>
      <c r="R3460" t="s">
        <v>8322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8321</v>
      </c>
      <c r="R3461" t="s">
        <v>8322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8321</v>
      </c>
      <c r="R3462" t="s">
        <v>8322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8321</v>
      </c>
      <c r="R3463" t="s">
        <v>8322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8321</v>
      </c>
      <c r="R3464" t="s">
        <v>8322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8321</v>
      </c>
      <c r="R3465" t="s">
        <v>8322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8321</v>
      </c>
      <c r="R3466" t="s">
        <v>8322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8321</v>
      </c>
      <c r="R3467" t="s">
        <v>8322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8321</v>
      </c>
      <c r="R3468" t="s">
        <v>8322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8321</v>
      </c>
      <c r="R3469" t="s">
        <v>8322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8321</v>
      </c>
      <c r="R3470" t="s">
        <v>8322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8321</v>
      </c>
      <c r="R3471" t="s">
        <v>8322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8321</v>
      </c>
      <c r="R3472" t="s">
        <v>8322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8321</v>
      </c>
      <c r="R3473" t="s">
        <v>8322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8321</v>
      </c>
      <c r="R3474" t="s">
        <v>8322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8321</v>
      </c>
      <c r="R3475" t="s">
        <v>8322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8321</v>
      </c>
      <c r="R3476" t="s">
        <v>8322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8321</v>
      </c>
      <c r="R3477" t="s">
        <v>8322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8321</v>
      </c>
      <c r="R3478" t="s">
        <v>8322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8321</v>
      </c>
      <c r="R3479" t="s">
        <v>8322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8321</v>
      </c>
      <c r="R3480" t="s">
        <v>8322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8321</v>
      </c>
      <c r="R3481" t="s">
        <v>8322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8321</v>
      </c>
      <c r="R3482" t="s">
        <v>8322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8321</v>
      </c>
      <c r="R3483" t="s">
        <v>8322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8321</v>
      </c>
      <c r="R3484" t="s">
        <v>8322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8321</v>
      </c>
      <c r="R3485" t="s">
        <v>8322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8321</v>
      </c>
      <c r="R3486" t="s">
        <v>8322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8321</v>
      </c>
      <c r="R3487" t="s">
        <v>8322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8321</v>
      </c>
      <c r="R3488" t="s">
        <v>8322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8321</v>
      </c>
      <c r="R3489" t="s">
        <v>8322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8321</v>
      </c>
      <c r="R3490" t="s">
        <v>8322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8321</v>
      </c>
      <c r="R3491" t="s">
        <v>8322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8321</v>
      </c>
      <c r="R3492" t="s">
        <v>8322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8321</v>
      </c>
      <c r="R3493" t="s">
        <v>8322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8321</v>
      </c>
      <c r="R3494" t="s">
        <v>8322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8321</v>
      </c>
      <c r="R3495" t="s">
        <v>8322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8321</v>
      </c>
      <c r="R3496" t="s">
        <v>8322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8321</v>
      </c>
      <c r="R3497" t="s">
        <v>8322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8321</v>
      </c>
      <c r="R3498" t="s">
        <v>8322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8321</v>
      </c>
      <c r="R3499" t="s">
        <v>8322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8321</v>
      </c>
      <c r="R3500" t="s">
        <v>8322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8321</v>
      </c>
      <c r="R3501" t="s">
        <v>8322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8321</v>
      </c>
      <c r="R3502" t="s">
        <v>8322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8321</v>
      </c>
      <c r="R3503" t="s">
        <v>8322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8321</v>
      </c>
      <c r="R3504" t="s">
        <v>8322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8321</v>
      </c>
      <c r="R3505" t="s">
        <v>8322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8321</v>
      </c>
      <c r="R3506" t="s">
        <v>8322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8321</v>
      </c>
      <c r="R3507" t="s">
        <v>8322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8321</v>
      </c>
      <c r="R3508" t="s">
        <v>8322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8321</v>
      </c>
      <c r="R3509" t="s">
        <v>8322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8321</v>
      </c>
      <c r="R3510" t="s">
        <v>8322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8321</v>
      </c>
      <c r="R3511" t="s">
        <v>8322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8321</v>
      </c>
      <c r="R3512" t="s">
        <v>8322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8321</v>
      </c>
      <c r="R3513" t="s">
        <v>8322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8321</v>
      </c>
      <c r="R3514" t="s">
        <v>8322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8321</v>
      </c>
      <c r="R3515" t="s">
        <v>8322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8321</v>
      </c>
      <c r="R3516" t="s">
        <v>8322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8321</v>
      </c>
      <c r="R3517" t="s">
        <v>8322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8321</v>
      </c>
      <c r="R3518" t="s">
        <v>8322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8321</v>
      </c>
      <c r="R3519" t="s">
        <v>8322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8321</v>
      </c>
      <c r="R3520" t="s">
        <v>8322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8321</v>
      </c>
      <c r="R3521" t="s">
        <v>8322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8321</v>
      </c>
      <c r="R3522" t="s">
        <v>8322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8321</v>
      </c>
      <c r="R3523" t="s">
        <v>8322</v>
      </c>
      <c r="S3523" s="10">
        <f t="shared" ref="S3523:S3586" si="222">((J3523/60)/60)/24+DATE(1970,1,1)</f>
        <v>41881.361342592594</v>
      </c>
      <c r="T3523" s="10">
        <f t="shared" ref="T3523:T3586" si="223">I3523/60/60/24+DATE(1970,1,1)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8321</v>
      </c>
      <c r="R3524" t="s">
        <v>8322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8321</v>
      </c>
      <c r="R3525" t="s">
        <v>8322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8321</v>
      </c>
      <c r="R3526" t="s">
        <v>8322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8321</v>
      </c>
      <c r="R3527" t="s">
        <v>8322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8321</v>
      </c>
      <c r="R3528" t="s">
        <v>8322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8321</v>
      </c>
      <c r="R3529" t="s">
        <v>8322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8321</v>
      </c>
      <c r="R3530" t="s">
        <v>8322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8321</v>
      </c>
      <c r="R3531" t="s">
        <v>8322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8321</v>
      </c>
      <c r="R3532" t="s">
        <v>8322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8321</v>
      </c>
      <c r="R3533" t="s">
        <v>8322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8321</v>
      </c>
      <c r="R3534" t="s">
        <v>8322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8321</v>
      </c>
      <c r="R3535" t="s">
        <v>8322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8321</v>
      </c>
      <c r="R3536" t="s">
        <v>8322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8321</v>
      </c>
      <c r="R3537" t="s">
        <v>8322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8321</v>
      </c>
      <c r="R3538" t="s">
        <v>8322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8321</v>
      </c>
      <c r="R3539" t="s">
        <v>8322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8321</v>
      </c>
      <c r="R3540" t="s">
        <v>8322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8321</v>
      </c>
      <c r="R3541" t="s">
        <v>8322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8321</v>
      </c>
      <c r="R3542" t="s">
        <v>8322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8321</v>
      </c>
      <c r="R3543" t="s">
        <v>8322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8321</v>
      </c>
      <c r="R3544" t="s">
        <v>8322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8321</v>
      </c>
      <c r="R3545" t="s">
        <v>8322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8321</v>
      </c>
      <c r="R3546" t="s">
        <v>8322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8321</v>
      </c>
      <c r="R3547" t="s">
        <v>8322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8321</v>
      </c>
      <c r="R3548" t="s">
        <v>8322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8321</v>
      </c>
      <c r="R3549" t="s">
        <v>8322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8321</v>
      </c>
      <c r="R3550" t="s">
        <v>8322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8321</v>
      </c>
      <c r="R3551" t="s">
        <v>8322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8321</v>
      </c>
      <c r="R3552" t="s">
        <v>8322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8321</v>
      </c>
      <c r="R3553" t="s">
        <v>8322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8321</v>
      </c>
      <c r="R3554" t="s">
        <v>8322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8321</v>
      </c>
      <c r="R3555" t="s">
        <v>8322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8321</v>
      </c>
      <c r="R3556" t="s">
        <v>8322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8321</v>
      </c>
      <c r="R3557" t="s">
        <v>8322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8321</v>
      </c>
      <c r="R3558" t="s">
        <v>8322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8321</v>
      </c>
      <c r="R3559" t="s">
        <v>8322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8321</v>
      </c>
      <c r="R3560" t="s">
        <v>8322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8321</v>
      </c>
      <c r="R3561" t="s">
        <v>8322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8321</v>
      </c>
      <c r="R3562" t="s">
        <v>8322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8321</v>
      </c>
      <c r="R3563" t="s">
        <v>8322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8321</v>
      </c>
      <c r="R3564" t="s">
        <v>8322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8321</v>
      </c>
      <c r="R3565" t="s">
        <v>8322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8321</v>
      </c>
      <c r="R3566" t="s">
        <v>8322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8321</v>
      </c>
      <c r="R3567" t="s">
        <v>8322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8321</v>
      </c>
      <c r="R3568" t="s">
        <v>8322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8321</v>
      </c>
      <c r="R3569" t="s">
        <v>8322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8321</v>
      </c>
      <c r="R3570" t="s">
        <v>8322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8321</v>
      </c>
      <c r="R3571" t="s">
        <v>8322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8321</v>
      </c>
      <c r="R3572" t="s">
        <v>8322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8321</v>
      </c>
      <c r="R3573" t="s">
        <v>8322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8321</v>
      </c>
      <c r="R3574" t="s">
        <v>8322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8321</v>
      </c>
      <c r="R3575" t="s">
        <v>8322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8321</v>
      </c>
      <c r="R3576" t="s">
        <v>8322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8321</v>
      </c>
      <c r="R3577" t="s">
        <v>8322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8321</v>
      </c>
      <c r="R3578" t="s">
        <v>8322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8321</v>
      </c>
      <c r="R3579" t="s">
        <v>8322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8321</v>
      </c>
      <c r="R3580" t="s">
        <v>8322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8321</v>
      </c>
      <c r="R3581" t="s">
        <v>8322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8321</v>
      </c>
      <c r="R3582" t="s">
        <v>8322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8321</v>
      </c>
      <c r="R3583" t="s">
        <v>8322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8321</v>
      </c>
      <c r="R3584" t="s">
        <v>8322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8321</v>
      </c>
      <c r="R3585" t="s">
        <v>8322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8321</v>
      </c>
      <c r="R3586" t="s">
        <v>8322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8321</v>
      </c>
      <c r="R3587" t="s">
        <v>8322</v>
      </c>
      <c r="S3587" s="10">
        <f t="shared" ref="S3587:S3650" si="226">((J3587/60)/60)/24+DATE(1970,1,1)</f>
        <v>41964.716319444444</v>
      </c>
      <c r="T3587" s="10">
        <f t="shared" ref="T3587:T3650" si="227">I3587/60/60/24+DATE(1970,1,1)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8321</v>
      </c>
      <c r="R3588" t="s">
        <v>8322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8321</v>
      </c>
      <c r="R3589" t="s">
        <v>8322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8321</v>
      </c>
      <c r="R3590" t="s">
        <v>8322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8321</v>
      </c>
      <c r="R3591" t="s">
        <v>8322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8321</v>
      </c>
      <c r="R3592" t="s">
        <v>8322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8321</v>
      </c>
      <c r="R3593" t="s">
        <v>8322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8321</v>
      </c>
      <c r="R3594" t="s">
        <v>8322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8321</v>
      </c>
      <c r="R3595" t="s">
        <v>8322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8321</v>
      </c>
      <c r="R3596" t="s">
        <v>8322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8321</v>
      </c>
      <c r="R3597" t="s">
        <v>8322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8321</v>
      </c>
      <c r="R3598" t="s">
        <v>8322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8321</v>
      </c>
      <c r="R3599" t="s">
        <v>8322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8321</v>
      </c>
      <c r="R3600" t="s">
        <v>8322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8321</v>
      </c>
      <c r="R3601" t="s">
        <v>8322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8321</v>
      </c>
      <c r="R3602" t="s">
        <v>8322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8321</v>
      </c>
      <c r="R3603" t="s">
        <v>8322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8321</v>
      </c>
      <c r="R3604" t="s">
        <v>8322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8321</v>
      </c>
      <c r="R3605" t="s">
        <v>8322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8321</v>
      </c>
      <c r="R3606" t="s">
        <v>8322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8321</v>
      </c>
      <c r="R3607" t="s">
        <v>8322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8321</v>
      </c>
      <c r="R3608" t="s">
        <v>8322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8321</v>
      </c>
      <c r="R3609" t="s">
        <v>8322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8321</v>
      </c>
      <c r="R3610" t="s">
        <v>8322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8321</v>
      </c>
      <c r="R3611" t="s">
        <v>8322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8321</v>
      </c>
      <c r="R3612" t="s">
        <v>8322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8321</v>
      </c>
      <c r="R3613" t="s">
        <v>8322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8321</v>
      </c>
      <c r="R3614" t="s">
        <v>8322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8321</v>
      </c>
      <c r="R3615" t="s">
        <v>8322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8321</v>
      </c>
      <c r="R3616" t="s">
        <v>8322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8321</v>
      </c>
      <c r="R3617" t="s">
        <v>8322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8321</v>
      </c>
      <c r="R3618" t="s">
        <v>8322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8321</v>
      </c>
      <c r="R3619" t="s">
        <v>8322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8321</v>
      </c>
      <c r="R3620" t="s">
        <v>8322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8321</v>
      </c>
      <c r="R3621" t="s">
        <v>8322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8321</v>
      </c>
      <c r="R3622" t="s">
        <v>8322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8321</v>
      </c>
      <c r="R3623" t="s">
        <v>8322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8321</v>
      </c>
      <c r="R3624" t="s">
        <v>8322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8321</v>
      </c>
      <c r="R3625" t="s">
        <v>8322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8321</v>
      </c>
      <c r="R3626" t="s">
        <v>8322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8321</v>
      </c>
      <c r="R3627" t="s">
        <v>8322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8321</v>
      </c>
      <c r="R3628" t="s">
        <v>8322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8321</v>
      </c>
      <c r="R3629" t="s">
        <v>8322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8321</v>
      </c>
      <c r="R3630" t="s">
        <v>8363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8321</v>
      </c>
      <c r="R3631" t="s">
        <v>8363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8321</v>
      </c>
      <c r="R3632" t="s">
        <v>8363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8321</v>
      </c>
      <c r="R3633" t="s">
        <v>8363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8321</v>
      </c>
      <c r="R3634" t="s">
        <v>8363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8321</v>
      </c>
      <c r="R3635" t="s">
        <v>8363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8321</v>
      </c>
      <c r="R3636" t="s">
        <v>8363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8321</v>
      </c>
      <c r="R3637" t="s">
        <v>8363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8321</v>
      </c>
      <c r="R3638" t="s">
        <v>8363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8321</v>
      </c>
      <c r="R3639" t="s">
        <v>8363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8321</v>
      </c>
      <c r="R3640" t="s">
        <v>8363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8321</v>
      </c>
      <c r="R3641" t="s">
        <v>8363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8321</v>
      </c>
      <c r="R3642" t="s">
        <v>8363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8321</v>
      </c>
      <c r="R3643" t="s">
        <v>8363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8321</v>
      </c>
      <c r="R3644" t="s">
        <v>8363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8321</v>
      </c>
      <c r="R3645" t="s">
        <v>8363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8321</v>
      </c>
      <c r="R3646" t="s">
        <v>8363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8321</v>
      </c>
      <c r="R3647" t="s">
        <v>8363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8321</v>
      </c>
      <c r="R3648" t="s">
        <v>8363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8321</v>
      </c>
      <c r="R3649" t="s">
        <v>8363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8321</v>
      </c>
      <c r="R3650" t="s">
        <v>8322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8321</v>
      </c>
      <c r="R3651" t="s">
        <v>8322</v>
      </c>
      <c r="S3651" s="10">
        <f t="shared" ref="S3651:S3714" si="230">((J3651/60)/60)/24+DATE(1970,1,1)</f>
        <v>41780.712893518517</v>
      </c>
      <c r="T3651" s="10">
        <f t="shared" ref="T3651:T3714" si="231">I3651/60/60/24+DATE(1970,1,1)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8321</v>
      </c>
      <c r="R3652" t="s">
        <v>8322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8321</v>
      </c>
      <c r="R3653" t="s">
        <v>8322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8321</v>
      </c>
      <c r="R3654" t="s">
        <v>8322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8321</v>
      </c>
      <c r="R3655" t="s">
        <v>8322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8321</v>
      </c>
      <c r="R3656" t="s">
        <v>8322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8321</v>
      </c>
      <c r="R3657" t="s">
        <v>8322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8321</v>
      </c>
      <c r="R3658" t="s">
        <v>8322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8321</v>
      </c>
      <c r="R3659" t="s">
        <v>8322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8321</v>
      </c>
      <c r="R3660" t="s">
        <v>8322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8321</v>
      </c>
      <c r="R3661" t="s">
        <v>8322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8321</v>
      </c>
      <c r="R3662" t="s">
        <v>8322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8321</v>
      </c>
      <c r="R3663" t="s">
        <v>8322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8321</v>
      </c>
      <c r="R3664" t="s">
        <v>8322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8321</v>
      </c>
      <c r="R3665" t="s">
        <v>8322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8321</v>
      </c>
      <c r="R3666" t="s">
        <v>8322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8321</v>
      </c>
      <c r="R3667" t="s">
        <v>8322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8321</v>
      </c>
      <c r="R3668" t="s">
        <v>8322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8321</v>
      </c>
      <c r="R3669" t="s">
        <v>8322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8321</v>
      </c>
      <c r="R3670" t="s">
        <v>8322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8321</v>
      </c>
      <c r="R3671" t="s">
        <v>8322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8321</v>
      </c>
      <c r="R3672" t="s">
        <v>8322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8321</v>
      </c>
      <c r="R3673" t="s">
        <v>8322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8321</v>
      </c>
      <c r="R3674" t="s">
        <v>8322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8321</v>
      </c>
      <c r="R3675" t="s">
        <v>8322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8321</v>
      </c>
      <c r="R3676" t="s">
        <v>8322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8321</v>
      </c>
      <c r="R3677" t="s">
        <v>8322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8321</v>
      </c>
      <c r="R3678" t="s">
        <v>8322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8321</v>
      </c>
      <c r="R3679" t="s">
        <v>8322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8321</v>
      </c>
      <c r="R3680" t="s">
        <v>8322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8321</v>
      </c>
      <c r="R3681" t="s">
        <v>8322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8321</v>
      </c>
      <c r="R3682" t="s">
        <v>8322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8321</v>
      </c>
      <c r="R3683" t="s">
        <v>8322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8321</v>
      </c>
      <c r="R3684" t="s">
        <v>8322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8321</v>
      </c>
      <c r="R3685" t="s">
        <v>8322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8321</v>
      </c>
      <c r="R3686" t="s">
        <v>8322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8321</v>
      </c>
      <c r="R3687" t="s">
        <v>8322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8321</v>
      </c>
      <c r="R3688" t="s">
        <v>8322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8321</v>
      </c>
      <c r="R3689" t="s">
        <v>8322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8321</v>
      </c>
      <c r="R3690" t="s">
        <v>8322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8321</v>
      </c>
      <c r="R3691" t="s">
        <v>8322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8321</v>
      </c>
      <c r="R3692" t="s">
        <v>8322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8321</v>
      </c>
      <c r="R3693" t="s">
        <v>8322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8321</v>
      </c>
      <c r="R3694" t="s">
        <v>8322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8321</v>
      </c>
      <c r="R3695" t="s">
        <v>8322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8321</v>
      </c>
      <c r="R3696" t="s">
        <v>8322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8321</v>
      </c>
      <c r="R3697" t="s">
        <v>8322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8321</v>
      </c>
      <c r="R3698" t="s">
        <v>8322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8321</v>
      </c>
      <c r="R3699" t="s">
        <v>8322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8321</v>
      </c>
      <c r="R3700" t="s">
        <v>8322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8321</v>
      </c>
      <c r="R3701" t="s">
        <v>8322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8321</v>
      </c>
      <c r="R3702" t="s">
        <v>8322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8321</v>
      </c>
      <c r="R3703" t="s">
        <v>8322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8321</v>
      </c>
      <c r="R3704" t="s">
        <v>8322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8321</v>
      </c>
      <c r="R3705" t="s">
        <v>8322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8321</v>
      </c>
      <c r="R3706" t="s">
        <v>8322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8321</v>
      </c>
      <c r="R3707" t="s">
        <v>8322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8321</v>
      </c>
      <c r="R3708" t="s">
        <v>8322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8321</v>
      </c>
      <c r="R3709" t="s">
        <v>8322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8321</v>
      </c>
      <c r="R3710" t="s">
        <v>8322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8321</v>
      </c>
      <c r="R3711" t="s">
        <v>8322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8321</v>
      </c>
      <c r="R3712" t="s">
        <v>8322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8321</v>
      </c>
      <c r="R3713" t="s">
        <v>8322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8321</v>
      </c>
      <c r="R3714" t="s">
        <v>8322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8321</v>
      </c>
      <c r="R3715" t="s">
        <v>8322</v>
      </c>
      <c r="S3715" s="10">
        <f t="shared" ref="S3715:S3778" si="234">((J3715/60)/60)/24+DATE(1970,1,1)</f>
        <v>42505.738032407404</v>
      </c>
      <c r="T3715" s="10">
        <f t="shared" ref="T3715:T3778" si="235">I3715/60/60/24+DATE(1970,1,1)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8321</v>
      </c>
      <c r="R3716" t="s">
        <v>8322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8321</v>
      </c>
      <c r="R3717" t="s">
        <v>8322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8321</v>
      </c>
      <c r="R3718" t="s">
        <v>8322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8321</v>
      </c>
      <c r="R3719" t="s">
        <v>8322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8321</v>
      </c>
      <c r="R3720" t="s">
        <v>8322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8321</v>
      </c>
      <c r="R3721" t="s">
        <v>8322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8321</v>
      </c>
      <c r="R3722" t="s">
        <v>8322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8321</v>
      </c>
      <c r="R3723" t="s">
        <v>8322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8321</v>
      </c>
      <c r="R3724" t="s">
        <v>8322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8321</v>
      </c>
      <c r="R3725" t="s">
        <v>8322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8321</v>
      </c>
      <c r="R3726" t="s">
        <v>8322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8321</v>
      </c>
      <c r="R3727" t="s">
        <v>8322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8321</v>
      </c>
      <c r="R3728" t="s">
        <v>8322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8321</v>
      </c>
      <c r="R3729" t="s">
        <v>8322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8321</v>
      </c>
      <c r="R3730" t="s">
        <v>8322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8321</v>
      </c>
      <c r="R3731" t="s">
        <v>8322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8321</v>
      </c>
      <c r="R3732" t="s">
        <v>8322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8321</v>
      </c>
      <c r="R3733" t="s">
        <v>8322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8321</v>
      </c>
      <c r="R3734" t="s">
        <v>8322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8321</v>
      </c>
      <c r="R3735" t="s">
        <v>8322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8321</v>
      </c>
      <c r="R3736" t="s">
        <v>8322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8321</v>
      </c>
      <c r="R3737" t="s">
        <v>8322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8321</v>
      </c>
      <c r="R3738" t="s">
        <v>8322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8321</v>
      </c>
      <c r="R3739" t="s">
        <v>8322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8321</v>
      </c>
      <c r="R3740" t="s">
        <v>8322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8321</v>
      </c>
      <c r="R3741" t="s">
        <v>8322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8321</v>
      </c>
      <c r="R3742" t="s">
        <v>8322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8321</v>
      </c>
      <c r="R3743" t="s">
        <v>8322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8321</v>
      </c>
      <c r="R3744" t="s">
        <v>8322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8321</v>
      </c>
      <c r="R3745" t="s">
        <v>8322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8321</v>
      </c>
      <c r="R3746" t="s">
        <v>8322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8321</v>
      </c>
      <c r="R3747" t="s">
        <v>8322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8321</v>
      </c>
      <c r="R3748" t="s">
        <v>8322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8321</v>
      </c>
      <c r="R3749" t="s">
        <v>8322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8321</v>
      </c>
      <c r="R3750" t="s">
        <v>8363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8321</v>
      </c>
      <c r="R3751" t="s">
        <v>8363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8321</v>
      </c>
      <c r="R3752" t="s">
        <v>8363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8321</v>
      </c>
      <c r="R3753" t="s">
        <v>8363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8321</v>
      </c>
      <c r="R3754" t="s">
        <v>8363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8321</v>
      </c>
      <c r="R3755" t="s">
        <v>8363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8321</v>
      </c>
      <c r="R3756" t="s">
        <v>8363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8321</v>
      </c>
      <c r="R3757" t="s">
        <v>8363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8321</v>
      </c>
      <c r="R3758" t="s">
        <v>8363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8321</v>
      </c>
      <c r="R3759" t="s">
        <v>8363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8321</v>
      </c>
      <c r="R3760" t="s">
        <v>8363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8321</v>
      </c>
      <c r="R3761" t="s">
        <v>8363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8321</v>
      </c>
      <c r="R3762" t="s">
        <v>8363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8321</v>
      </c>
      <c r="R3763" t="s">
        <v>8363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8321</v>
      </c>
      <c r="R3764" t="s">
        <v>8363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8321</v>
      </c>
      <c r="R3765" t="s">
        <v>8363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8321</v>
      </c>
      <c r="R3766" t="s">
        <v>8363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8321</v>
      </c>
      <c r="R3767" t="s">
        <v>8363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8321</v>
      </c>
      <c r="R3768" t="s">
        <v>8363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8321</v>
      </c>
      <c r="R3769" t="s">
        <v>8363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8321</v>
      </c>
      <c r="R3770" t="s">
        <v>8363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8321</v>
      </c>
      <c r="R3771" t="s">
        <v>8363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8321</v>
      </c>
      <c r="R3772" t="s">
        <v>8363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8321</v>
      </c>
      <c r="R3773" t="s">
        <v>8363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8321</v>
      </c>
      <c r="R3774" t="s">
        <v>8363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8321</v>
      </c>
      <c r="R3775" t="s">
        <v>8363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8321</v>
      </c>
      <c r="R3776" t="s">
        <v>8363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8321</v>
      </c>
      <c r="R3777" t="s">
        <v>8363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8321</v>
      </c>
      <c r="R3778" t="s">
        <v>8363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8321</v>
      </c>
      <c r="R3779" t="s">
        <v>8363</v>
      </c>
      <c r="S3779" s="10">
        <f t="shared" ref="S3779:S3842" si="238">((J3779/60)/60)/24+DATE(1970,1,1)</f>
        <v>41887.111354166671</v>
      </c>
      <c r="T3779" s="10">
        <f t="shared" ref="T3779:T3842" si="239">I3779/60/60/24+DATE(1970,1,1)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8321</v>
      </c>
      <c r="R3780" t="s">
        <v>8363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8321</v>
      </c>
      <c r="R3781" t="s">
        <v>8363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8321</v>
      </c>
      <c r="R3782" t="s">
        <v>8363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8321</v>
      </c>
      <c r="R3783" t="s">
        <v>8363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8321</v>
      </c>
      <c r="R3784" t="s">
        <v>8363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8321</v>
      </c>
      <c r="R3785" t="s">
        <v>8363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8321</v>
      </c>
      <c r="R3786" t="s">
        <v>8363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8321</v>
      </c>
      <c r="R3787" t="s">
        <v>8363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8321</v>
      </c>
      <c r="R3788" t="s">
        <v>8363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8321</v>
      </c>
      <c r="R3789" t="s">
        <v>8363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8321</v>
      </c>
      <c r="R3790" t="s">
        <v>8363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8321</v>
      </c>
      <c r="R3791" t="s">
        <v>8363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8321</v>
      </c>
      <c r="R3792" t="s">
        <v>8363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8321</v>
      </c>
      <c r="R3793" t="s">
        <v>8363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8321</v>
      </c>
      <c r="R3794" t="s">
        <v>8363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8321</v>
      </c>
      <c r="R3795" t="s">
        <v>8363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8321</v>
      </c>
      <c r="R3796" t="s">
        <v>8363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8321</v>
      </c>
      <c r="R3797" t="s">
        <v>8363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8321</v>
      </c>
      <c r="R3798" t="s">
        <v>8363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8321</v>
      </c>
      <c r="R3799" t="s">
        <v>8363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8321</v>
      </c>
      <c r="R3800" t="s">
        <v>8363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8321</v>
      </c>
      <c r="R3801" t="s">
        <v>8363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8321</v>
      </c>
      <c r="R3802" t="s">
        <v>8363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8321</v>
      </c>
      <c r="R3803" t="s">
        <v>8363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8321</v>
      </c>
      <c r="R3804" t="s">
        <v>8363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8321</v>
      </c>
      <c r="R3805" t="s">
        <v>8363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8321</v>
      </c>
      <c r="R3806" t="s">
        <v>8363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8321</v>
      </c>
      <c r="R3807" t="s">
        <v>8363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8321</v>
      </c>
      <c r="R3808" t="s">
        <v>8363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8321</v>
      </c>
      <c r="R3809" t="s">
        <v>8363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8321</v>
      </c>
      <c r="R3810" t="s">
        <v>8322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8321</v>
      </c>
      <c r="R3811" t="s">
        <v>8322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8321</v>
      </c>
      <c r="R3812" t="s">
        <v>8322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8321</v>
      </c>
      <c r="R3813" t="s">
        <v>8322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8321</v>
      </c>
      <c r="R3814" t="s">
        <v>8322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8321</v>
      </c>
      <c r="R3815" t="s">
        <v>8322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8321</v>
      </c>
      <c r="R3816" t="s">
        <v>8322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8321</v>
      </c>
      <c r="R3817" t="s">
        <v>8322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8321</v>
      </c>
      <c r="R3818" t="s">
        <v>8322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8321</v>
      </c>
      <c r="R3819" t="s">
        <v>8322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8321</v>
      </c>
      <c r="R3820" t="s">
        <v>8322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8321</v>
      </c>
      <c r="R3821" t="s">
        <v>8322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8321</v>
      </c>
      <c r="R3822" t="s">
        <v>8322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8321</v>
      </c>
      <c r="R3823" t="s">
        <v>8322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8321</v>
      </c>
      <c r="R3824" t="s">
        <v>8322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8321</v>
      </c>
      <c r="R3825" t="s">
        <v>8322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8321</v>
      </c>
      <c r="R3826" t="s">
        <v>8322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8321</v>
      </c>
      <c r="R3827" t="s">
        <v>8322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8321</v>
      </c>
      <c r="R3828" t="s">
        <v>8322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8321</v>
      </c>
      <c r="R3829" t="s">
        <v>8322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8321</v>
      </c>
      <c r="R3830" t="s">
        <v>8322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8321</v>
      </c>
      <c r="R3831" t="s">
        <v>8322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8321</v>
      </c>
      <c r="R3832" t="s">
        <v>8322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8321</v>
      </c>
      <c r="R3833" t="s">
        <v>8322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8321</v>
      </c>
      <c r="R3834" t="s">
        <v>8322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8321</v>
      </c>
      <c r="R3835" t="s">
        <v>8322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8321</v>
      </c>
      <c r="R3836" t="s">
        <v>8322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8321</v>
      </c>
      <c r="R3837" t="s">
        <v>8322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8321</v>
      </c>
      <c r="R3838" t="s">
        <v>8322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8321</v>
      </c>
      <c r="R3839" t="s">
        <v>8322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8321</v>
      </c>
      <c r="R3840" t="s">
        <v>8322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8321</v>
      </c>
      <c r="R3841" t="s">
        <v>8322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8321</v>
      </c>
      <c r="R3842" t="s">
        <v>8322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8321</v>
      </c>
      <c r="R3843" t="s">
        <v>8322</v>
      </c>
      <c r="S3843" s="10">
        <f t="shared" ref="S3843:S3906" si="242">((J3843/60)/60)/24+DATE(1970,1,1)</f>
        <v>41780.785729166666</v>
      </c>
      <c r="T3843" s="10">
        <f t="shared" ref="T3843:T3906" si="243">I3843/60/60/24+DATE(1970,1,1)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8321</v>
      </c>
      <c r="R3844" t="s">
        <v>8322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8321</v>
      </c>
      <c r="R3845" t="s">
        <v>8322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8321</v>
      </c>
      <c r="R3846" t="s">
        <v>8322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8321</v>
      </c>
      <c r="R3847" t="s">
        <v>8322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8321</v>
      </c>
      <c r="R3848" t="s">
        <v>8322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8321</v>
      </c>
      <c r="R3849" t="s">
        <v>8322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8321</v>
      </c>
      <c r="R3850" t="s">
        <v>8322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8321</v>
      </c>
      <c r="R3851" t="s">
        <v>8322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8321</v>
      </c>
      <c r="R3852" t="s">
        <v>8322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8321</v>
      </c>
      <c r="R3853" t="s">
        <v>8322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8321</v>
      </c>
      <c r="R3854" t="s">
        <v>8322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8321</v>
      </c>
      <c r="R3855" t="s">
        <v>8322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8321</v>
      </c>
      <c r="R3856" t="s">
        <v>8322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8321</v>
      </c>
      <c r="R3857" t="s">
        <v>8322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8321</v>
      </c>
      <c r="R3858" t="s">
        <v>8322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8321</v>
      </c>
      <c r="R3859" t="s">
        <v>8322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8321</v>
      </c>
      <c r="R3860" t="s">
        <v>8322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8321</v>
      </c>
      <c r="R3861" t="s">
        <v>8322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8321</v>
      </c>
      <c r="R3862" t="s">
        <v>8322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8321</v>
      </c>
      <c r="R3863" t="s">
        <v>8322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8321</v>
      </c>
      <c r="R3864" t="s">
        <v>8322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8321</v>
      </c>
      <c r="R3865" t="s">
        <v>8322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8321</v>
      </c>
      <c r="R3866" t="s">
        <v>8322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8321</v>
      </c>
      <c r="R3867" t="s">
        <v>8322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8321</v>
      </c>
      <c r="R3868" t="s">
        <v>8322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8321</v>
      </c>
      <c r="R3869" t="s">
        <v>8322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8321</v>
      </c>
      <c r="R3870" t="s">
        <v>8363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8321</v>
      </c>
      <c r="R3871" t="s">
        <v>8363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8321</v>
      </c>
      <c r="R3872" t="s">
        <v>8363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8321</v>
      </c>
      <c r="R3873" t="s">
        <v>8363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8321</v>
      </c>
      <c r="R3874" t="s">
        <v>8363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8321</v>
      </c>
      <c r="R3875" t="s">
        <v>8363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8321</v>
      </c>
      <c r="R3876" t="s">
        <v>8363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8321</v>
      </c>
      <c r="R3877" t="s">
        <v>8363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8321</v>
      </c>
      <c r="R3878" t="s">
        <v>8363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8321</v>
      </c>
      <c r="R3879" t="s">
        <v>8363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8321</v>
      </c>
      <c r="R3880" t="s">
        <v>8363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8321</v>
      </c>
      <c r="R3881" t="s">
        <v>8363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8321</v>
      </c>
      <c r="R3882" t="s">
        <v>8363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8321</v>
      </c>
      <c r="R3883" t="s">
        <v>8363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8321</v>
      </c>
      <c r="R3884" t="s">
        <v>8363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8321</v>
      </c>
      <c r="R3885" t="s">
        <v>8363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8321</v>
      </c>
      <c r="R3886" t="s">
        <v>8363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8321</v>
      </c>
      <c r="R3887" t="s">
        <v>8363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8321</v>
      </c>
      <c r="R3888" t="s">
        <v>8363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8321</v>
      </c>
      <c r="R3889" t="s">
        <v>8363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8321</v>
      </c>
      <c r="R3890" t="s">
        <v>8322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8321</v>
      </c>
      <c r="R3891" t="s">
        <v>8322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8321</v>
      </c>
      <c r="R3892" t="s">
        <v>8322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8321</v>
      </c>
      <c r="R3893" t="s">
        <v>8322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8321</v>
      </c>
      <c r="R3894" t="s">
        <v>8322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8321</v>
      </c>
      <c r="R3895" t="s">
        <v>8322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8321</v>
      </c>
      <c r="R3896" t="s">
        <v>8322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8321</v>
      </c>
      <c r="R3897" t="s">
        <v>8322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8321</v>
      </c>
      <c r="R3898" t="s">
        <v>8322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8321</v>
      </c>
      <c r="R3899" t="s">
        <v>8322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8321</v>
      </c>
      <c r="R3900" t="s">
        <v>8322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8321</v>
      </c>
      <c r="R3901" t="s">
        <v>8322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8321</v>
      </c>
      <c r="R3902" t="s">
        <v>8322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8321</v>
      </c>
      <c r="R3903" t="s">
        <v>8322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8321</v>
      </c>
      <c r="R3904" t="s">
        <v>8322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8321</v>
      </c>
      <c r="R3905" t="s">
        <v>8322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8321</v>
      </c>
      <c r="R3906" t="s">
        <v>8322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8321</v>
      </c>
      <c r="R3907" t="s">
        <v>8322</v>
      </c>
      <c r="S3907" s="10">
        <f t="shared" ref="S3907:S3970" si="246">((J3907/60)/60)/24+DATE(1970,1,1)</f>
        <v>42124.623877314814</v>
      </c>
      <c r="T3907" s="10">
        <f t="shared" ref="T3907:T3970" si="247">I3907/60/60/24+DATE(1970,1,1)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8321</v>
      </c>
      <c r="R3908" t="s">
        <v>8322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8321</v>
      </c>
      <c r="R3909" t="s">
        <v>8322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8321</v>
      </c>
      <c r="R3910" t="s">
        <v>8322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8321</v>
      </c>
      <c r="R3911" t="s">
        <v>8322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8321</v>
      </c>
      <c r="R3912" t="s">
        <v>8322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8321</v>
      </c>
      <c r="R3913" t="s">
        <v>8322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8321</v>
      </c>
      <c r="R3914" t="s">
        <v>8322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8321</v>
      </c>
      <c r="R3915" t="s">
        <v>8322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8321</v>
      </c>
      <c r="R3916" t="s">
        <v>8322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8321</v>
      </c>
      <c r="R3917" t="s">
        <v>8322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8321</v>
      </c>
      <c r="R3918" t="s">
        <v>8322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8321</v>
      </c>
      <c r="R3919" t="s">
        <v>8322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8321</v>
      </c>
      <c r="R3920" t="s">
        <v>8322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8321</v>
      </c>
      <c r="R3921" t="s">
        <v>8322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8321</v>
      </c>
      <c r="R3922" t="s">
        <v>8322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8321</v>
      </c>
      <c r="R3923" t="s">
        <v>8322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8321</v>
      </c>
      <c r="R3924" t="s">
        <v>8322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8321</v>
      </c>
      <c r="R3925" t="s">
        <v>8322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8321</v>
      </c>
      <c r="R3926" t="s">
        <v>8322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8321</v>
      </c>
      <c r="R3927" t="s">
        <v>8322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8321</v>
      </c>
      <c r="R3928" t="s">
        <v>8322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8321</v>
      </c>
      <c r="R3929" t="s">
        <v>8322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8321</v>
      </c>
      <c r="R3930" t="s">
        <v>8322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8321</v>
      </c>
      <c r="R3931" t="s">
        <v>8322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8321</v>
      </c>
      <c r="R3932" t="s">
        <v>8322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8321</v>
      </c>
      <c r="R3933" t="s">
        <v>8322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8321</v>
      </c>
      <c r="R3934" t="s">
        <v>8322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8321</v>
      </c>
      <c r="R3935" t="s">
        <v>8322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8321</v>
      </c>
      <c r="R3936" t="s">
        <v>8322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8321</v>
      </c>
      <c r="R3937" t="s">
        <v>8322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8321</v>
      </c>
      <c r="R3938" t="s">
        <v>8322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8321</v>
      </c>
      <c r="R3939" t="s">
        <v>8322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8321</v>
      </c>
      <c r="R3940" t="s">
        <v>8322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8321</v>
      </c>
      <c r="R3941" t="s">
        <v>8322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8321</v>
      </c>
      <c r="R3942" t="s">
        <v>8322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8321</v>
      </c>
      <c r="R3943" t="s">
        <v>8322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8321</v>
      </c>
      <c r="R3944" t="s">
        <v>8322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8321</v>
      </c>
      <c r="R3945" t="s">
        <v>8322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8321</v>
      </c>
      <c r="R3946" t="s">
        <v>8322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8321</v>
      </c>
      <c r="R3947" t="s">
        <v>8322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8321</v>
      </c>
      <c r="R3948" t="s">
        <v>8322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8321</v>
      </c>
      <c r="R3949" t="s">
        <v>8322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8321</v>
      </c>
      <c r="R3950" t="s">
        <v>8322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8321</v>
      </c>
      <c r="R3951" t="s">
        <v>8322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8321</v>
      </c>
      <c r="R3952" t="s">
        <v>8322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8321</v>
      </c>
      <c r="R3953" t="s">
        <v>8322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8321</v>
      </c>
      <c r="R3954" t="s">
        <v>8322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8321</v>
      </c>
      <c r="R3955" t="s">
        <v>8322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8321</v>
      </c>
      <c r="R3956" t="s">
        <v>8322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8321</v>
      </c>
      <c r="R3957" t="s">
        <v>8322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8321</v>
      </c>
      <c r="R3958" t="s">
        <v>8322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8321</v>
      </c>
      <c r="R3959" t="s">
        <v>8322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8321</v>
      </c>
      <c r="R3960" t="s">
        <v>8322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8321</v>
      </c>
      <c r="R3961" t="s">
        <v>8322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8321</v>
      </c>
      <c r="R3962" t="s">
        <v>8322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8321</v>
      </c>
      <c r="R3963" t="s">
        <v>8322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8321</v>
      </c>
      <c r="R3964" t="s">
        <v>8322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8321</v>
      </c>
      <c r="R3965" t="s">
        <v>8322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8321</v>
      </c>
      <c r="R3966" t="s">
        <v>8322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8321</v>
      </c>
      <c r="R3967" t="s">
        <v>8322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8321</v>
      </c>
      <c r="R3968" t="s">
        <v>8322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8321</v>
      </c>
      <c r="R3969" t="s">
        <v>8322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8321</v>
      </c>
      <c r="R3970" t="s">
        <v>8322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8321</v>
      </c>
      <c r="R3971" t="s">
        <v>8322</v>
      </c>
      <c r="S3971" s="10">
        <f t="shared" ref="S3971:S4034" si="250">((J3971/60)/60)/24+DATE(1970,1,1)</f>
        <v>42601.854699074072</v>
      </c>
      <c r="T3971" s="10">
        <f t="shared" ref="T3971:T4034" si="251">I3971/60/60/24+DATE(1970,1,1)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8321</v>
      </c>
      <c r="R3972" t="s">
        <v>8322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8321</v>
      </c>
      <c r="R3973" t="s">
        <v>8322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8321</v>
      </c>
      <c r="R3974" t="s">
        <v>8322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8321</v>
      </c>
      <c r="R3975" t="s">
        <v>8322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8321</v>
      </c>
      <c r="R3976" t="s">
        <v>8322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8321</v>
      </c>
      <c r="R3977" t="s">
        <v>8322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8321</v>
      </c>
      <c r="R3978" t="s">
        <v>8322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8321</v>
      </c>
      <c r="R3979" t="s">
        <v>8322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8321</v>
      </c>
      <c r="R3980" t="s">
        <v>8322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8321</v>
      </c>
      <c r="R3981" t="s">
        <v>8322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8321</v>
      </c>
      <c r="R3982" t="s">
        <v>8322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8321</v>
      </c>
      <c r="R3983" t="s">
        <v>8322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8321</v>
      </c>
      <c r="R3984" t="s">
        <v>8322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8321</v>
      </c>
      <c r="R3985" t="s">
        <v>8322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8321</v>
      </c>
      <c r="R3986" t="s">
        <v>8322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8321</v>
      </c>
      <c r="R3987" t="s">
        <v>8322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8321</v>
      </c>
      <c r="R3988" t="s">
        <v>8322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8321</v>
      </c>
      <c r="R3989" t="s">
        <v>8322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8321</v>
      </c>
      <c r="R3990" t="s">
        <v>8322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8321</v>
      </c>
      <c r="R3991" t="s">
        <v>8322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8321</v>
      </c>
      <c r="R3992" t="s">
        <v>8322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8321</v>
      </c>
      <c r="R3993" t="s">
        <v>8322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8321</v>
      </c>
      <c r="R3994" t="s">
        <v>8322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8321</v>
      </c>
      <c r="R3995" t="s">
        <v>8322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8321</v>
      </c>
      <c r="R3996" t="s">
        <v>8322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8321</v>
      </c>
      <c r="R3997" t="s">
        <v>8322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8321</v>
      </c>
      <c r="R3998" t="s">
        <v>8322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8321</v>
      </c>
      <c r="R3999" t="s">
        <v>8322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8321</v>
      </c>
      <c r="R4000" t="s">
        <v>8322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8321</v>
      </c>
      <c r="R4001" t="s">
        <v>8322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8321</v>
      </c>
      <c r="R4002" t="s">
        <v>8322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8321</v>
      </c>
      <c r="R4003" t="s">
        <v>8322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8321</v>
      </c>
      <c r="R4004" t="s">
        <v>8322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8321</v>
      </c>
      <c r="R4005" t="s">
        <v>8322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8321</v>
      </c>
      <c r="R4006" t="s">
        <v>8322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8321</v>
      </c>
      <c r="R4007" t="s">
        <v>8322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8321</v>
      </c>
      <c r="R4008" t="s">
        <v>8322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8321</v>
      </c>
      <c r="R4009" t="s">
        <v>8322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8321</v>
      </c>
      <c r="R4010" t="s">
        <v>8322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8321</v>
      </c>
      <c r="R4011" t="s">
        <v>8322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8321</v>
      </c>
      <c r="R4012" t="s">
        <v>8322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8321</v>
      </c>
      <c r="R4013" t="s">
        <v>8322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8321</v>
      </c>
      <c r="R4014" t="s">
        <v>8322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8321</v>
      </c>
      <c r="R4015" t="s">
        <v>8322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8321</v>
      </c>
      <c r="R4016" t="s">
        <v>8322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8321</v>
      </c>
      <c r="R4017" t="s">
        <v>8322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8321</v>
      </c>
      <c r="R4018" t="s">
        <v>8322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8321</v>
      </c>
      <c r="R4019" t="s">
        <v>8322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8321</v>
      </c>
      <c r="R4020" t="s">
        <v>8322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8321</v>
      </c>
      <c r="R4021" t="s">
        <v>8322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8321</v>
      </c>
      <c r="R4022" t="s">
        <v>8322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8321</v>
      </c>
      <c r="R4023" t="s">
        <v>8322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8321</v>
      </c>
      <c r="R4024" t="s">
        <v>8322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8321</v>
      </c>
      <c r="R4025" t="s">
        <v>8322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8321</v>
      </c>
      <c r="R4026" t="s">
        <v>8322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8321</v>
      </c>
      <c r="R4027" t="s">
        <v>8322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8321</v>
      </c>
      <c r="R4028" t="s">
        <v>8322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8321</v>
      </c>
      <c r="R4029" t="s">
        <v>8322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8321</v>
      </c>
      <c r="R4030" t="s">
        <v>8322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8321</v>
      </c>
      <c r="R4031" t="s">
        <v>8322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8321</v>
      </c>
      <c r="R4032" t="s">
        <v>8322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8321</v>
      </c>
      <c r="R4033" t="s">
        <v>8322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8321</v>
      </c>
      <c r="R4034" t="s">
        <v>8322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8321</v>
      </c>
      <c r="R4035" t="s">
        <v>8322</v>
      </c>
      <c r="S4035" s="10">
        <f t="shared" ref="S4035:S4098" si="254">((J4035/60)/60)/24+DATE(1970,1,1)</f>
        <v>42614.268796296295</v>
      </c>
      <c r="T4035" s="10">
        <f t="shared" ref="T4035:T4098" si="255">I4035/60/60/24+DATE(1970,1,1)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8321</v>
      </c>
      <c r="R4036" t="s">
        <v>8322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8321</v>
      </c>
      <c r="R4037" t="s">
        <v>8322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8321</v>
      </c>
      <c r="R4038" t="s">
        <v>8322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8321</v>
      </c>
      <c r="R4039" t="s">
        <v>8322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8321</v>
      </c>
      <c r="R4040" t="s">
        <v>8322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8321</v>
      </c>
      <c r="R4041" t="s">
        <v>8322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8321</v>
      </c>
      <c r="R4042" t="s">
        <v>8322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8321</v>
      </c>
      <c r="R4043" t="s">
        <v>8322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8321</v>
      </c>
      <c r="R4044" t="s">
        <v>8322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8321</v>
      </c>
      <c r="R4045" t="s">
        <v>8322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8321</v>
      </c>
      <c r="R4046" t="s">
        <v>8322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8321</v>
      </c>
      <c r="R4047" t="s">
        <v>8322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8321</v>
      </c>
      <c r="R4048" t="s">
        <v>8322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8321</v>
      </c>
      <c r="R4049" t="s">
        <v>8322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8321</v>
      </c>
      <c r="R4050" t="s">
        <v>8322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8321</v>
      </c>
      <c r="R4051" t="s">
        <v>8322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8321</v>
      </c>
      <c r="R4052" t="s">
        <v>8322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8321</v>
      </c>
      <c r="R4053" t="s">
        <v>8322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8321</v>
      </c>
      <c r="R4054" t="s">
        <v>8322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8321</v>
      </c>
      <c r="R4055" t="s">
        <v>8322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8321</v>
      </c>
      <c r="R4056" t="s">
        <v>8322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8321</v>
      </c>
      <c r="R4057" t="s">
        <v>8322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8321</v>
      </c>
      <c r="R4058" t="s">
        <v>8322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8321</v>
      </c>
      <c r="R4059" t="s">
        <v>8322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8321</v>
      </c>
      <c r="R4060" t="s">
        <v>8322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8321</v>
      </c>
      <c r="R4061" t="s">
        <v>8322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8321</v>
      </c>
      <c r="R4062" t="s">
        <v>8322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8321</v>
      </c>
      <c r="R4063" t="s">
        <v>8322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8321</v>
      </c>
      <c r="R4064" t="s">
        <v>8322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8321</v>
      </c>
      <c r="R4065" t="s">
        <v>8322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8321</v>
      </c>
      <c r="R4066" t="s">
        <v>8322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8321</v>
      </c>
      <c r="R4067" t="s">
        <v>8322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8321</v>
      </c>
      <c r="R4068" t="s">
        <v>8322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8321</v>
      </c>
      <c r="R4069" t="s">
        <v>8322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8321</v>
      </c>
      <c r="R4070" t="s">
        <v>8322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8321</v>
      </c>
      <c r="R4071" t="s">
        <v>8322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8321</v>
      </c>
      <c r="R4072" t="s">
        <v>8322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8321</v>
      </c>
      <c r="R4073" t="s">
        <v>8322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8321</v>
      </c>
      <c r="R4074" t="s">
        <v>8322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8321</v>
      </c>
      <c r="R4075" t="s">
        <v>8322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8321</v>
      </c>
      <c r="R4076" t="s">
        <v>8322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8321</v>
      </c>
      <c r="R4077" t="s">
        <v>8322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8321</v>
      </c>
      <c r="R4078" t="s">
        <v>8322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8321</v>
      </c>
      <c r="R4079" t="s">
        <v>8322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8321</v>
      </c>
      <c r="R4080" t="s">
        <v>8322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8321</v>
      </c>
      <c r="R4081" t="s">
        <v>8322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8321</v>
      </c>
      <c r="R4082" t="s">
        <v>8322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8321</v>
      </c>
      <c r="R4083" t="s">
        <v>8322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8321</v>
      </c>
      <c r="R4084" t="s">
        <v>8322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8321</v>
      </c>
      <c r="R4085" t="s">
        <v>8322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8321</v>
      </c>
      <c r="R4086" t="s">
        <v>8322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8321</v>
      </c>
      <c r="R4087" t="s">
        <v>8322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8321</v>
      </c>
      <c r="R4088" t="s">
        <v>8322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8321</v>
      </c>
      <c r="R4089" t="s">
        <v>8322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8321</v>
      </c>
      <c r="R4090" t="s">
        <v>8322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8321</v>
      </c>
      <c r="R4091" t="s">
        <v>8322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8321</v>
      </c>
      <c r="R4092" t="s">
        <v>8322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8321</v>
      </c>
      <c r="R4093" t="s">
        <v>8322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8321</v>
      </c>
      <c r="R4094" t="s">
        <v>8322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8321</v>
      </c>
      <c r="R4095" t="s">
        <v>8322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8321</v>
      </c>
      <c r="R4096" t="s">
        <v>8322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8321</v>
      </c>
      <c r="R4097" t="s">
        <v>8322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8321</v>
      </c>
      <c r="R4098" t="s">
        <v>8322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8321</v>
      </c>
      <c r="R4099" t="s">
        <v>8322</v>
      </c>
      <c r="S4099" s="10">
        <f t="shared" ref="S4099:S4115" si="258">((J4099/60)/60)/24+DATE(1970,1,1)</f>
        <v>42344.824502314819</v>
      </c>
      <c r="T4099" s="10">
        <f t="shared" ref="T4099:T4115" si="259">I4099/60/60/24+DATE(1970,1,1)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8321</v>
      </c>
      <c r="R4100" t="s">
        <v>8322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8321</v>
      </c>
      <c r="R4101" t="s">
        <v>8322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8321</v>
      </c>
      <c r="R4102" t="s">
        <v>8322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8321</v>
      </c>
      <c r="R4103" t="s">
        <v>8322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8321</v>
      </c>
      <c r="R4104" t="s">
        <v>8322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8321</v>
      </c>
      <c r="R4105" t="s">
        <v>8322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8321</v>
      </c>
      <c r="R4106" t="s">
        <v>8322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8321</v>
      </c>
      <c r="R4107" t="s">
        <v>8322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8321</v>
      </c>
      <c r="R4108" t="s">
        <v>8322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8321</v>
      </c>
      <c r="R4109" t="s">
        <v>8322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8321</v>
      </c>
      <c r="R4110" t="s">
        <v>8322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8321</v>
      </c>
      <c r="R4111" t="s">
        <v>8322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8321</v>
      </c>
      <c r="R4112" t="s">
        <v>8322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8321</v>
      </c>
      <c r="R4113" t="s">
        <v>8322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8321</v>
      </c>
      <c r="R4114" t="s">
        <v>8322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8321</v>
      </c>
      <c r="R4115" t="s">
        <v>8322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42B811D4-BBB0-470C-A25B-DAF5963F8E26}"/>
  <conditionalFormatting sqref="F1:F1048576">
    <cfRule type="cellIs" dxfId="11" priority="2" operator="equal">
      <formula>$F$1685</formula>
    </cfRule>
    <cfRule type="cellIs" dxfId="10" priority="3" operator="equal">
      <formula>$F$173</formula>
    </cfRule>
    <cfRule type="cellIs" dxfId="9" priority="4" operator="equal">
      <formula>$F$131</formula>
    </cfRule>
    <cfRule type="cellIs" dxfId="8" priority="5" operator="equal">
      <formula>$F$3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1801F-AEA1-46EF-BA15-3CBF438C6E8B}">
  <dimension ref="A1:H13"/>
  <sheetViews>
    <sheetView workbookViewId="0">
      <selection activeCell="F8" sqref="F8"/>
    </sheetView>
  </sheetViews>
  <sheetFormatPr defaultRowHeight="14.4" x14ac:dyDescent="0.3"/>
  <cols>
    <col min="1" max="1" width="28.77734375" customWidth="1"/>
    <col min="2" max="2" width="18.44140625" customWidth="1"/>
    <col min="3" max="3" width="15.109375" customWidth="1"/>
    <col min="4" max="4" width="17.21875" customWidth="1"/>
    <col min="5" max="5" width="14.77734375" customWidth="1"/>
    <col min="6" max="6" width="16.6640625" customWidth="1"/>
  </cols>
  <sheetData>
    <row r="1" spans="1:8" x14ac:dyDescent="0.3">
      <c r="A1" s="12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s="13" t="s">
        <v>8390</v>
      </c>
      <c r="B2">
        <f>COUNTIFS(starterBook!$D$2:$D$4115,"&lt;1000",starterBook!$F$2:$F$4115,"successful")</f>
        <v>322</v>
      </c>
      <c r="C2">
        <f>COUNTIFS(starterBook!D2:D4115,"&lt;1000",starterBook!F2:F4115,"failed")</f>
        <v>113</v>
      </c>
      <c r="D2">
        <f>COUNTIFS(starterBook!D2:D4115,"&lt;1000",starterBook!F2:F4115,"canceled")</f>
        <v>18</v>
      </c>
      <c r="E2">
        <f>B2+C2+D2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s="13" t="s">
        <v>8391</v>
      </c>
      <c r="B3">
        <f>COUNTIFS(starterBook!D2:D4115,"&gt;=1000",starterBook!D2:D4115, "&lt;=4999",starterBook!F2:F4115,"successful")</f>
        <v>932</v>
      </c>
      <c r="C3">
        <f>COUNTIFS(starterBook!$D$2:$D$4115,"&gt;=1000",starterBook!$D$2:$D$4115, "&lt;=4999",starterBook!$F$2:$F$4115,"failed")</f>
        <v>420</v>
      </c>
      <c r="D3">
        <f>COUNTIFS(starterBook!$D$2:$D$4115,"&gt;=1000",starterBook!$D$2:$D$4115, "&lt;=4999",starterBook!$F$2:$F$4115,"canceled")</f>
        <v>60</v>
      </c>
      <c r="E3">
        <f t="shared" ref="E3:E13" si="0">B3+C3+D3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s="13" t="s">
        <v>8392</v>
      </c>
      <c r="B4">
        <f>COUNTIFS(starterBook!D2:D4115,"&gt;=5000",starterBook!D2:D4115, "&lt;=9999",starterBook!F2:F4115,"successful")</f>
        <v>381</v>
      </c>
      <c r="C4">
        <f>COUNTIFS(starterBook!$D$2:$D$4115,"&gt;=5000",starterBook!$D$2:$D$4115, "&lt;=9999",starterBook!$F$2:$F$4115,"failed")</f>
        <v>283</v>
      </c>
      <c r="D4">
        <f>COUNTIFS(starterBook!$D$2:$D$4115,"&gt;=5000",starterBook!$D$2:$D$4115, "&lt;=9999",starterBook!$F$2:$F$4115,"canceled")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s="13" t="s">
        <v>8393</v>
      </c>
      <c r="B5">
        <f>COUNTIFS(starterBook!$D$2:$D$4115,"&gt;=10000",starterBook!D2:D4115, "&lt;=14999",starterBook!F2:F4115,"successful")</f>
        <v>168</v>
      </c>
      <c r="C5">
        <f>COUNTIFS(starterBook!$D$2:$D$4115,"&gt;=10000",starterBook!$D$2:$D$4115, "&lt;=14999",starterBook!$F$2:$F$4115,"failed")</f>
        <v>144</v>
      </c>
      <c r="D5">
        <f>COUNTIFS(starterBook!$D$2:$D$4115,"&gt;=10000",starterBook!$D$2:$D$4115, "&lt;=14999",starterBook!$F$2:$F$4115,"canceled")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s="13" t="s">
        <v>8394</v>
      </c>
      <c r="B6">
        <f>COUNTIFS(starterBook!D2:D4115,"&gt;=15000",starterBook!D2:D4115, "&lt;=19999",starterBook!F2:F4115,"successful")</f>
        <v>94</v>
      </c>
      <c r="C6">
        <f>COUNTIFS(starterBook!$D$2:$D$4115,"&gt;=15000",starterBook!$D$2:$D$4115, "&lt;=19999",starterBook!$F$2:$F$4115,"failed")</f>
        <v>90</v>
      </c>
      <c r="D6">
        <f>COUNTIFS(starterBook!$D$2:$D$4115,"&gt;=15000",starterBook!$D$2:$D$4115, "&lt;=19999",starterBook!$F$2:$F$4115,"canceled")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s="13" t="s">
        <v>8395</v>
      </c>
      <c r="B7">
        <f>COUNTIFS(starterBook!D2:D4115,"&gt;=20000",starterBook!D2:D4115, "&lt;=24999",starterBook!F2:F4115,"successful")</f>
        <v>62</v>
      </c>
      <c r="C7">
        <f>COUNTIFS(starterBook!$D$2:$D$4115,"&gt;=20000",starterBook!$D$2:$D$4115, "&lt;=24999",starterBook!$F$2:$F$4115,"failed")</f>
        <v>72</v>
      </c>
      <c r="D7">
        <f>COUNTIFS(starterBook!$D$2:$D$4115,"&gt;=20000",starterBook!$D$2:$D$4115, "&lt;=24999",starterBook!$F$2:$F$4115,"canceled")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s="13" t="s">
        <v>8396</v>
      </c>
      <c r="B8">
        <f>COUNTIFS(starterBook!D2:D4115,"&gt;=25000",starterBook!D2:D4115, "&lt;=29999",starterBook!F2:F4115,"successful")</f>
        <v>55</v>
      </c>
      <c r="C8">
        <f>COUNTIFS(starterBook!$D$2:$D$4115,"&gt;=25000",starterBook!$D$2:$D$4115, "&lt;=29999",starterBook!$F$2:$F$4115,"failed")</f>
        <v>64</v>
      </c>
      <c r="D8">
        <f>COUNTIFS(starterBook!$D$2:$D$4115,"&gt;=25000",starterBook!$D$2:$D$4115, "&lt;=29999",starterBook!$F$2:$F$4115,"canceled")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s="13" t="s">
        <v>8397</v>
      </c>
      <c r="B9">
        <f>COUNTIFS(starterBook!D2:D4115,"&gt;=30000",starterBook!D2:D4115, "&lt;=34999",starterBook!F2:F4115,"successful")</f>
        <v>32</v>
      </c>
      <c r="C9">
        <f>COUNTIFS(starterBook!$D$2:$D$4115,"&gt;=30000",starterBook!$D$2:$D$4115, "&lt;=34999",starterBook!$F$2:$F$4115,"failed")</f>
        <v>37</v>
      </c>
      <c r="D9">
        <f>COUNTIFS(starterBook!$D$2:$D$4115,"&gt;=30000",starterBook!$D$2:$D$4115, "&lt;=34999",starterBook!$F$2:$F$4115,"canceled")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s="13" t="s">
        <v>8398</v>
      </c>
      <c r="B10">
        <f>COUNTIFS(starterBook!D2:D4115,"&gt;=35000",starterBook!D2:D4115, "&lt;=39999",starterBook!F2:F4115,"successful")</f>
        <v>26</v>
      </c>
      <c r="C10">
        <f>COUNTIFS(starterBook!$D$2:$D$4115,"&gt;=35000",starterBook!$D$2:$D$4115, "&lt;=39999",starterBook!$F$2:$F$4115,"failed")</f>
        <v>22</v>
      </c>
      <c r="D10">
        <f>COUNTIFS(starterBook!$D$2:$D$4115,"&gt;=35000",starterBook!$D$2:$D$4115, "&lt;=39999",starterBook!$F$2:$F$4115,"canceled")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s="13" t="s">
        <v>8399</v>
      </c>
      <c r="B11">
        <f>COUNTIFS(starterBook!D2:D4115,"&gt;=40000",starterBook!D2:D4115, "&lt;=44999",starterBook!F2:F4115,"successful")</f>
        <v>21</v>
      </c>
      <c r="C11">
        <f>COUNTIFS(starterBook!$D$2:$D$4115,"&gt;=40000",starterBook!$D$2:$D$4115, "&lt;=44999",starterBook!$F$2:$F$4115,"failed")</f>
        <v>16</v>
      </c>
      <c r="D11">
        <f>COUNTIFS(starterBook!$D$2:$D$4115,"&gt;=40000",starterBook!$D$2:$D$4115, "&lt;=44999",starterBook!$F$2:$F$4115,"canceled")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s="13" t="s">
        <v>8400</v>
      </c>
      <c r="B12">
        <f>COUNTIFS(starterBook!D2:D4115,"&gt;=45000",starterBook!D2:D4115, "&lt;=49999",starterBook!F2:F4115,"successful")</f>
        <v>6</v>
      </c>
      <c r="C12">
        <f>COUNTIFS(starterBook!$D$2:$D$4115,"&gt;=45000",starterBook!$D$2:$D$4115, "&lt;=49999",starterBook!$F$2:$F$4115,"failed")</f>
        <v>11</v>
      </c>
      <c r="D12">
        <f>COUNTIFS(starterBook!$D$2:$D$4115,"&gt;=45000",starterBook!$D$2:$D$4115, "&lt;=49999",starterBook!$F$2:$F$4115,"canceled")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s="13" t="s">
        <v>8401</v>
      </c>
      <c r="B13">
        <f>COUNTIFS(starterBook!D2:D4115,"&gt;=50000",starterBook!F2:F4115,"successful")</f>
        <v>86</v>
      </c>
      <c r="C13">
        <f>COUNTIFS(starterBook!$D$2:$D$4115,"&gt;=50000",starterBook!$F$2:$F$4115,"failed")</f>
        <v>258</v>
      </c>
      <c r="D13">
        <f>COUNTIFS(starterBook!$D$2:$D$4115,"&gt;=50000",starterBook!$F$2:$F$4115,"canceled")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B7F9B-24DD-40D4-9FE7-A151CABE1BA4}">
  <dimension ref="A1:R2186"/>
  <sheetViews>
    <sheetView tabSelected="1" workbookViewId="0">
      <selection activeCell="F15" sqref="F15"/>
    </sheetView>
  </sheetViews>
  <sheetFormatPr defaultRowHeight="14.4" x14ac:dyDescent="0.3"/>
  <cols>
    <col min="1" max="1" width="12" style="15" customWidth="1"/>
    <col min="2" max="4" width="12.88671875" customWidth="1"/>
    <col min="5" max="5" width="24.6640625" customWidth="1"/>
    <col min="6" max="6" width="11" bestFit="1" customWidth="1"/>
    <col min="12" max="12" width="8.88671875" style="18" customWidth="1"/>
    <col min="13" max="15" width="8.88671875" customWidth="1"/>
    <col min="17" max="17" width="28.88671875" customWidth="1"/>
  </cols>
  <sheetData>
    <row r="1" spans="1:18" x14ac:dyDescent="0.3">
      <c r="A1" s="16" t="s">
        <v>8218</v>
      </c>
      <c r="B1" s="1" t="s">
        <v>8262</v>
      </c>
      <c r="C1" s="1"/>
      <c r="D1" s="1"/>
      <c r="L1" s="17" t="s">
        <v>8218</v>
      </c>
      <c r="M1" s="1" t="s">
        <v>8262</v>
      </c>
      <c r="N1" s="1" t="s">
        <v>8409</v>
      </c>
      <c r="O1" s="1" t="s">
        <v>8410</v>
      </c>
    </row>
    <row r="2" spans="1:18" x14ac:dyDescent="0.3">
      <c r="A2" s="15" t="s">
        <v>8219</v>
      </c>
      <c r="B2" s="19">
        <v>182</v>
      </c>
      <c r="C2" s="19">
        <f>(B2-$F$5)</f>
        <v>-12</v>
      </c>
      <c r="D2" s="19">
        <f>C2^2</f>
        <v>144</v>
      </c>
      <c r="E2">
        <f>POWER(C2,2)</f>
        <v>144</v>
      </c>
      <c r="L2" s="18" t="s">
        <v>8221</v>
      </c>
      <c r="M2">
        <v>0</v>
      </c>
      <c r="N2">
        <f>M2-$R$4</f>
        <v>-18</v>
      </c>
      <c r="O2">
        <f>N2^2</f>
        <v>324</v>
      </c>
    </row>
    <row r="3" spans="1:18" x14ac:dyDescent="0.3">
      <c r="A3" s="15" t="s">
        <v>8219</v>
      </c>
      <c r="B3">
        <v>79</v>
      </c>
      <c r="C3" s="19">
        <f t="shared" ref="C3:C66" si="0">B3-$F$5</f>
        <v>-115</v>
      </c>
      <c r="D3" s="19">
        <f t="shared" ref="D3:D66" si="1">C3^2</f>
        <v>13225</v>
      </c>
      <c r="L3" s="18" t="s">
        <v>8221</v>
      </c>
      <c r="M3">
        <v>1</v>
      </c>
      <c r="N3">
        <f t="shared" ref="N3:N66" si="2">M3-$R$4</f>
        <v>-17</v>
      </c>
      <c r="O3">
        <f t="shared" ref="O3:O66" si="3">N3^2</f>
        <v>289</v>
      </c>
    </row>
    <row r="4" spans="1:18" x14ac:dyDescent="0.3">
      <c r="A4" s="15" t="s">
        <v>8219</v>
      </c>
      <c r="B4">
        <v>35</v>
      </c>
      <c r="C4" s="19">
        <f t="shared" si="0"/>
        <v>-159</v>
      </c>
      <c r="D4" s="19">
        <f t="shared" si="1"/>
        <v>25281</v>
      </c>
      <c r="L4" s="18" t="s">
        <v>8221</v>
      </c>
      <c r="M4">
        <v>10</v>
      </c>
      <c r="N4">
        <f t="shared" si="2"/>
        <v>-8</v>
      </c>
      <c r="O4">
        <f t="shared" si="3"/>
        <v>64</v>
      </c>
      <c r="Q4" t="s">
        <v>8402</v>
      </c>
      <c r="R4">
        <f>ROUND(AVERAGE(M2:M1531),0)</f>
        <v>18</v>
      </c>
    </row>
    <row r="5" spans="1:18" x14ac:dyDescent="0.3">
      <c r="A5" s="15" t="s">
        <v>8219</v>
      </c>
      <c r="B5">
        <v>150</v>
      </c>
      <c r="C5" s="19">
        <f t="shared" si="0"/>
        <v>-44</v>
      </c>
      <c r="D5" s="19">
        <f t="shared" si="1"/>
        <v>1936</v>
      </c>
      <c r="E5" t="s">
        <v>8402</v>
      </c>
      <c r="F5" s="19">
        <f>ROUND(AVERAGE(B2:B2186),0)</f>
        <v>194</v>
      </c>
      <c r="L5" s="18" t="s">
        <v>8221</v>
      </c>
      <c r="M5">
        <v>0</v>
      </c>
      <c r="N5">
        <f t="shared" si="2"/>
        <v>-18</v>
      </c>
      <c r="O5">
        <f t="shared" si="3"/>
        <v>324</v>
      </c>
      <c r="Q5" t="s">
        <v>8403</v>
      </c>
      <c r="R5">
        <f>MEDIAN(M2:M1531)</f>
        <v>4</v>
      </c>
    </row>
    <row r="6" spans="1:18" x14ac:dyDescent="0.3">
      <c r="A6" s="15" t="s">
        <v>8219</v>
      </c>
      <c r="B6">
        <v>284</v>
      </c>
      <c r="C6" s="19">
        <f t="shared" si="0"/>
        <v>90</v>
      </c>
      <c r="D6" s="19">
        <f t="shared" si="1"/>
        <v>8100</v>
      </c>
      <c r="E6" t="s">
        <v>8403</v>
      </c>
      <c r="F6">
        <f>MEDIAN(B:B)</f>
        <v>62</v>
      </c>
      <c r="L6" s="18" t="s">
        <v>8221</v>
      </c>
      <c r="M6">
        <v>7</v>
      </c>
      <c r="N6">
        <f t="shared" si="2"/>
        <v>-11</v>
      </c>
      <c r="O6">
        <f t="shared" si="3"/>
        <v>121</v>
      </c>
      <c r="Q6" t="s">
        <v>8404</v>
      </c>
      <c r="R6">
        <f>MIN(M2:M1531)</f>
        <v>0</v>
      </c>
    </row>
    <row r="7" spans="1:18" x14ac:dyDescent="0.3">
      <c r="A7" s="15" t="s">
        <v>8219</v>
      </c>
      <c r="B7">
        <v>47</v>
      </c>
      <c r="C7" s="19">
        <f t="shared" si="0"/>
        <v>-147</v>
      </c>
      <c r="D7" s="19">
        <f t="shared" si="1"/>
        <v>21609</v>
      </c>
      <c r="E7" t="s">
        <v>8404</v>
      </c>
      <c r="F7">
        <f>MIN(B:B)</f>
        <v>1</v>
      </c>
      <c r="L7" s="18" t="s">
        <v>8221</v>
      </c>
      <c r="M7">
        <v>0</v>
      </c>
      <c r="N7">
        <f t="shared" si="2"/>
        <v>-18</v>
      </c>
      <c r="O7">
        <f t="shared" si="3"/>
        <v>324</v>
      </c>
      <c r="Q7" t="s">
        <v>8405</v>
      </c>
      <c r="R7">
        <f>MAX(M2:M1531)</f>
        <v>1293</v>
      </c>
    </row>
    <row r="8" spans="1:18" x14ac:dyDescent="0.3">
      <c r="A8" s="15" t="s">
        <v>8219</v>
      </c>
      <c r="B8">
        <v>58</v>
      </c>
      <c r="C8" s="19">
        <f t="shared" si="0"/>
        <v>-136</v>
      </c>
      <c r="D8" s="19">
        <f t="shared" si="1"/>
        <v>18496</v>
      </c>
      <c r="E8" t="s">
        <v>8405</v>
      </c>
      <c r="F8">
        <f>MAX(B:B)</f>
        <v>26457</v>
      </c>
      <c r="L8" s="18" t="s">
        <v>8221</v>
      </c>
      <c r="M8">
        <v>1</v>
      </c>
      <c r="N8">
        <f t="shared" si="2"/>
        <v>-17</v>
      </c>
      <c r="O8">
        <f t="shared" si="3"/>
        <v>289</v>
      </c>
      <c r="Q8" t="s">
        <v>8406</v>
      </c>
      <c r="R8" cm="1">
        <f t="array" ref="R8">SUM(O2:O1531/R9)</f>
        <v>3773.3058823529109</v>
      </c>
    </row>
    <row r="9" spans="1:18" x14ac:dyDescent="0.3">
      <c r="A9" s="15" t="s">
        <v>8219</v>
      </c>
      <c r="B9">
        <v>57</v>
      </c>
      <c r="C9" s="19">
        <f t="shared" si="0"/>
        <v>-137</v>
      </c>
      <c r="D9" s="19">
        <f t="shared" si="1"/>
        <v>18769</v>
      </c>
      <c r="E9" t="s">
        <v>8406</v>
      </c>
      <c r="F9">
        <f>SUM(D2:D2186)/2185</f>
        <v>712841.16750572086</v>
      </c>
      <c r="L9" s="18" t="s">
        <v>8221</v>
      </c>
      <c r="M9">
        <v>2</v>
      </c>
      <c r="N9">
        <f t="shared" si="2"/>
        <v>-16</v>
      </c>
      <c r="O9">
        <f t="shared" si="3"/>
        <v>256</v>
      </c>
      <c r="Q9" t="s">
        <v>8407</v>
      </c>
      <c r="R9">
        <f>COUNT(M2:M1531)</f>
        <v>1530</v>
      </c>
    </row>
    <row r="10" spans="1:18" x14ac:dyDescent="0.3">
      <c r="A10" s="15" t="s">
        <v>8219</v>
      </c>
      <c r="B10">
        <v>12</v>
      </c>
      <c r="C10" s="19">
        <f t="shared" si="0"/>
        <v>-182</v>
      </c>
      <c r="D10" s="19">
        <f t="shared" si="1"/>
        <v>33124</v>
      </c>
      <c r="E10" t="s">
        <v>8407</v>
      </c>
      <c r="F10">
        <f>COUNT(D2:D2186)</f>
        <v>2185</v>
      </c>
      <c r="L10" s="18" t="s">
        <v>8221</v>
      </c>
      <c r="M10">
        <v>3</v>
      </c>
      <c r="N10">
        <f t="shared" si="2"/>
        <v>-15</v>
      </c>
      <c r="O10">
        <f t="shared" si="3"/>
        <v>225</v>
      </c>
      <c r="Q10" t="s">
        <v>8408</v>
      </c>
      <c r="R10" s="6">
        <f>STDEV(M2:M1531)</f>
        <v>61.446638959868842</v>
      </c>
    </row>
    <row r="11" spans="1:18" x14ac:dyDescent="0.3">
      <c r="A11" s="15" t="s">
        <v>8219</v>
      </c>
      <c r="B11">
        <v>20</v>
      </c>
      <c r="C11" s="19">
        <f t="shared" si="0"/>
        <v>-174</v>
      </c>
      <c r="D11" s="19">
        <f t="shared" si="1"/>
        <v>30276</v>
      </c>
      <c r="E11" t="s">
        <v>8408</v>
      </c>
      <c r="F11" s="6">
        <f>STDEV(B2:B2186)</f>
        <v>844.49237955591047</v>
      </c>
      <c r="L11" s="18" t="s">
        <v>8221</v>
      </c>
      <c r="M11">
        <v>10</v>
      </c>
      <c r="N11">
        <f t="shared" si="2"/>
        <v>-8</v>
      </c>
      <c r="O11">
        <f t="shared" si="3"/>
        <v>64</v>
      </c>
    </row>
    <row r="12" spans="1:18" x14ac:dyDescent="0.3">
      <c r="A12" s="15" t="s">
        <v>8219</v>
      </c>
      <c r="B12">
        <v>19</v>
      </c>
      <c r="C12" s="19">
        <f t="shared" si="0"/>
        <v>-175</v>
      </c>
      <c r="D12" s="19">
        <f t="shared" si="1"/>
        <v>30625</v>
      </c>
      <c r="L12" s="18" t="s">
        <v>8221</v>
      </c>
      <c r="M12">
        <v>10</v>
      </c>
      <c r="N12">
        <f t="shared" si="2"/>
        <v>-8</v>
      </c>
      <c r="O12">
        <f t="shared" si="3"/>
        <v>64</v>
      </c>
    </row>
    <row r="13" spans="1:18" x14ac:dyDescent="0.3">
      <c r="A13" s="15" t="s">
        <v>8219</v>
      </c>
      <c r="B13">
        <v>75</v>
      </c>
      <c r="C13" s="19">
        <f t="shared" si="0"/>
        <v>-119</v>
      </c>
      <c r="D13" s="19">
        <f t="shared" si="1"/>
        <v>14161</v>
      </c>
      <c r="L13" s="18" t="s">
        <v>8221</v>
      </c>
      <c r="M13">
        <v>1</v>
      </c>
      <c r="N13">
        <f t="shared" si="2"/>
        <v>-17</v>
      </c>
      <c r="O13">
        <f t="shared" si="3"/>
        <v>289</v>
      </c>
    </row>
    <row r="14" spans="1:18" x14ac:dyDescent="0.3">
      <c r="A14" s="15" t="s">
        <v>8219</v>
      </c>
      <c r="B14">
        <v>827</v>
      </c>
      <c r="C14" s="19">
        <f t="shared" si="0"/>
        <v>633</v>
      </c>
      <c r="D14" s="19">
        <f t="shared" si="1"/>
        <v>400689</v>
      </c>
      <c r="F14" s="19"/>
      <c r="L14" s="18" t="s">
        <v>8221</v>
      </c>
      <c r="M14">
        <v>0</v>
      </c>
      <c r="N14">
        <f t="shared" si="2"/>
        <v>-18</v>
      </c>
      <c r="O14">
        <f t="shared" si="3"/>
        <v>324</v>
      </c>
    </row>
    <row r="15" spans="1:18" x14ac:dyDescent="0.3">
      <c r="A15" s="15" t="s">
        <v>8219</v>
      </c>
      <c r="B15">
        <v>51</v>
      </c>
      <c r="C15" s="19">
        <f t="shared" si="0"/>
        <v>-143</v>
      </c>
      <c r="D15" s="19">
        <f t="shared" si="1"/>
        <v>20449</v>
      </c>
      <c r="L15" s="18" t="s">
        <v>8221</v>
      </c>
      <c r="M15">
        <v>0</v>
      </c>
      <c r="N15">
        <f t="shared" si="2"/>
        <v>-18</v>
      </c>
      <c r="O15">
        <f t="shared" si="3"/>
        <v>324</v>
      </c>
    </row>
    <row r="16" spans="1:18" x14ac:dyDescent="0.3">
      <c r="A16" s="15" t="s">
        <v>8219</v>
      </c>
      <c r="B16">
        <v>41</v>
      </c>
      <c r="C16" s="19">
        <f t="shared" si="0"/>
        <v>-153</v>
      </c>
      <c r="D16" s="19">
        <f t="shared" si="1"/>
        <v>23409</v>
      </c>
      <c r="L16" s="18" t="s">
        <v>8221</v>
      </c>
      <c r="M16">
        <v>0</v>
      </c>
      <c r="N16">
        <f t="shared" si="2"/>
        <v>-18</v>
      </c>
      <c r="O16">
        <f t="shared" si="3"/>
        <v>324</v>
      </c>
    </row>
    <row r="17" spans="1:15" x14ac:dyDescent="0.3">
      <c r="A17" s="15" t="s">
        <v>8219</v>
      </c>
      <c r="B17">
        <v>98</v>
      </c>
      <c r="C17" s="19">
        <f t="shared" si="0"/>
        <v>-96</v>
      </c>
      <c r="D17" s="19">
        <f t="shared" si="1"/>
        <v>9216</v>
      </c>
      <c r="L17" s="18" t="s">
        <v>8221</v>
      </c>
      <c r="M17">
        <v>26</v>
      </c>
      <c r="N17">
        <f t="shared" si="2"/>
        <v>8</v>
      </c>
      <c r="O17">
        <f t="shared" si="3"/>
        <v>64</v>
      </c>
    </row>
    <row r="18" spans="1:15" x14ac:dyDescent="0.3">
      <c r="A18" s="15" t="s">
        <v>8219</v>
      </c>
      <c r="B18">
        <v>70</v>
      </c>
      <c r="C18" s="19">
        <f t="shared" si="0"/>
        <v>-124</v>
      </c>
      <c r="D18" s="19">
        <f t="shared" si="1"/>
        <v>15376</v>
      </c>
      <c r="L18" s="18" t="s">
        <v>8221</v>
      </c>
      <c r="M18">
        <v>0</v>
      </c>
      <c r="N18">
        <f t="shared" si="2"/>
        <v>-18</v>
      </c>
      <c r="O18">
        <f t="shared" si="3"/>
        <v>324</v>
      </c>
    </row>
    <row r="19" spans="1:15" x14ac:dyDescent="0.3">
      <c r="A19" s="15" t="s">
        <v>8219</v>
      </c>
      <c r="B19">
        <v>36</v>
      </c>
      <c r="C19" s="19">
        <f t="shared" si="0"/>
        <v>-158</v>
      </c>
      <c r="D19" s="19">
        <f t="shared" si="1"/>
        <v>24964</v>
      </c>
      <c r="L19" s="18" t="s">
        <v>8221</v>
      </c>
      <c r="M19">
        <v>7</v>
      </c>
      <c r="N19">
        <f t="shared" si="2"/>
        <v>-11</v>
      </c>
      <c r="O19">
        <f t="shared" si="3"/>
        <v>121</v>
      </c>
    </row>
    <row r="20" spans="1:15" x14ac:dyDescent="0.3">
      <c r="A20" s="15" t="s">
        <v>8219</v>
      </c>
      <c r="B20">
        <v>342</v>
      </c>
      <c r="C20" s="19">
        <f t="shared" si="0"/>
        <v>148</v>
      </c>
      <c r="D20" s="19">
        <f t="shared" si="1"/>
        <v>21904</v>
      </c>
      <c r="L20" s="18" t="s">
        <v>8221</v>
      </c>
      <c r="M20">
        <v>0</v>
      </c>
      <c r="N20">
        <f t="shared" si="2"/>
        <v>-18</v>
      </c>
      <c r="O20">
        <f t="shared" si="3"/>
        <v>324</v>
      </c>
    </row>
    <row r="21" spans="1:15" x14ac:dyDescent="0.3">
      <c r="A21" s="15" t="s">
        <v>8219</v>
      </c>
      <c r="B21">
        <v>22</v>
      </c>
      <c r="C21" s="19">
        <f t="shared" si="0"/>
        <v>-172</v>
      </c>
      <c r="D21" s="19">
        <f t="shared" si="1"/>
        <v>29584</v>
      </c>
      <c r="L21" s="18" t="s">
        <v>8221</v>
      </c>
      <c r="M21">
        <v>2</v>
      </c>
      <c r="N21">
        <f t="shared" si="2"/>
        <v>-16</v>
      </c>
      <c r="O21">
        <f t="shared" si="3"/>
        <v>256</v>
      </c>
    </row>
    <row r="22" spans="1:15" x14ac:dyDescent="0.3">
      <c r="A22" s="15" t="s">
        <v>8219</v>
      </c>
      <c r="B22">
        <v>25</v>
      </c>
      <c r="C22" s="19">
        <f t="shared" si="0"/>
        <v>-169</v>
      </c>
      <c r="D22" s="19">
        <f t="shared" si="1"/>
        <v>28561</v>
      </c>
      <c r="L22" s="18" t="s">
        <v>8221</v>
      </c>
      <c r="M22">
        <v>13</v>
      </c>
      <c r="N22">
        <f t="shared" si="2"/>
        <v>-5</v>
      </c>
      <c r="O22">
        <f t="shared" si="3"/>
        <v>25</v>
      </c>
    </row>
    <row r="23" spans="1:15" x14ac:dyDescent="0.3">
      <c r="A23" s="15" t="s">
        <v>8219</v>
      </c>
      <c r="B23">
        <v>101</v>
      </c>
      <c r="C23" s="19">
        <f t="shared" si="0"/>
        <v>-93</v>
      </c>
      <c r="D23" s="19">
        <f t="shared" si="1"/>
        <v>8649</v>
      </c>
      <c r="L23" s="18" t="s">
        <v>8221</v>
      </c>
      <c r="M23">
        <v>4</v>
      </c>
      <c r="N23">
        <f t="shared" si="2"/>
        <v>-14</v>
      </c>
      <c r="O23">
        <f t="shared" si="3"/>
        <v>196</v>
      </c>
    </row>
    <row r="24" spans="1:15" x14ac:dyDescent="0.3">
      <c r="A24" s="15" t="s">
        <v>8219</v>
      </c>
      <c r="B24">
        <v>8</v>
      </c>
      <c r="C24" s="19">
        <f t="shared" si="0"/>
        <v>-186</v>
      </c>
      <c r="D24" s="19">
        <f t="shared" si="1"/>
        <v>34596</v>
      </c>
      <c r="L24" s="18" t="s">
        <v>8221</v>
      </c>
      <c r="M24">
        <v>0</v>
      </c>
      <c r="N24">
        <f t="shared" si="2"/>
        <v>-18</v>
      </c>
      <c r="O24">
        <f t="shared" si="3"/>
        <v>324</v>
      </c>
    </row>
    <row r="25" spans="1:15" x14ac:dyDescent="0.3">
      <c r="A25" s="15" t="s">
        <v>8219</v>
      </c>
      <c r="B25">
        <v>23</v>
      </c>
      <c r="C25" s="19">
        <f t="shared" si="0"/>
        <v>-171</v>
      </c>
      <c r="D25" s="19">
        <f t="shared" si="1"/>
        <v>29241</v>
      </c>
      <c r="L25" s="18" t="s">
        <v>8221</v>
      </c>
      <c r="M25">
        <v>12</v>
      </c>
      <c r="N25">
        <f t="shared" si="2"/>
        <v>-6</v>
      </c>
      <c r="O25">
        <f t="shared" si="3"/>
        <v>36</v>
      </c>
    </row>
    <row r="26" spans="1:15" x14ac:dyDescent="0.3">
      <c r="A26" s="15" t="s">
        <v>8219</v>
      </c>
      <c r="B26">
        <v>574</v>
      </c>
      <c r="C26" s="19">
        <f t="shared" si="0"/>
        <v>380</v>
      </c>
      <c r="D26" s="19">
        <f t="shared" si="1"/>
        <v>144400</v>
      </c>
      <c r="L26" s="18" t="s">
        <v>8221</v>
      </c>
      <c r="M26">
        <v>2</v>
      </c>
      <c r="N26">
        <f t="shared" si="2"/>
        <v>-16</v>
      </c>
      <c r="O26">
        <f t="shared" si="3"/>
        <v>256</v>
      </c>
    </row>
    <row r="27" spans="1:15" x14ac:dyDescent="0.3">
      <c r="A27" s="15" t="s">
        <v>8219</v>
      </c>
      <c r="B27">
        <v>14</v>
      </c>
      <c r="C27" s="19">
        <f t="shared" si="0"/>
        <v>-180</v>
      </c>
      <c r="D27" s="19">
        <f t="shared" si="1"/>
        <v>32400</v>
      </c>
      <c r="L27" s="18" t="s">
        <v>8221</v>
      </c>
      <c r="M27">
        <v>10</v>
      </c>
      <c r="N27">
        <f t="shared" si="2"/>
        <v>-8</v>
      </c>
      <c r="O27">
        <f t="shared" si="3"/>
        <v>64</v>
      </c>
    </row>
    <row r="28" spans="1:15" x14ac:dyDescent="0.3">
      <c r="A28" s="15" t="s">
        <v>8219</v>
      </c>
      <c r="B28">
        <v>19</v>
      </c>
      <c r="C28" s="19">
        <f t="shared" si="0"/>
        <v>-175</v>
      </c>
      <c r="D28" s="19">
        <f t="shared" si="1"/>
        <v>30625</v>
      </c>
      <c r="L28" s="18" t="s">
        <v>8221</v>
      </c>
      <c r="M28">
        <v>0</v>
      </c>
      <c r="N28">
        <f t="shared" si="2"/>
        <v>-18</v>
      </c>
      <c r="O28">
        <f t="shared" si="3"/>
        <v>324</v>
      </c>
    </row>
    <row r="29" spans="1:15" x14ac:dyDescent="0.3">
      <c r="A29" s="15" t="s">
        <v>8219</v>
      </c>
      <c r="B29">
        <v>150</v>
      </c>
      <c r="C29" s="19">
        <f t="shared" si="0"/>
        <v>-44</v>
      </c>
      <c r="D29" s="19">
        <f t="shared" si="1"/>
        <v>1936</v>
      </c>
      <c r="L29" s="18" t="s">
        <v>8221</v>
      </c>
      <c r="M29">
        <v>5</v>
      </c>
      <c r="N29">
        <f t="shared" si="2"/>
        <v>-13</v>
      </c>
      <c r="O29">
        <f t="shared" si="3"/>
        <v>169</v>
      </c>
    </row>
    <row r="30" spans="1:15" x14ac:dyDescent="0.3">
      <c r="A30" s="15" t="s">
        <v>8219</v>
      </c>
      <c r="B30">
        <v>71</v>
      </c>
      <c r="C30" s="19">
        <f t="shared" si="0"/>
        <v>-123</v>
      </c>
      <c r="D30" s="19">
        <f t="shared" si="1"/>
        <v>15129</v>
      </c>
      <c r="L30" s="18" t="s">
        <v>8221</v>
      </c>
      <c r="M30">
        <v>0</v>
      </c>
      <c r="N30">
        <f t="shared" si="2"/>
        <v>-18</v>
      </c>
      <c r="O30">
        <f t="shared" si="3"/>
        <v>324</v>
      </c>
    </row>
    <row r="31" spans="1:15" x14ac:dyDescent="0.3">
      <c r="A31" s="15" t="s">
        <v>8219</v>
      </c>
      <c r="B31">
        <v>117</v>
      </c>
      <c r="C31" s="19">
        <f t="shared" si="0"/>
        <v>-77</v>
      </c>
      <c r="D31" s="19">
        <f t="shared" si="1"/>
        <v>5929</v>
      </c>
      <c r="L31" s="18" t="s">
        <v>8221</v>
      </c>
      <c r="M31">
        <v>5</v>
      </c>
      <c r="N31">
        <f t="shared" si="2"/>
        <v>-13</v>
      </c>
      <c r="O31">
        <f t="shared" si="3"/>
        <v>169</v>
      </c>
    </row>
    <row r="32" spans="1:15" x14ac:dyDescent="0.3">
      <c r="A32" s="15" t="s">
        <v>8219</v>
      </c>
      <c r="B32">
        <v>53</v>
      </c>
      <c r="C32" s="19">
        <f t="shared" si="0"/>
        <v>-141</v>
      </c>
      <c r="D32" s="19">
        <f t="shared" si="1"/>
        <v>19881</v>
      </c>
      <c r="L32" s="18" t="s">
        <v>8221</v>
      </c>
      <c r="M32">
        <v>1</v>
      </c>
      <c r="N32">
        <f t="shared" si="2"/>
        <v>-17</v>
      </c>
      <c r="O32">
        <f t="shared" si="3"/>
        <v>289</v>
      </c>
    </row>
    <row r="33" spans="1:15" x14ac:dyDescent="0.3">
      <c r="A33" s="15" t="s">
        <v>8219</v>
      </c>
      <c r="B33">
        <v>1</v>
      </c>
      <c r="C33" s="19">
        <f t="shared" si="0"/>
        <v>-193</v>
      </c>
      <c r="D33" s="19">
        <f t="shared" si="1"/>
        <v>37249</v>
      </c>
      <c r="L33" s="18" t="s">
        <v>8221</v>
      </c>
      <c r="M33">
        <v>3</v>
      </c>
      <c r="N33">
        <f t="shared" si="2"/>
        <v>-15</v>
      </c>
      <c r="O33">
        <f t="shared" si="3"/>
        <v>225</v>
      </c>
    </row>
    <row r="34" spans="1:15" x14ac:dyDescent="0.3">
      <c r="A34" s="15" t="s">
        <v>8219</v>
      </c>
      <c r="B34">
        <v>89</v>
      </c>
      <c r="C34" s="19">
        <f t="shared" si="0"/>
        <v>-105</v>
      </c>
      <c r="D34" s="19">
        <f t="shared" si="1"/>
        <v>11025</v>
      </c>
      <c r="L34" s="18" t="s">
        <v>8221</v>
      </c>
      <c r="M34">
        <v>3</v>
      </c>
      <c r="N34">
        <f t="shared" si="2"/>
        <v>-15</v>
      </c>
      <c r="O34">
        <f t="shared" si="3"/>
        <v>225</v>
      </c>
    </row>
    <row r="35" spans="1:15" x14ac:dyDescent="0.3">
      <c r="A35" s="15" t="s">
        <v>8219</v>
      </c>
      <c r="B35">
        <v>64</v>
      </c>
      <c r="C35" s="19">
        <f t="shared" si="0"/>
        <v>-130</v>
      </c>
      <c r="D35" s="19">
        <f t="shared" si="1"/>
        <v>16900</v>
      </c>
      <c r="L35" s="18" t="s">
        <v>8221</v>
      </c>
      <c r="M35">
        <v>0</v>
      </c>
      <c r="N35">
        <f t="shared" si="2"/>
        <v>-18</v>
      </c>
      <c r="O35">
        <f t="shared" si="3"/>
        <v>324</v>
      </c>
    </row>
    <row r="36" spans="1:15" x14ac:dyDescent="0.3">
      <c r="A36" s="15" t="s">
        <v>8219</v>
      </c>
      <c r="B36">
        <v>68</v>
      </c>
      <c r="C36" s="19">
        <f t="shared" si="0"/>
        <v>-126</v>
      </c>
      <c r="D36" s="19">
        <f t="shared" si="1"/>
        <v>15876</v>
      </c>
      <c r="L36" s="18" t="s">
        <v>8221</v>
      </c>
      <c r="M36">
        <v>3</v>
      </c>
      <c r="N36">
        <f t="shared" si="2"/>
        <v>-15</v>
      </c>
      <c r="O36">
        <f t="shared" si="3"/>
        <v>225</v>
      </c>
    </row>
    <row r="37" spans="1:15" x14ac:dyDescent="0.3">
      <c r="A37" s="15" t="s">
        <v>8219</v>
      </c>
      <c r="B37">
        <v>28</v>
      </c>
      <c r="C37" s="19">
        <f t="shared" si="0"/>
        <v>-166</v>
      </c>
      <c r="D37" s="19">
        <f t="shared" si="1"/>
        <v>27556</v>
      </c>
      <c r="L37" s="18" t="s">
        <v>8221</v>
      </c>
      <c r="M37">
        <v>0</v>
      </c>
      <c r="N37">
        <f t="shared" si="2"/>
        <v>-18</v>
      </c>
      <c r="O37">
        <f t="shared" si="3"/>
        <v>324</v>
      </c>
    </row>
    <row r="38" spans="1:15" x14ac:dyDescent="0.3">
      <c r="A38" s="15" t="s">
        <v>8219</v>
      </c>
      <c r="B38">
        <v>44</v>
      </c>
      <c r="C38" s="19">
        <f t="shared" si="0"/>
        <v>-150</v>
      </c>
      <c r="D38" s="19">
        <f t="shared" si="1"/>
        <v>22500</v>
      </c>
      <c r="L38" s="18" t="s">
        <v>8221</v>
      </c>
      <c r="M38">
        <v>19</v>
      </c>
      <c r="N38">
        <f t="shared" si="2"/>
        <v>1</v>
      </c>
      <c r="O38">
        <f t="shared" si="3"/>
        <v>1</v>
      </c>
    </row>
    <row r="39" spans="1:15" x14ac:dyDescent="0.3">
      <c r="A39" s="15" t="s">
        <v>8219</v>
      </c>
      <c r="B39">
        <v>253</v>
      </c>
      <c r="C39" s="19">
        <f t="shared" si="0"/>
        <v>59</v>
      </c>
      <c r="D39" s="19">
        <f t="shared" si="1"/>
        <v>3481</v>
      </c>
      <c r="L39" s="18" t="s">
        <v>8221</v>
      </c>
      <c r="M39">
        <v>8</v>
      </c>
      <c r="N39">
        <f t="shared" si="2"/>
        <v>-10</v>
      </c>
      <c r="O39">
        <f t="shared" si="3"/>
        <v>100</v>
      </c>
    </row>
    <row r="40" spans="1:15" x14ac:dyDescent="0.3">
      <c r="A40" s="15" t="s">
        <v>8219</v>
      </c>
      <c r="B40">
        <v>66</v>
      </c>
      <c r="C40" s="19">
        <f t="shared" si="0"/>
        <v>-128</v>
      </c>
      <c r="D40" s="19">
        <f t="shared" si="1"/>
        <v>16384</v>
      </c>
      <c r="L40" s="18" t="s">
        <v>8221</v>
      </c>
      <c r="M40">
        <v>6</v>
      </c>
      <c r="N40">
        <f t="shared" si="2"/>
        <v>-12</v>
      </c>
      <c r="O40">
        <f t="shared" si="3"/>
        <v>144</v>
      </c>
    </row>
    <row r="41" spans="1:15" x14ac:dyDescent="0.3">
      <c r="A41" s="15" t="s">
        <v>8219</v>
      </c>
      <c r="B41">
        <v>217</v>
      </c>
      <c r="C41" s="19">
        <f t="shared" si="0"/>
        <v>23</v>
      </c>
      <c r="D41" s="19">
        <f t="shared" si="1"/>
        <v>529</v>
      </c>
      <c r="L41" s="18" t="s">
        <v>8221</v>
      </c>
      <c r="M41">
        <v>0</v>
      </c>
      <c r="N41">
        <f t="shared" si="2"/>
        <v>-18</v>
      </c>
      <c r="O41">
        <f t="shared" si="3"/>
        <v>324</v>
      </c>
    </row>
    <row r="42" spans="1:15" x14ac:dyDescent="0.3">
      <c r="A42" s="15" t="s">
        <v>8219</v>
      </c>
      <c r="B42">
        <v>16</v>
      </c>
      <c r="C42" s="19">
        <f t="shared" si="0"/>
        <v>-178</v>
      </c>
      <c r="D42" s="19">
        <f t="shared" si="1"/>
        <v>31684</v>
      </c>
      <c r="L42" s="18" t="s">
        <v>8221</v>
      </c>
      <c r="M42">
        <v>18</v>
      </c>
      <c r="N42">
        <f t="shared" si="2"/>
        <v>0</v>
      </c>
      <c r="O42">
        <f t="shared" si="3"/>
        <v>0</v>
      </c>
    </row>
    <row r="43" spans="1:15" x14ac:dyDescent="0.3">
      <c r="A43" s="15" t="s">
        <v>8219</v>
      </c>
      <c r="B43">
        <v>19</v>
      </c>
      <c r="C43" s="19">
        <f t="shared" si="0"/>
        <v>-175</v>
      </c>
      <c r="D43" s="19">
        <f t="shared" si="1"/>
        <v>30625</v>
      </c>
      <c r="L43" s="18" t="s">
        <v>8221</v>
      </c>
      <c r="M43">
        <v>7</v>
      </c>
      <c r="N43">
        <f t="shared" si="2"/>
        <v>-11</v>
      </c>
      <c r="O43">
        <f t="shared" si="3"/>
        <v>121</v>
      </c>
    </row>
    <row r="44" spans="1:15" x14ac:dyDescent="0.3">
      <c r="A44" s="15" t="s">
        <v>8219</v>
      </c>
      <c r="B44">
        <v>169</v>
      </c>
      <c r="C44" s="19">
        <f t="shared" si="0"/>
        <v>-25</v>
      </c>
      <c r="D44" s="19">
        <f t="shared" si="1"/>
        <v>625</v>
      </c>
      <c r="L44" s="18" t="s">
        <v>8221</v>
      </c>
      <c r="M44">
        <v>0</v>
      </c>
      <c r="N44">
        <f t="shared" si="2"/>
        <v>-18</v>
      </c>
      <c r="O44">
        <f t="shared" si="3"/>
        <v>324</v>
      </c>
    </row>
    <row r="45" spans="1:15" x14ac:dyDescent="0.3">
      <c r="A45" s="15" t="s">
        <v>8219</v>
      </c>
      <c r="B45">
        <v>263</v>
      </c>
      <c r="C45" s="19">
        <f t="shared" si="0"/>
        <v>69</v>
      </c>
      <c r="D45" s="19">
        <f t="shared" si="1"/>
        <v>4761</v>
      </c>
      <c r="L45" s="18" t="s">
        <v>8221</v>
      </c>
      <c r="M45">
        <v>8</v>
      </c>
      <c r="N45">
        <f t="shared" si="2"/>
        <v>-10</v>
      </c>
      <c r="O45">
        <f t="shared" si="3"/>
        <v>100</v>
      </c>
    </row>
    <row r="46" spans="1:15" x14ac:dyDescent="0.3">
      <c r="A46" s="15" t="s">
        <v>8219</v>
      </c>
      <c r="B46">
        <v>15</v>
      </c>
      <c r="C46" s="19">
        <f t="shared" si="0"/>
        <v>-179</v>
      </c>
      <c r="D46" s="19">
        <f t="shared" si="1"/>
        <v>32041</v>
      </c>
      <c r="L46" s="18" t="s">
        <v>8221</v>
      </c>
      <c r="M46">
        <v>1293</v>
      </c>
      <c r="N46">
        <f t="shared" si="2"/>
        <v>1275</v>
      </c>
      <c r="O46">
        <f t="shared" si="3"/>
        <v>1625625</v>
      </c>
    </row>
    <row r="47" spans="1:15" x14ac:dyDescent="0.3">
      <c r="A47" s="15" t="s">
        <v>8219</v>
      </c>
      <c r="B47">
        <v>61</v>
      </c>
      <c r="C47" s="19">
        <f t="shared" si="0"/>
        <v>-133</v>
      </c>
      <c r="D47" s="19">
        <f t="shared" si="1"/>
        <v>17689</v>
      </c>
      <c r="L47" s="18" t="s">
        <v>8221</v>
      </c>
      <c r="M47">
        <v>17</v>
      </c>
      <c r="N47">
        <f t="shared" si="2"/>
        <v>-1</v>
      </c>
      <c r="O47">
        <f t="shared" si="3"/>
        <v>1</v>
      </c>
    </row>
    <row r="48" spans="1:15" x14ac:dyDescent="0.3">
      <c r="A48" s="15" t="s">
        <v>8219</v>
      </c>
      <c r="B48">
        <v>45</v>
      </c>
      <c r="C48" s="19">
        <f t="shared" si="0"/>
        <v>-149</v>
      </c>
      <c r="D48" s="19">
        <f t="shared" si="1"/>
        <v>22201</v>
      </c>
      <c r="L48" s="18" t="s">
        <v>8221</v>
      </c>
      <c r="M48">
        <v>0</v>
      </c>
      <c r="N48">
        <f t="shared" si="2"/>
        <v>-18</v>
      </c>
      <c r="O48">
        <f t="shared" si="3"/>
        <v>324</v>
      </c>
    </row>
    <row r="49" spans="1:15" x14ac:dyDescent="0.3">
      <c r="A49" s="15" t="s">
        <v>8219</v>
      </c>
      <c r="B49">
        <v>70</v>
      </c>
      <c r="C49" s="19">
        <f t="shared" si="0"/>
        <v>-124</v>
      </c>
      <c r="D49" s="19">
        <f t="shared" si="1"/>
        <v>15376</v>
      </c>
      <c r="L49" s="18" t="s">
        <v>8221</v>
      </c>
      <c r="M49">
        <v>13</v>
      </c>
      <c r="N49">
        <f t="shared" si="2"/>
        <v>-5</v>
      </c>
      <c r="O49">
        <f t="shared" si="3"/>
        <v>25</v>
      </c>
    </row>
    <row r="50" spans="1:15" x14ac:dyDescent="0.3">
      <c r="A50" s="15" t="s">
        <v>8219</v>
      </c>
      <c r="B50">
        <v>38</v>
      </c>
      <c r="C50" s="19">
        <f t="shared" si="0"/>
        <v>-156</v>
      </c>
      <c r="D50" s="19">
        <f t="shared" si="1"/>
        <v>24336</v>
      </c>
      <c r="L50" s="18" t="s">
        <v>8221</v>
      </c>
      <c r="M50">
        <v>0</v>
      </c>
      <c r="N50">
        <f t="shared" si="2"/>
        <v>-18</v>
      </c>
      <c r="O50">
        <f t="shared" si="3"/>
        <v>324</v>
      </c>
    </row>
    <row r="51" spans="1:15" x14ac:dyDescent="0.3">
      <c r="A51" s="15" t="s">
        <v>8219</v>
      </c>
      <c r="B51">
        <v>87</v>
      </c>
      <c r="C51" s="19">
        <f t="shared" si="0"/>
        <v>-107</v>
      </c>
      <c r="D51" s="19">
        <f t="shared" si="1"/>
        <v>11449</v>
      </c>
      <c r="L51" s="18" t="s">
        <v>8221</v>
      </c>
      <c r="M51">
        <v>0</v>
      </c>
      <c r="N51">
        <f t="shared" si="2"/>
        <v>-18</v>
      </c>
      <c r="O51">
        <f t="shared" si="3"/>
        <v>324</v>
      </c>
    </row>
    <row r="52" spans="1:15" x14ac:dyDescent="0.3">
      <c r="A52" s="15" t="s">
        <v>8219</v>
      </c>
      <c r="B52">
        <v>22</v>
      </c>
      <c r="C52" s="19">
        <f t="shared" si="0"/>
        <v>-172</v>
      </c>
      <c r="D52" s="19">
        <f t="shared" si="1"/>
        <v>29584</v>
      </c>
      <c r="L52" s="18" t="s">
        <v>8221</v>
      </c>
      <c r="M52">
        <v>33</v>
      </c>
      <c r="N52">
        <f t="shared" si="2"/>
        <v>15</v>
      </c>
      <c r="O52">
        <f t="shared" si="3"/>
        <v>225</v>
      </c>
    </row>
    <row r="53" spans="1:15" x14ac:dyDescent="0.3">
      <c r="A53" s="15" t="s">
        <v>8219</v>
      </c>
      <c r="B53">
        <v>119</v>
      </c>
      <c r="C53" s="19">
        <f t="shared" si="0"/>
        <v>-75</v>
      </c>
      <c r="D53" s="19">
        <f t="shared" si="1"/>
        <v>5625</v>
      </c>
      <c r="L53" s="18" t="s">
        <v>8221</v>
      </c>
      <c r="M53">
        <v>12</v>
      </c>
      <c r="N53">
        <f t="shared" si="2"/>
        <v>-6</v>
      </c>
      <c r="O53">
        <f t="shared" si="3"/>
        <v>36</v>
      </c>
    </row>
    <row r="54" spans="1:15" x14ac:dyDescent="0.3">
      <c r="A54" s="15" t="s">
        <v>8219</v>
      </c>
      <c r="B54">
        <v>52</v>
      </c>
      <c r="C54" s="19">
        <f t="shared" si="0"/>
        <v>-142</v>
      </c>
      <c r="D54" s="19">
        <f t="shared" si="1"/>
        <v>20164</v>
      </c>
      <c r="L54" s="18" t="s">
        <v>8221</v>
      </c>
      <c r="M54">
        <v>1</v>
      </c>
      <c r="N54">
        <f t="shared" si="2"/>
        <v>-17</v>
      </c>
      <c r="O54">
        <f t="shared" si="3"/>
        <v>289</v>
      </c>
    </row>
    <row r="55" spans="1:15" x14ac:dyDescent="0.3">
      <c r="A55" s="15" t="s">
        <v>8219</v>
      </c>
      <c r="B55">
        <v>117</v>
      </c>
      <c r="C55" s="19">
        <f t="shared" si="0"/>
        <v>-77</v>
      </c>
      <c r="D55" s="19">
        <f t="shared" si="1"/>
        <v>5929</v>
      </c>
      <c r="L55" s="18" t="s">
        <v>8221</v>
      </c>
      <c r="M55">
        <v>1</v>
      </c>
      <c r="N55">
        <f t="shared" si="2"/>
        <v>-17</v>
      </c>
      <c r="O55">
        <f t="shared" si="3"/>
        <v>289</v>
      </c>
    </row>
    <row r="56" spans="1:15" x14ac:dyDescent="0.3">
      <c r="A56" s="15" t="s">
        <v>8219</v>
      </c>
      <c r="B56">
        <v>52</v>
      </c>
      <c r="C56" s="19">
        <f t="shared" si="0"/>
        <v>-142</v>
      </c>
      <c r="D56" s="19">
        <f t="shared" si="1"/>
        <v>20164</v>
      </c>
      <c r="L56" s="18" t="s">
        <v>8221</v>
      </c>
      <c r="M56">
        <v>1</v>
      </c>
      <c r="N56">
        <f t="shared" si="2"/>
        <v>-17</v>
      </c>
      <c r="O56">
        <f t="shared" si="3"/>
        <v>289</v>
      </c>
    </row>
    <row r="57" spans="1:15" x14ac:dyDescent="0.3">
      <c r="A57" s="15" t="s">
        <v>8219</v>
      </c>
      <c r="B57">
        <v>86</v>
      </c>
      <c r="C57" s="19">
        <f t="shared" si="0"/>
        <v>-108</v>
      </c>
      <c r="D57" s="19">
        <f t="shared" si="1"/>
        <v>11664</v>
      </c>
      <c r="L57" s="18" t="s">
        <v>8221</v>
      </c>
      <c r="M57">
        <v>1</v>
      </c>
      <c r="N57">
        <f t="shared" si="2"/>
        <v>-17</v>
      </c>
      <c r="O57">
        <f t="shared" si="3"/>
        <v>289</v>
      </c>
    </row>
    <row r="58" spans="1:15" x14ac:dyDescent="0.3">
      <c r="A58" s="15" t="s">
        <v>8219</v>
      </c>
      <c r="B58">
        <v>174</v>
      </c>
      <c r="C58" s="19">
        <f t="shared" si="0"/>
        <v>-20</v>
      </c>
      <c r="D58" s="19">
        <f t="shared" si="1"/>
        <v>400</v>
      </c>
      <c r="L58" s="18" t="s">
        <v>8221</v>
      </c>
      <c r="M58">
        <v>84</v>
      </c>
      <c r="N58">
        <f t="shared" si="2"/>
        <v>66</v>
      </c>
      <c r="O58">
        <f t="shared" si="3"/>
        <v>4356</v>
      </c>
    </row>
    <row r="59" spans="1:15" x14ac:dyDescent="0.3">
      <c r="A59" s="15" t="s">
        <v>8219</v>
      </c>
      <c r="B59">
        <v>69</v>
      </c>
      <c r="C59" s="19">
        <f t="shared" si="0"/>
        <v>-125</v>
      </c>
      <c r="D59" s="19">
        <f t="shared" si="1"/>
        <v>15625</v>
      </c>
      <c r="L59" s="18" t="s">
        <v>8221</v>
      </c>
      <c r="M59">
        <v>38</v>
      </c>
      <c r="N59">
        <f t="shared" si="2"/>
        <v>20</v>
      </c>
      <c r="O59">
        <f t="shared" si="3"/>
        <v>400</v>
      </c>
    </row>
    <row r="60" spans="1:15" x14ac:dyDescent="0.3">
      <c r="A60" s="15" t="s">
        <v>8219</v>
      </c>
      <c r="B60">
        <v>75</v>
      </c>
      <c r="C60" s="19">
        <f t="shared" si="0"/>
        <v>-119</v>
      </c>
      <c r="D60" s="19">
        <f t="shared" si="1"/>
        <v>14161</v>
      </c>
      <c r="L60" s="18" t="s">
        <v>8221</v>
      </c>
      <c r="M60">
        <v>1</v>
      </c>
      <c r="N60">
        <f t="shared" si="2"/>
        <v>-17</v>
      </c>
      <c r="O60">
        <f t="shared" si="3"/>
        <v>289</v>
      </c>
    </row>
    <row r="61" spans="1:15" x14ac:dyDescent="0.3">
      <c r="A61" s="15" t="s">
        <v>8219</v>
      </c>
      <c r="B61">
        <v>33</v>
      </c>
      <c r="C61" s="19">
        <f t="shared" si="0"/>
        <v>-161</v>
      </c>
      <c r="D61" s="19">
        <f t="shared" si="1"/>
        <v>25921</v>
      </c>
      <c r="L61" s="18" t="s">
        <v>8221</v>
      </c>
      <c r="M61">
        <v>76</v>
      </c>
      <c r="N61">
        <f t="shared" si="2"/>
        <v>58</v>
      </c>
      <c r="O61">
        <f t="shared" si="3"/>
        <v>3364</v>
      </c>
    </row>
    <row r="62" spans="1:15" x14ac:dyDescent="0.3">
      <c r="A62" s="15" t="s">
        <v>8219</v>
      </c>
      <c r="B62">
        <v>108</v>
      </c>
      <c r="C62" s="19">
        <f t="shared" si="0"/>
        <v>-86</v>
      </c>
      <c r="D62" s="19">
        <f t="shared" si="1"/>
        <v>7396</v>
      </c>
      <c r="L62" s="18" t="s">
        <v>8221</v>
      </c>
      <c r="M62">
        <v>3</v>
      </c>
      <c r="N62">
        <f t="shared" si="2"/>
        <v>-15</v>
      </c>
      <c r="O62">
        <f t="shared" si="3"/>
        <v>225</v>
      </c>
    </row>
    <row r="63" spans="1:15" x14ac:dyDescent="0.3">
      <c r="A63" s="15" t="s">
        <v>8219</v>
      </c>
      <c r="B63">
        <v>23</v>
      </c>
      <c r="C63" s="19">
        <f t="shared" si="0"/>
        <v>-171</v>
      </c>
      <c r="D63" s="19">
        <f t="shared" si="1"/>
        <v>29241</v>
      </c>
      <c r="L63" s="18" t="s">
        <v>8221</v>
      </c>
      <c r="M63">
        <v>0</v>
      </c>
      <c r="N63">
        <f t="shared" si="2"/>
        <v>-18</v>
      </c>
      <c r="O63">
        <f t="shared" si="3"/>
        <v>324</v>
      </c>
    </row>
    <row r="64" spans="1:15" x14ac:dyDescent="0.3">
      <c r="A64" s="15" t="s">
        <v>8219</v>
      </c>
      <c r="B64">
        <v>48</v>
      </c>
      <c r="C64" s="19">
        <f t="shared" si="0"/>
        <v>-146</v>
      </c>
      <c r="D64" s="19">
        <f t="shared" si="1"/>
        <v>21316</v>
      </c>
      <c r="L64" s="18" t="s">
        <v>8221</v>
      </c>
      <c r="M64">
        <v>2</v>
      </c>
      <c r="N64">
        <f t="shared" si="2"/>
        <v>-16</v>
      </c>
      <c r="O64">
        <f t="shared" si="3"/>
        <v>256</v>
      </c>
    </row>
    <row r="65" spans="1:15" x14ac:dyDescent="0.3">
      <c r="A65" s="15" t="s">
        <v>8219</v>
      </c>
      <c r="B65">
        <v>64</v>
      </c>
      <c r="C65" s="19">
        <f t="shared" si="0"/>
        <v>-130</v>
      </c>
      <c r="D65" s="19">
        <f t="shared" si="1"/>
        <v>16900</v>
      </c>
      <c r="L65" s="18" t="s">
        <v>8221</v>
      </c>
      <c r="M65">
        <v>0</v>
      </c>
      <c r="N65">
        <f t="shared" si="2"/>
        <v>-18</v>
      </c>
      <c r="O65">
        <f t="shared" si="3"/>
        <v>324</v>
      </c>
    </row>
    <row r="66" spans="1:15" x14ac:dyDescent="0.3">
      <c r="A66" s="15" t="s">
        <v>8219</v>
      </c>
      <c r="B66">
        <v>24</v>
      </c>
      <c r="C66" s="19">
        <f t="shared" si="0"/>
        <v>-170</v>
      </c>
      <c r="D66" s="19">
        <f t="shared" si="1"/>
        <v>28900</v>
      </c>
      <c r="L66" s="18" t="s">
        <v>8221</v>
      </c>
      <c r="M66">
        <v>0</v>
      </c>
      <c r="N66">
        <f t="shared" si="2"/>
        <v>-18</v>
      </c>
      <c r="O66">
        <f t="shared" si="3"/>
        <v>324</v>
      </c>
    </row>
    <row r="67" spans="1:15" x14ac:dyDescent="0.3">
      <c r="A67" s="15" t="s">
        <v>8219</v>
      </c>
      <c r="B67">
        <v>57</v>
      </c>
      <c r="C67" s="19">
        <f t="shared" ref="C67:C130" si="4">B67-$F$5</f>
        <v>-137</v>
      </c>
      <c r="D67" s="19">
        <f t="shared" ref="D67:D130" si="5">C67^2</f>
        <v>18769</v>
      </c>
      <c r="L67" s="18" t="s">
        <v>8221</v>
      </c>
      <c r="M67">
        <v>0</v>
      </c>
      <c r="N67">
        <f t="shared" ref="N67:N130" si="6">M67-$R$4</f>
        <v>-18</v>
      </c>
      <c r="O67">
        <f t="shared" ref="O67:O130" si="7">N67^2</f>
        <v>324</v>
      </c>
    </row>
    <row r="68" spans="1:15" x14ac:dyDescent="0.3">
      <c r="A68" s="15" t="s">
        <v>8219</v>
      </c>
      <c r="B68">
        <v>26</v>
      </c>
      <c r="C68" s="19">
        <f t="shared" si="4"/>
        <v>-168</v>
      </c>
      <c r="D68" s="19">
        <f t="shared" si="5"/>
        <v>28224</v>
      </c>
      <c r="L68" s="18" t="s">
        <v>8221</v>
      </c>
      <c r="M68">
        <v>2</v>
      </c>
      <c r="N68">
        <f t="shared" si="6"/>
        <v>-16</v>
      </c>
      <c r="O68">
        <f t="shared" si="7"/>
        <v>256</v>
      </c>
    </row>
    <row r="69" spans="1:15" x14ac:dyDescent="0.3">
      <c r="A69" s="15" t="s">
        <v>8219</v>
      </c>
      <c r="B69">
        <v>20</v>
      </c>
      <c r="C69" s="19">
        <f t="shared" si="4"/>
        <v>-174</v>
      </c>
      <c r="D69" s="19">
        <f t="shared" si="5"/>
        <v>30276</v>
      </c>
      <c r="L69" s="18" t="s">
        <v>8221</v>
      </c>
      <c r="M69">
        <v>0</v>
      </c>
      <c r="N69">
        <f t="shared" si="6"/>
        <v>-18</v>
      </c>
      <c r="O69">
        <f t="shared" si="7"/>
        <v>324</v>
      </c>
    </row>
    <row r="70" spans="1:15" x14ac:dyDescent="0.3">
      <c r="A70" s="15" t="s">
        <v>8219</v>
      </c>
      <c r="B70">
        <v>36</v>
      </c>
      <c r="C70" s="19">
        <f t="shared" si="4"/>
        <v>-158</v>
      </c>
      <c r="D70" s="19">
        <f t="shared" si="5"/>
        <v>24964</v>
      </c>
      <c r="L70" s="18" t="s">
        <v>8221</v>
      </c>
      <c r="M70">
        <v>0</v>
      </c>
      <c r="N70">
        <f t="shared" si="6"/>
        <v>-18</v>
      </c>
      <c r="O70">
        <f t="shared" si="7"/>
        <v>324</v>
      </c>
    </row>
    <row r="71" spans="1:15" x14ac:dyDescent="0.3">
      <c r="A71" s="15" t="s">
        <v>8219</v>
      </c>
      <c r="B71">
        <v>178</v>
      </c>
      <c r="C71" s="19">
        <f t="shared" si="4"/>
        <v>-16</v>
      </c>
      <c r="D71" s="19">
        <f t="shared" si="5"/>
        <v>256</v>
      </c>
      <c r="L71" s="18" t="s">
        <v>8221</v>
      </c>
      <c r="M71">
        <v>0</v>
      </c>
      <c r="N71">
        <f t="shared" si="6"/>
        <v>-18</v>
      </c>
      <c r="O71">
        <f t="shared" si="7"/>
        <v>324</v>
      </c>
    </row>
    <row r="72" spans="1:15" x14ac:dyDescent="0.3">
      <c r="A72" s="15" t="s">
        <v>8219</v>
      </c>
      <c r="B72">
        <v>17</v>
      </c>
      <c r="C72" s="19">
        <f t="shared" si="4"/>
        <v>-177</v>
      </c>
      <c r="D72" s="19">
        <f t="shared" si="5"/>
        <v>31329</v>
      </c>
      <c r="L72" s="18" t="s">
        <v>8221</v>
      </c>
      <c r="M72">
        <v>2</v>
      </c>
      <c r="N72">
        <f t="shared" si="6"/>
        <v>-16</v>
      </c>
      <c r="O72">
        <f t="shared" si="7"/>
        <v>256</v>
      </c>
    </row>
    <row r="73" spans="1:15" x14ac:dyDescent="0.3">
      <c r="A73" s="15" t="s">
        <v>8219</v>
      </c>
      <c r="B73">
        <v>32</v>
      </c>
      <c r="C73" s="19">
        <f t="shared" si="4"/>
        <v>-162</v>
      </c>
      <c r="D73" s="19">
        <f t="shared" si="5"/>
        <v>26244</v>
      </c>
      <c r="L73" s="18" t="s">
        <v>8221</v>
      </c>
      <c r="M73">
        <v>0</v>
      </c>
      <c r="N73">
        <f t="shared" si="6"/>
        <v>-18</v>
      </c>
      <c r="O73">
        <f t="shared" si="7"/>
        <v>324</v>
      </c>
    </row>
    <row r="74" spans="1:15" x14ac:dyDescent="0.3">
      <c r="A74" s="15" t="s">
        <v>8219</v>
      </c>
      <c r="B74">
        <v>41</v>
      </c>
      <c r="C74" s="19">
        <f t="shared" si="4"/>
        <v>-153</v>
      </c>
      <c r="D74" s="19">
        <f t="shared" si="5"/>
        <v>23409</v>
      </c>
      <c r="L74" s="18" t="s">
        <v>8221</v>
      </c>
      <c r="M74">
        <v>7</v>
      </c>
      <c r="N74">
        <f t="shared" si="6"/>
        <v>-11</v>
      </c>
      <c r="O74">
        <f t="shared" si="7"/>
        <v>121</v>
      </c>
    </row>
    <row r="75" spans="1:15" x14ac:dyDescent="0.3">
      <c r="A75" s="15" t="s">
        <v>8219</v>
      </c>
      <c r="B75">
        <v>18</v>
      </c>
      <c r="C75" s="19">
        <f t="shared" si="4"/>
        <v>-176</v>
      </c>
      <c r="D75" s="19">
        <f t="shared" si="5"/>
        <v>30976</v>
      </c>
      <c r="L75" s="18" t="s">
        <v>8221</v>
      </c>
      <c r="M75">
        <v>0</v>
      </c>
      <c r="N75">
        <f t="shared" si="6"/>
        <v>-18</v>
      </c>
      <c r="O75">
        <f t="shared" si="7"/>
        <v>324</v>
      </c>
    </row>
    <row r="76" spans="1:15" x14ac:dyDescent="0.3">
      <c r="A76" s="15" t="s">
        <v>8219</v>
      </c>
      <c r="B76">
        <v>29</v>
      </c>
      <c r="C76" s="19">
        <f t="shared" si="4"/>
        <v>-165</v>
      </c>
      <c r="D76" s="19">
        <f t="shared" si="5"/>
        <v>27225</v>
      </c>
      <c r="L76" s="18" t="s">
        <v>8221</v>
      </c>
      <c r="M76">
        <v>5</v>
      </c>
      <c r="N76">
        <f t="shared" si="6"/>
        <v>-13</v>
      </c>
      <c r="O76">
        <f t="shared" si="7"/>
        <v>169</v>
      </c>
    </row>
    <row r="77" spans="1:15" x14ac:dyDescent="0.3">
      <c r="A77" s="15" t="s">
        <v>8219</v>
      </c>
      <c r="B77">
        <v>47</v>
      </c>
      <c r="C77" s="19">
        <f t="shared" si="4"/>
        <v>-147</v>
      </c>
      <c r="D77" s="19">
        <f t="shared" si="5"/>
        <v>21609</v>
      </c>
      <c r="L77" s="18" t="s">
        <v>8221</v>
      </c>
      <c r="M77">
        <v>0</v>
      </c>
      <c r="N77">
        <f t="shared" si="6"/>
        <v>-18</v>
      </c>
      <c r="O77">
        <f t="shared" si="7"/>
        <v>324</v>
      </c>
    </row>
    <row r="78" spans="1:15" x14ac:dyDescent="0.3">
      <c r="A78" s="15" t="s">
        <v>8219</v>
      </c>
      <c r="B78">
        <v>15</v>
      </c>
      <c r="C78" s="19">
        <f t="shared" si="4"/>
        <v>-179</v>
      </c>
      <c r="D78" s="19">
        <f t="shared" si="5"/>
        <v>32041</v>
      </c>
      <c r="L78" s="18" t="s">
        <v>8221</v>
      </c>
      <c r="M78">
        <v>0</v>
      </c>
      <c r="N78">
        <f t="shared" si="6"/>
        <v>-18</v>
      </c>
      <c r="O78">
        <f t="shared" si="7"/>
        <v>324</v>
      </c>
    </row>
    <row r="79" spans="1:15" x14ac:dyDescent="0.3">
      <c r="A79" s="15" t="s">
        <v>8219</v>
      </c>
      <c r="B79">
        <v>26</v>
      </c>
      <c r="C79" s="19">
        <f t="shared" si="4"/>
        <v>-168</v>
      </c>
      <c r="D79" s="19">
        <f t="shared" si="5"/>
        <v>28224</v>
      </c>
      <c r="L79" s="18" t="s">
        <v>8221</v>
      </c>
      <c r="M79">
        <v>1</v>
      </c>
      <c r="N79">
        <f t="shared" si="6"/>
        <v>-17</v>
      </c>
      <c r="O79">
        <f t="shared" si="7"/>
        <v>289</v>
      </c>
    </row>
    <row r="80" spans="1:15" x14ac:dyDescent="0.3">
      <c r="A80" s="15" t="s">
        <v>8219</v>
      </c>
      <c r="B80">
        <v>35</v>
      </c>
      <c r="C80" s="19">
        <f t="shared" si="4"/>
        <v>-159</v>
      </c>
      <c r="D80" s="19">
        <f t="shared" si="5"/>
        <v>25281</v>
      </c>
      <c r="L80" s="18" t="s">
        <v>8221</v>
      </c>
      <c r="M80">
        <v>0</v>
      </c>
      <c r="N80">
        <f t="shared" si="6"/>
        <v>-18</v>
      </c>
      <c r="O80">
        <f t="shared" si="7"/>
        <v>324</v>
      </c>
    </row>
    <row r="81" spans="1:15" x14ac:dyDescent="0.3">
      <c r="A81" s="15" t="s">
        <v>8219</v>
      </c>
      <c r="B81">
        <v>41</v>
      </c>
      <c r="C81" s="19">
        <f t="shared" si="4"/>
        <v>-153</v>
      </c>
      <c r="D81" s="19">
        <f t="shared" si="5"/>
        <v>23409</v>
      </c>
      <c r="L81" s="18" t="s">
        <v>8221</v>
      </c>
      <c r="M81">
        <v>5</v>
      </c>
      <c r="N81">
        <f t="shared" si="6"/>
        <v>-13</v>
      </c>
      <c r="O81">
        <f t="shared" si="7"/>
        <v>169</v>
      </c>
    </row>
    <row r="82" spans="1:15" x14ac:dyDescent="0.3">
      <c r="A82" s="15" t="s">
        <v>8219</v>
      </c>
      <c r="B82">
        <v>47</v>
      </c>
      <c r="C82" s="19">
        <f t="shared" si="4"/>
        <v>-147</v>
      </c>
      <c r="D82" s="19">
        <f t="shared" si="5"/>
        <v>21609</v>
      </c>
      <c r="L82" s="18" t="s">
        <v>8221</v>
      </c>
      <c r="M82">
        <v>3</v>
      </c>
      <c r="N82">
        <f t="shared" si="6"/>
        <v>-15</v>
      </c>
      <c r="O82">
        <f t="shared" si="7"/>
        <v>225</v>
      </c>
    </row>
    <row r="83" spans="1:15" x14ac:dyDescent="0.3">
      <c r="A83" s="15" t="s">
        <v>8219</v>
      </c>
      <c r="B83">
        <v>28</v>
      </c>
      <c r="C83" s="19">
        <f t="shared" si="4"/>
        <v>-166</v>
      </c>
      <c r="D83" s="19">
        <f t="shared" si="5"/>
        <v>27556</v>
      </c>
      <c r="L83" s="18" t="s">
        <v>8221</v>
      </c>
      <c r="M83">
        <v>6</v>
      </c>
      <c r="N83">
        <f t="shared" si="6"/>
        <v>-12</v>
      </c>
      <c r="O83">
        <f t="shared" si="7"/>
        <v>144</v>
      </c>
    </row>
    <row r="84" spans="1:15" x14ac:dyDescent="0.3">
      <c r="A84" s="15" t="s">
        <v>8219</v>
      </c>
      <c r="B84">
        <v>100</v>
      </c>
      <c r="C84" s="19">
        <f t="shared" si="4"/>
        <v>-94</v>
      </c>
      <c r="D84" s="19">
        <f t="shared" si="5"/>
        <v>8836</v>
      </c>
      <c r="L84" s="18" t="s">
        <v>8221</v>
      </c>
      <c r="M84">
        <v>12</v>
      </c>
      <c r="N84">
        <f t="shared" si="6"/>
        <v>-6</v>
      </c>
      <c r="O84">
        <f t="shared" si="7"/>
        <v>36</v>
      </c>
    </row>
    <row r="85" spans="1:15" x14ac:dyDescent="0.3">
      <c r="A85" s="15" t="s">
        <v>8219</v>
      </c>
      <c r="B85">
        <v>13</v>
      </c>
      <c r="C85" s="19">
        <f t="shared" si="4"/>
        <v>-181</v>
      </c>
      <c r="D85" s="19">
        <f t="shared" si="5"/>
        <v>32761</v>
      </c>
      <c r="L85" s="18" t="s">
        <v>8221</v>
      </c>
      <c r="M85">
        <v>13</v>
      </c>
      <c r="N85">
        <f t="shared" si="6"/>
        <v>-5</v>
      </c>
      <c r="O85">
        <f t="shared" si="7"/>
        <v>25</v>
      </c>
    </row>
    <row r="86" spans="1:15" x14ac:dyDescent="0.3">
      <c r="A86" s="15" t="s">
        <v>8219</v>
      </c>
      <c r="B86">
        <v>7</v>
      </c>
      <c r="C86" s="19">
        <f t="shared" si="4"/>
        <v>-187</v>
      </c>
      <c r="D86" s="19">
        <f t="shared" si="5"/>
        <v>34969</v>
      </c>
      <c r="L86" s="18" t="s">
        <v>8221</v>
      </c>
      <c r="M86">
        <v>5</v>
      </c>
      <c r="N86">
        <f t="shared" si="6"/>
        <v>-13</v>
      </c>
      <c r="O86">
        <f t="shared" si="7"/>
        <v>169</v>
      </c>
    </row>
    <row r="87" spans="1:15" x14ac:dyDescent="0.3">
      <c r="A87" s="15" t="s">
        <v>8219</v>
      </c>
      <c r="B87">
        <v>21</v>
      </c>
      <c r="C87" s="19">
        <f t="shared" si="4"/>
        <v>-173</v>
      </c>
      <c r="D87" s="19">
        <f t="shared" si="5"/>
        <v>29929</v>
      </c>
      <c r="L87" s="18" t="s">
        <v>8221</v>
      </c>
      <c r="M87">
        <v>2</v>
      </c>
      <c r="N87">
        <f t="shared" si="6"/>
        <v>-16</v>
      </c>
      <c r="O87">
        <f t="shared" si="7"/>
        <v>256</v>
      </c>
    </row>
    <row r="88" spans="1:15" x14ac:dyDescent="0.3">
      <c r="A88" s="15" t="s">
        <v>8219</v>
      </c>
      <c r="B88">
        <v>17</v>
      </c>
      <c r="C88" s="19">
        <f t="shared" si="4"/>
        <v>-177</v>
      </c>
      <c r="D88" s="19">
        <f t="shared" si="5"/>
        <v>31329</v>
      </c>
      <c r="L88" s="18" t="s">
        <v>8221</v>
      </c>
      <c r="M88">
        <v>8</v>
      </c>
      <c r="N88">
        <f t="shared" si="6"/>
        <v>-10</v>
      </c>
      <c r="O88">
        <f t="shared" si="7"/>
        <v>100</v>
      </c>
    </row>
    <row r="89" spans="1:15" x14ac:dyDescent="0.3">
      <c r="A89" s="15" t="s">
        <v>8219</v>
      </c>
      <c r="B89">
        <v>25</v>
      </c>
      <c r="C89" s="19">
        <f t="shared" si="4"/>
        <v>-169</v>
      </c>
      <c r="D89" s="19">
        <f t="shared" si="5"/>
        <v>28561</v>
      </c>
      <c r="L89" s="18" t="s">
        <v>8221</v>
      </c>
      <c r="M89">
        <v>0</v>
      </c>
      <c r="N89">
        <f t="shared" si="6"/>
        <v>-18</v>
      </c>
      <c r="O89">
        <f t="shared" si="7"/>
        <v>324</v>
      </c>
    </row>
    <row r="90" spans="1:15" x14ac:dyDescent="0.3">
      <c r="A90" s="15" t="s">
        <v>8219</v>
      </c>
      <c r="B90">
        <v>60</v>
      </c>
      <c r="C90" s="19">
        <f t="shared" si="4"/>
        <v>-134</v>
      </c>
      <c r="D90" s="19">
        <f t="shared" si="5"/>
        <v>17956</v>
      </c>
      <c r="L90" s="18" t="s">
        <v>8221</v>
      </c>
      <c r="M90">
        <v>13</v>
      </c>
      <c r="N90">
        <f t="shared" si="6"/>
        <v>-5</v>
      </c>
      <c r="O90">
        <f t="shared" si="7"/>
        <v>25</v>
      </c>
    </row>
    <row r="91" spans="1:15" x14ac:dyDescent="0.3">
      <c r="A91" s="15" t="s">
        <v>8219</v>
      </c>
      <c r="B91">
        <v>56</v>
      </c>
      <c r="C91" s="19">
        <f t="shared" si="4"/>
        <v>-138</v>
      </c>
      <c r="D91" s="19">
        <f t="shared" si="5"/>
        <v>19044</v>
      </c>
      <c r="L91" s="18" t="s">
        <v>8221</v>
      </c>
      <c r="M91">
        <v>0</v>
      </c>
      <c r="N91">
        <f t="shared" si="6"/>
        <v>-18</v>
      </c>
      <c r="O91">
        <f t="shared" si="7"/>
        <v>324</v>
      </c>
    </row>
    <row r="92" spans="1:15" x14ac:dyDescent="0.3">
      <c r="A92" s="15" t="s">
        <v>8219</v>
      </c>
      <c r="B92">
        <v>16</v>
      </c>
      <c r="C92" s="19">
        <f t="shared" si="4"/>
        <v>-178</v>
      </c>
      <c r="D92" s="19">
        <f t="shared" si="5"/>
        <v>31684</v>
      </c>
      <c r="L92" s="18" t="s">
        <v>8221</v>
      </c>
      <c r="M92">
        <v>5</v>
      </c>
      <c r="N92">
        <f t="shared" si="6"/>
        <v>-13</v>
      </c>
      <c r="O92">
        <f t="shared" si="7"/>
        <v>169</v>
      </c>
    </row>
    <row r="93" spans="1:15" x14ac:dyDescent="0.3">
      <c r="A93" s="15" t="s">
        <v>8219</v>
      </c>
      <c r="B93">
        <v>46</v>
      </c>
      <c r="C93" s="19">
        <f t="shared" si="4"/>
        <v>-148</v>
      </c>
      <c r="D93" s="19">
        <f t="shared" si="5"/>
        <v>21904</v>
      </c>
      <c r="L93" s="18" t="s">
        <v>8221</v>
      </c>
      <c r="M93">
        <v>8</v>
      </c>
      <c r="N93">
        <f t="shared" si="6"/>
        <v>-10</v>
      </c>
      <c r="O93">
        <f t="shared" si="7"/>
        <v>100</v>
      </c>
    </row>
    <row r="94" spans="1:15" x14ac:dyDescent="0.3">
      <c r="A94" s="15" t="s">
        <v>8219</v>
      </c>
      <c r="B94">
        <v>43</v>
      </c>
      <c r="C94" s="19">
        <f t="shared" si="4"/>
        <v>-151</v>
      </c>
      <c r="D94" s="19">
        <f t="shared" si="5"/>
        <v>22801</v>
      </c>
      <c r="L94" s="18" t="s">
        <v>8221</v>
      </c>
      <c r="M94">
        <v>8</v>
      </c>
      <c r="N94">
        <f t="shared" si="6"/>
        <v>-10</v>
      </c>
      <c r="O94">
        <f t="shared" si="7"/>
        <v>100</v>
      </c>
    </row>
    <row r="95" spans="1:15" x14ac:dyDescent="0.3">
      <c r="A95" s="15" t="s">
        <v>8219</v>
      </c>
      <c r="B95">
        <v>15</v>
      </c>
      <c r="C95" s="19">
        <f t="shared" si="4"/>
        <v>-179</v>
      </c>
      <c r="D95" s="19">
        <f t="shared" si="5"/>
        <v>32041</v>
      </c>
      <c r="L95" s="18" t="s">
        <v>8221</v>
      </c>
      <c r="M95">
        <v>0</v>
      </c>
      <c r="N95">
        <f t="shared" si="6"/>
        <v>-18</v>
      </c>
      <c r="O95">
        <f t="shared" si="7"/>
        <v>324</v>
      </c>
    </row>
    <row r="96" spans="1:15" x14ac:dyDescent="0.3">
      <c r="A96" s="15" t="s">
        <v>8219</v>
      </c>
      <c r="B96">
        <v>12</v>
      </c>
      <c r="C96" s="19">
        <f t="shared" si="4"/>
        <v>-182</v>
      </c>
      <c r="D96" s="19">
        <f t="shared" si="5"/>
        <v>33124</v>
      </c>
      <c r="L96" s="18" t="s">
        <v>8221</v>
      </c>
      <c r="M96">
        <v>2</v>
      </c>
      <c r="N96">
        <f t="shared" si="6"/>
        <v>-16</v>
      </c>
      <c r="O96">
        <f t="shared" si="7"/>
        <v>256</v>
      </c>
    </row>
    <row r="97" spans="1:15" x14ac:dyDescent="0.3">
      <c r="A97" s="15" t="s">
        <v>8219</v>
      </c>
      <c r="B97">
        <v>21</v>
      </c>
      <c r="C97" s="19">
        <f t="shared" si="4"/>
        <v>-173</v>
      </c>
      <c r="D97" s="19">
        <f t="shared" si="5"/>
        <v>29929</v>
      </c>
      <c r="L97" s="18" t="s">
        <v>8221</v>
      </c>
      <c r="M97">
        <v>3</v>
      </c>
      <c r="N97">
        <f t="shared" si="6"/>
        <v>-15</v>
      </c>
      <c r="O97">
        <f t="shared" si="7"/>
        <v>225</v>
      </c>
    </row>
    <row r="98" spans="1:15" x14ac:dyDescent="0.3">
      <c r="A98" s="15" t="s">
        <v>8219</v>
      </c>
      <c r="B98">
        <v>34</v>
      </c>
      <c r="C98" s="19">
        <f t="shared" si="4"/>
        <v>-160</v>
      </c>
      <c r="D98" s="19">
        <f t="shared" si="5"/>
        <v>25600</v>
      </c>
      <c r="L98" s="18" t="s">
        <v>8221</v>
      </c>
      <c r="M98">
        <v>0</v>
      </c>
      <c r="N98">
        <f t="shared" si="6"/>
        <v>-18</v>
      </c>
      <c r="O98">
        <f t="shared" si="7"/>
        <v>324</v>
      </c>
    </row>
    <row r="99" spans="1:15" x14ac:dyDescent="0.3">
      <c r="A99" s="15" t="s">
        <v>8219</v>
      </c>
      <c r="B99">
        <v>8</v>
      </c>
      <c r="C99" s="19">
        <f t="shared" si="4"/>
        <v>-186</v>
      </c>
      <c r="D99" s="19">
        <f t="shared" si="5"/>
        <v>34596</v>
      </c>
      <c r="L99" s="18" t="s">
        <v>8221</v>
      </c>
      <c r="M99">
        <v>0</v>
      </c>
      <c r="N99">
        <f t="shared" si="6"/>
        <v>-18</v>
      </c>
      <c r="O99">
        <f t="shared" si="7"/>
        <v>324</v>
      </c>
    </row>
    <row r="100" spans="1:15" x14ac:dyDescent="0.3">
      <c r="A100" s="15" t="s">
        <v>8219</v>
      </c>
      <c r="B100">
        <v>60</v>
      </c>
      <c r="C100" s="19">
        <f t="shared" si="4"/>
        <v>-134</v>
      </c>
      <c r="D100" s="19">
        <f t="shared" si="5"/>
        <v>17956</v>
      </c>
      <c r="L100" s="18" t="s">
        <v>8221</v>
      </c>
      <c r="M100">
        <v>11</v>
      </c>
      <c r="N100">
        <f t="shared" si="6"/>
        <v>-7</v>
      </c>
      <c r="O100">
        <f t="shared" si="7"/>
        <v>49</v>
      </c>
    </row>
    <row r="101" spans="1:15" x14ac:dyDescent="0.3">
      <c r="A101" s="15" t="s">
        <v>8219</v>
      </c>
      <c r="B101">
        <v>39</v>
      </c>
      <c r="C101" s="19">
        <f t="shared" si="4"/>
        <v>-155</v>
      </c>
      <c r="D101" s="19">
        <f t="shared" si="5"/>
        <v>24025</v>
      </c>
      <c r="L101" s="18" t="s">
        <v>8221</v>
      </c>
      <c r="M101">
        <v>0</v>
      </c>
      <c r="N101">
        <f t="shared" si="6"/>
        <v>-18</v>
      </c>
      <c r="O101">
        <f t="shared" si="7"/>
        <v>324</v>
      </c>
    </row>
    <row r="102" spans="1:15" x14ac:dyDescent="0.3">
      <c r="A102" s="15" t="s">
        <v>8219</v>
      </c>
      <c r="B102">
        <v>26</v>
      </c>
      <c r="C102" s="19">
        <f t="shared" si="4"/>
        <v>-168</v>
      </c>
      <c r="D102" s="19">
        <f t="shared" si="5"/>
        <v>28224</v>
      </c>
      <c r="L102" s="18" t="s">
        <v>8221</v>
      </c>
      <c r="M102">
        <v>1</v>
      </c>
      <c r="N102">
        <f t="shared" si="6"/>
        <v>-17</v>
      </c>
      <c r="O102">
        <f t="shared" si="7"/>
        <v>289</v>
      </c>
    </row>
    <row r="103" spans="1:15" x14ac:dyDescent="0.3">
      <c r="A103" s="15" t="s">
        <v>8219</v>
      </c>
      <c r="B103">
        <v>35</v>
      </c>
      <c r="C103" s="19">
        <f t="shared" si="4"/>
        <v>-159</v>
      </c>
      <c r="D103" s="19">
        <f t="shared" si="5"/>
        <v>25281</v>
      </c>
      <c r="L103" s="18" t="s">
        <v>8221</v>
      </c>
      <c r="M103">
        <v>0</v>
      </c>
      <c r="N103">
        <f t="shared" si="6"/>
        <v>-18</v>
      </c>
      <c r="O103">
        <f t="shared" si="7"/>
        <v>324</v>
      </c>
    </row>
    <row r="104" spans="1:15" x14ac:dyDescent="0.3">
      <c r="A104" s="15" t="s">
        <v>8219</v>
      </c>
      <c r="B104">
        <v>65</v>
      </c>
      <c r="C104" s="19">
        <f t="shared" si="4"/>
        <v>-129</v>
      </c>
      <c r="D104" s="19">
        <f t="shared" si="5"/>
        <v>16641</v>
      </c>
      <c r="L104" s="18" t="s">
        <v>8221</v>
      </c>
      <c r="M104">
        <v>17</v>
      </c>
      <c r="N104">
        <f t="shared" si="6"/>
        <v>-1</v>
      </c>
      <c r="O104">
        <f t="shared" si="7"/>
        <v>1</v>
      </c>
    </row>
    <row r="105" spans="1:15" x14ac:dyDescent="0.3">
      <c r="A105" s="15" t="s">
        <v>8219</v>
      </c>
      <c r="B105">
        <v>49</v>
      </c>
      <c r="C105" s="19">
        <f t="shared" si="4"/>
        <v>-145</v>
      </c>
      <c r="D105" s="19">
        <f t="shared" si="5"/>
        <v>21025</v>
      </c>
      <c r="L105" s="18" t="s">
        <v>8221</v>
      </c>
      <c r="M105">
        <v>2</v>
      </c>
      <c r="N105">
        <f t="shared" si="6"/>
        <v>-16</v>
      </c>
      <c r="O105">
        <f t="shared" si="7"/>
        <v>256</v>
      </c>
    </row>
    <row r="106" spans="1:15" x14ac:dyDescent="0.3">
      <c r="A106" s="15" t="s">
        <v>8219</v>
      </c>
      <c r="B106">
        <v>10</v>
      </c>
      <c r="C106" s="19">
        <f t="shared" si="4"/>
        <v>-184</v>
      </c>
      <c r="D106" s="19">
        <f t="shared" si="5"/>
        <v>33856</v>
      </c>
      <c r="L106" s="18" t="s">
        <v>8221</v>
      </c>
      <c r="M106">
        <v>1</v>
      </c>
      <c r="N106">
        <f t="shared" si="6"/>
        <v>-17</v>
      </c>
      <c r="O106">
        <f t="shared" si="7"/>
        <v>289</v>
      </c>
    </row>
    <row r="107" spans="1:15" x14ac:dyDescent="0.3">
      <c r="A107" s="15" t="s">
        <v>8219</v>
      </c>
      <c r="B107">
        <v>60</v>
      </c>
      <c r="C107" s="19">
        <f t="shared" si="4"/>
        <v>-134</v>
      </c>
      <c r="D107" s="19">
        <f t="shared" si="5"/>
        <v>17956</v>
      </c>
      <c r="L107" s="18" t="s">
        <v>8221</v>
      </c>
      <c r="M107">
        <v>2</v>
      </c>
      <c r="N107">
        <f t="shared" si="6"/>
        <v>-16</v>
      </c>
      <c r="O107">
        <f t="shared" si="7"/>
        <v>256</v>
      </c>
    </row>
    <row r="108" spans="1:15" x14ac:dyDescent="0.3">
      <c r="A108" s="15" t="s">
        <v>8219</v>
      </c>
      <c r="B108">
        <v>27</v>
      </c>
      <c r="C108" s="19">
        <f t="shared" si="4"/>
        <v>-167</v>
      </c>
      <c r="D108" s="19">
        <f t="shared" si="5"/>
        <v>27889</v>
      </c>
      <c r="L108" s="18" t="s">
        <v>8221</v>
      </c>
      <c r="M108">
        <v>16</v>
      </c>
      <c r="N108">
        <f t="shared" si="6"/>
        <v>-2</v>
      </c>
      <c r="O108">
        <f t="shared" si="7"/>
        <v>4</v>
      </c>
    </row>
    <row r="109" spans="1:15" x14ac:dyDescent="0.3">
      <c r="A109" s="15" t="s">
        <v>8219</v>
      </c>
      <c r="B109">
        <v>69</v>
      </c>
      <c r="C109" s="19">
        <f t="shared" si="4"/>
        <v>-125</v>
      </c>
      <c r="D109" s="19">
        <f t="shared" si="5"/>
        <v>15625</v>
      </c>
      <c r="L109" s="18" t="s">
        <v>8221</v>
      </c>
      <c r="M109">
        <v>1</v>
      </c>
      <c r="N109">
        <f t="shared" si="6"/>
        <v>-17</v>
      </c>
      <c r="O109">
        <f t="shared" si="7"/>
        <v>289</v>
      </c>
    </row>
    <row r="110" spans="1:15" x14ac:dyDescent="0.3">
      <c r="A110" s="15" t="s">
        <v>8219</v>
      </c>
      <c r="B110">
        <v>47</v>
      </c>
      <c r="C110" s="19">
        <f t="shared" si="4"/>
        <v>-147</v>
      </c>
      <c r="D110" s="19">
        <f t="shared" si="5"/>
        <v>21609</v>
      </c>
      <c r="L110" s="18" t="s">
        <v>8221</v>
      </c>
      <c r="M110">
        <v>4</v>
      </c>
      <c r="N110">
        <f t="shared" si="6"/>
        <v>-14</v>
      </c>
      <c r="O110">
        <f t="shared" si="7"/>
        <v>196</v>
      </c>
    </row>
    <row r="111" spans="1:15" x14ac:dyDescent="0.3">
      <c r="A111" s="15" t="s">
        <v>8219</v>
      </c>
      <c r="B111">
        <v>47</v>
      </c>
      <c r="C111" s="19">
        <f t="shared" si="4"/>
        <v>-147</v>
      </c>
      <c r="D111" s="19">
        <f t="shared" si="5"/>
        <v>21609</v>
      </c>
      <c r="L111" s="18" t="s">
        <v>8221</v>
      </c>
      <c r="M111">
        <v>5</v>
      </c>
      <c r="N111">
        <f t="shared" si="6"/>
        <v>-13</v>
      </c>
      <c r="O111">
        <f t="shared" si="7"/>
        <v>169</v>
      </c>
    </row>
    <row r="112" spans="1:15" x14ac:dyDescent="0.3">
      <c r="A112" s="15" t="s">
        <v>8219</v>
      </c>
      <c r="B112">
        <v>26</v>
      </c>
      <c r="C112" s="19">
        <f t="shared" si="4"/>
        <v>-168</v>
      </c>
      <c r="D112" s="19">
        <f t="shared" si="5"/>
        <v>28224</v>
      </c>
      <c r="L112" s="18" t="s">
        <v>8221</v>
      </c>
      <c r="M112">
        <v>7</v>
      </c>
      <c r="N112">
        <f t="shared" si="6"/>
        <v>-11</v>
      </c>
      <c r="O112">
        <f t="shared" si="7"/>
        <v>121</v>
      </c>
    </row>
    <row r="113" spans="1:15" x14ac:dyDescent="0.3">
      <c r="A113" s="15" t="s">
        <v>8219</v>
      </c>
      <c r="B113">
        <v>53</v>
      </c>
      <c r="C113" s="19">
        <f t="shared" si="4"/>
        <v>-141</v>
      </c>
      <c r="D113" s="19">
        <f t="shared" si="5"/>
        <v>19881</v>
      </c>
      <c r="L113" s="18" t="s">
        <v>8221</v>
      </c>
      <c r="M113">
        <v>0</v>
      </c>
      <c r="N113">
        <f t="shared" si="6"/>
        <v>-18</v>
      </c>
      <c r="O113">
        <f t="shared" si="7"/>
        <v>324</v>
      </c>
    </row>
    <row r="114" spans="1:15" x14ac:dyDescent="0.3">
      <c r="A114" s="15" t="s">
        <v>8219</v>
      </c>
      <c r="B114">
        <v>81</v>
      </c>
      <c r="C114" s="19">
        <f t="shared" si="4"/>
        <v>-113</v>
      </c>
      <c r="D114" s="19">
        <f t="shared" si="5"/>
        <v>12769</v>
      </c>
      <c r="L114" s="18" t="s">
        <v>8221</v>
      </c>
      <c r="M114">
        <v>12</v>
      </c>
      <c r="N114">
        <f t="shared" si="6"/>
        <v>-6</v>
      </c>
      <c r="O114">
        <f t="shared" si="7"/>
        <v>36</v>
      </c>
    </row>
    <row r="115" spans="1:15" x14ac:dyDescent="0.3">
      <c r="A115" s="15" t="s">
        <v>8219</v>
      </c>
      <c r="B115">
        <v>78</v>
      </c>
      <c r="C115" s="19">
        <f t="shared" si="4"/>
        <v>-116</v>
      </c>
      <c r="D115" s="19">
        <f t="shared" si="5"/>
        <v>13456</v>
      </c>
      <c r="L115" s="18" t="s">
        <v>8221</v>
      </c>
      <c r="M115">
        <v>2</v>
      </c>
      <c r="N115">
        <f t="shared" si="6"/>
        <v>-16</v>
      </c>
      <c r="O115">
        <f t="shared" si="7"/>
        <v>256</v>
      </c>
    </row>
    <row r="116" spans="1:15" x14ac:dyDescent="0.3">
      <c r="A116" s="15" t="s">
        <v>8219</v>
      </c>
      <c r="B116">
        <v>35</v>
      </c>
      <c r="C116" s="19">
        <f t="shared" si="4"/>
        <v>-159</v>
      </c>
      <c r="D116" s="19">
        <f t="shared" si="5"/>
        <v>25281</v>
      </c>
      <c r="L116" s="18" t="s">
        <v>8221</v>
      </c>
      <c r="M116">
        <v>5</v>
      </c>
      <c r="N116">
        <f t="shared" si="6"/>
        <v>-13</v>
      </c>
      <c r="O116">
        <f t="shared" si="7"/>
        <v>169</v>
      </c>
    </row>
    <row r="117" spans="1:15" x14ac:dyDescent="0.3">
      <c r="A117" s="15" t="s">
        <v>8219</v>
      </c>
      <c r="B117">
        <v>22</v>
      </c>
      <c r="C117" s="19">
        <f t="shared" si="4"/>
        <v>-172</v>
      </c>
      <c r="D117" s="19">
        <f t="shared" si="5"/>
        <v>29584</v>
      </c>
      <c r="L117" s="18" t="s">
        <v>8221</v>
      </c>
      <c r="M117">
        <v>2</v>
      </c>
      <c r="N117">
        <f t="shared" si="6"/>
        <v>-16</v>
      </c>
      <c r="O117">
        <f t="shared" si="7"/>
        <v>256</v>
      </c>
    </row>
    <row r="118" spans="1:15" x14ac:dyDescent="0.3">
      <c r="A118" s="15" t="s">
        <v>8219</v>
      </c>
      <c r="B118">
        <v>57</v>
      </c>
      <c r="C118" s="19">
        <f t="shared" si="4"/>
        <v>-137</v>
      </c>
      <c r="D118" s="19">
        <f t="shared" si="5"/>
        <v>18769</v>
      </c>
      <c r="L118" s="18" t="s">
        <v>8221</v>
      </c>
      <c r="M118">
        <v>3</v>
      </c>
      <c r="N118">
        <f t="shared" si="6"/>
        <v>-15</v>
      </c>
      <c r="O118">
        <f t="shared" si="7"/>
        <v>225</v>
      </c>
    </row>
    <row r="119" spans="1:15" x14ac:dyDescent="0.3">
      <c r="A119" s="15" t="s">
        <v>8219</v>
      </c>
      <c r="B119">
        <v>27</v>
      </c>
      <c r="C119" s="19">
        <f t="shared" si="4"/>
        <v>-167</v>
      </c>
      <c r="D119" s="19">
        <f t="shared" si="5"/>
        <v>27889</v>
      </c>
      <c r="L119" s="18" t="s">
        <v>8221</v>
      </c>
      <c r="M119">
        <v>0</v>
      </c>
      <c r="N119">
        <f t="shared" si="6"/>
        <v>-18</v>
      </c>
      <c r="O119">
        <f t="shared" si="7"/>
        <v>324</v>
      </c>
    </row>
    <row r="120" spans="1:15" x14ac:dyDescent="0.3">
      <c r="A120" s="15" t="s">
        <v>8219</v>
      </c>
      <c r="B120">
        <v>39</v>
      </c>
      <c r="C120" s="19">
        <f t="shared" si="4"/>
        <v>-155</v>
      </c>
      <c r="D120" s="19">
        <f t="shared" si="5"/>
        <v>24025</v>
      </c>
      <c r="L120" s="18" t="s">
        <v>8221</v>
      </c>
      <c r="M120">
        <v>49</v>
      </c>
      <c r="N120">
        <f t="shared" si="6"/>
        <v>31</v>
      </c>
      <c r="O120">
        <f t="shared" si="7"/>
        <v>961</v>
      </c>
    </row>
    <row r="121" spans="1:15" x14ac:dyDescent="0.3">
      <c r="A121" s="15" t="s">
        <v>8219</v>
      </c>
      <c r="B121">
        <v>37</v>
      </c>
      <c r="C121" s="19">
        <f t="shared" si="4"/>
        <v>-157</v>
      </c>
      <c r="D121" s="19">
        <f t="shared" si="5"/>
        <v>24649</v>
      </c>
      <c r="L121" s="18" t="s">
        <v>8221</v>
      </c>
      <c r="M121">
        <v>1</v>
      </c>
      <c r="N121">
        <f t="shared" si="6"/>
        <v>-17</v>
      </c>
      <c r="O121">
        <f t="shared" si="7"/>
        <v>289</v>
      </c>
    </row>
    <row r="122" spans="1:15" x14ac:dyDescent="0.3">
      <c r="A122" s="15" t="s">
        <v>8219</v>
      </c>
      <c r="B122">
        <v>137</v>
      </c>
      <c r="C122" s="19">
        <f t="shared" si="4"/>
        <v>-57</v>
      </c>
      <c r="D122" s="19">
        <f t="shared" si="5"/>
        <v>3249</v>
      </c>
      <c r="L122" s="18" t="s">
        <v>8221</v>
      </c>
      <c r="M122">
        <v>2</v>
      </c>
      <c r="N122">
        <f t="shared" si="6"/>
        <v>-16</v>
      </c>
      <c r="O122">
        <f t="shared" si="7"/>
        <v>256</v>
      </c>
    </row>
    <row r="123" spans="1:15" x14ac:dyDescent="0.3">
      <c r="A123" s="15" t="s">
        <v>8219</v>
      </c>
      <c r="B123">
        <v>376</v>
      </c>
      <c r="C123" s="19">
        <f t="shared" si="4"/>
        <v>182</v>
      </c>
      <c r="D123" s="19">
        <f t="shared" si="5"/>
        <v>33124</v>
      </c>
      <c r="L123" s="18" t="s">
        <v>8221</v>
      </c>
      <c r="M123">
        <v>0</v>
      </c>
      <c r="N123">
        <f t="shared" si="6"/>
        <v>-18</v>
      </c>
      <c r="O123">
        <f t="shared" si="7"/>
        <v>324</v>
      </c>
    </row>
    <row r="124" spans="1:15" x14ac:dyDescent="0.3">
      <c r="A124" s="15" t="s">
        <v>8219</v>
      </c>
      <c r="B124">
        <v>202</v>
      </c>
      <c r="C124" s="19">
        <f t="shared" si="4"/>
        <v>8</v>
      </c>
      <c r="D124" s="19">
        <f t="shared" si="5"/>
        <v>64</v>
      </c>
      <c r="L124" s="18" t="s">
        <v>8221</v>
      </c>
      <c r="M124">
        <v>0</v>
      </c>
      <c r="N124">
        <f t="shared" si="6"/>
        <v>-18</v>
      </c>
      <c r="O124">
        <f t="shared" si="7"/>
        <v>324</v>
      </c>
    </row>
    <row r="125" spans="1:15" x14ac:dyDescent="0.3">
      <c r="A125" s="15" t="s">
        <v>8219</v>
      </c>
      <c r="B125">
        <v>328</v>
      </c>
      <c r="C125" s="19">
        <f t="shared" si="4"/>
        <v>134</v>
      </c>
      <c r="D125" s="19">
        <f t="shared" si="5"/>
        <v>17956</v>
      </c>
      <c r="L125" s="18" t="s">
        <v>8221</v>
      </c>
      <c r="M125">
        <v>11</v>
      </c>
      <c r="N125">
        <f t="shared" si="6"/>
        <v>-7</v>
      </c>
      <c r="O125">
        <f t="shared" si="7"/>
        <v>49</v>
      </c>
    </row>
    <row r="126" spans="1:15" x14ac:dyDescent="0.3">
      <c r="A126" s="15" t="s">
        <v>8219</v>
      </c>
      <c r="B126">
        <v>84</v>
      </c>
      <c r="C126" s="19">
        <f t="shared" si="4"/>
        <v>-110</v>
      </c>
      <c r="D126" s="19">
        <f t="shared" si="5"/>
        <v>12100</v>
      </c>
      <c r="L126" s="18" t="s">
        <v>8221</v>
      </c>
      <c r="M126">
        <v>1</v>
      </c>
      <c r="N126">
        <f t="shared" si="6"/>
        <v>-17</v>
      </c>
      <c r="O126">
        <f t="shared" si="7"/>
        <v>289</v>
      </c>
    </row>
    <row r="127" spans="1:15" x14ac:dyDescent="0.3">
      <c r="A127" s="15" t="s">
        <v>8219</v>
      </c>
      <c r="B127">
        <v>96</v>
      </c>
      <c r="C127" s="19">
        <f t="shared" si="4"/>
        <v>-98</v>
      </c>
      <c r="D127" s="19">
        <f t="shared" si="5"/>
        <v>9604</v>
      </c>
      <c r="L127" s="18" t="s">
        <v>8221</v>
      </c>
      <c r="M127">
        <v>8</v>
      </c>
      <c r="N127">
        <f t="shared" si="6"/>
        <v>-10</v>
      </c>
      <c r="O127">
        <f t="shared" si="7"/>
        <v>100</v>
      </c>
    </row>
    <row r="128" spans="1:15" x14ac:dyDescent="0.3">
      <c r="A128" s="15" t="s">
        <v>8219</v>
      </c>
      <c r="B128">
        <v>223</v>
      </c>
      <c r="C128" s="19">
        <f t="shared" si="4"/>
        <v>29</v>
      </c>
      <c r="D128" s="19">
        <f t="shared" si="5"/>
        <v>841</v>
      </c>
      <c r="L128" s="18" t="s">
        <v>8221</v>
      </c>
      <c r="M128">
        <v>5</v>
      </c>
      <c r="N128">
        <f t="shared" si="6"/>
        <v>-13</v>
      </c>
      <c r="O128">
        <f t="shared" si="7"/>
        <v>169</v>
      </c>
    </row>
    <row r="129" spans="1:15" x14ac:dyDescent="0.3">
      <c r="A129" s="15" t="s">
        <v>8219</v>
      </c>
      <c r="B129">
        <v>62</v>
      </c>
      <c r="C129" s="19">
        <f t="shared" si="4"/>
        <v>-132</v>
      </c>
      <c r="D129" s="19">
        <f t="shared" si="5"/>
        <v>17424</v>
      </c>
      <c r="L129" s="18" t="s">
        <v>8221</v>
      </c>
      <c r="M129">
        <v>39</v>
      </c>
      <c r="N129">
        <f t="shared" si="6"/>
        <v>21</v>
      </c>
      <c r="O129">
        <f t="shared" si="7"/>
        <v>441</v>
      </c>
    </row>
    <row r="130" spans="1:15" x14ac:dyDescent="0.3">
      <c r="A130" s="15" t="s">
        <v>8219</v>
      </c>
      <c r="B130">
        <v>146</v>
      </c>
      <c r="C130" s="19">
        <f t="shared" si="4"/>
        <v>-48</v>
      </c>
      <c r="D130" s="19">
        <f t="shared" si="5"/>
        <v>2304</v>
      </c>
      <c r="L130" s="18" t="s">
        <v>8221</v>
      </c>
      <c r="M130">
        <v>0</v>
      </c>
      <c r="N130">
        <f t="shared" si="6"/>
        <v>-18</v>
      </c>
      <c r="O130">
        <f t="shared" si="7"/>
        <v>324</v>
      </c>
    </row>
    <row r="131" spans="1:15" x14ac:dyDescent="0.3">
      <c r="A131" s="15" t="s">
        <v>8219</v>
      </c>
      <c r="B131">
        <v>235</v>
      </c>
      <c r="C131" s="19">
        <f t="shared" ref="C131:C194" si="8">B131-$F$5</f>
        <v>41</v>
      </c>
      <c r="D131" s="19">
        <f t="shared" ref="D131:D194" si="9">C131^2</f>
        <v>1681</v>
      </c>
      <c r="L131" s="18" t="s">
        <v>8221</v>
      </c>
      <c r="M131">
        <v>0</v>
      </c>
      <c r="N131">
        <f t="shared" ref="N131:N194" si="10">M131-$R$4</f>
        <v>-18</v>
      </c>
      <c r="O131">
        <f t="shared" ref="O131:O194" si="11">N131^2</f>
        <v>324</v>
      </c>
    </row>
    <row r="132" spans="1:15" x14ac:dyDescent="0.3">
      <c r="A132" s="15" t="s">
        <v>8219</v>
      </c>
      <c r="B132">
        <v>437</v>
      </c>
      <c r="C132" s="19">
        <f t="shared" si="8"/>
        <v>243</v>
      </c>
      <c r="D132" s="19">
        <f t="shared" si="9"/>
        <v>59049</v>
      </c>
      <c r="L132" s="18" t="s">
        <v>8221</v>
      </c>
      <c r="M132">
        <v>2</v>
      </c>
      <c r="N132">
        <f t="shared" si="10"/>
        <v>-16</v>
      </c>
      <c r="O132">
        <f t="shared" si="11"/>
        <v>256</v>
      </c>
    </row>
    <row r="133" spans="1:15" x14ac:dyDescent="0.3">
      <c r="A133" s="15" t="s">
        <v>8219</v>
      </c>
      <c r="B133">
        <v>77</v>
      </c>
      <c r="C133" s="19">
        <f t="shared" si="8"/>
        <v>-117</v>
      </c>
      <c r="D133" s="19">
        <f t="shared" si="9"/>
        <v>13689</v>
      </c>
      <c r="L133" s="18" t="s">
        <v>8221</v>
      </c>
      <c r="M133">
        <v>170</v>
      </c>
      <c r="N133">
        <f t="shared" si="10"/>
        <v>152</v>
      </c>
      <c r="O133">
        <f t="shared" si="11"/>
        <v>23104</v>
      </c>
    </row>
    <row r="134" spans="1:15" x14ac:dyDescent="0.3">
      <c r="A134" s="15" t="s">
        <v>8219</v>
      </c>
      <c r="B134">
        <v>108</v>
      </c>
      <c r="C134" s="19">
        <f t="shared" si="8"/>
        <v>-86</v>
      </c>
      <c r="D134" s="19">
        <f t="shared" si="9"/>
        <v>7396</v>
      </c>
      <c r="L134" s="18" t="s">
        <v>8221</v>
      </c>
      <c r="M134">
        <v>5</v>
      </c>
      <c r="N134">
        <f t="shared" si="10"/>
        <v>-13</v>
      </c>
      <c r="O134">
        <f t="shared" si="11"/>
        <v>169</v>
      </c>
    </row>
    <row r="135" spans="1:15" x14ac:dyDescent="0.3">
      <c r="A135" s="15" t="s">
        <v>8219</v>
      </c>
      <c r="B135">
        <v>7</v>
      </c>
      <c r="C135" s="19">
        <f t="shared" si="8"/>
        <v>-187</v>
      </c>
      <c r="D135" s="19">
        <f t="shared" si="9"/>
        <v>34969</v>
      </c>
      <c r="L135" s="18" t="s">
        <v>8221</v>
      </c>
      <c r="M135">
        <v>14</v>
      </c>
      <c r="N135">
        <f t="shared" si="10"/>
        <v>-4</v>
      </c>
      <c r="O135">
        <f t="shared" si="11"/>
        <v>16</v>
      </c>
    </row>
    <row r="136" spans="1:15" x14ac:dyDescent="0.3">
      <c r="A136" s="15" t="s">
        <v>8219</v>
      </c>
      <c r="B136">
        <v>314</v>
      </c>
      <c r="C136" s="19">
        <f t="shared" si="8"/>
        <v>120</v>
      </c>
      <c r="D136" s="19">
        <f t="shared" si="9"/>
        <v>14400</v>
      </c>
      <c r="L136" s="18" t="s">
        <v>8221</v>
      </c>
      <c r="M136">
        <v>1</v>
      </c>
      <c r="N136">
        <f t="shared" si="10"/>
        <v>-17</v>
      </c>
      <c r="O136">
        <f t="shared" si="11"/>
        <v>289</v>
      </c>
    </row>
    <row r="137" spans="1:15" x14ac:dyDescent="0.3">
      <c r="A137" s="15" t="s">
        <v>8219</v>
      </c>
      <c r="B137">
        <v>188</v>
      </c>
      <c r="C137" s="19">
        <f t="shared" si="8"/>
        <v>-6</v>
      </c>
      <c r="D137" s="19">
        <f t="shared" si="9"/>
        <v>36</v>
      </c>
      <c r="L137" s="18" t="s">
        <v>8221</v>
      </c>
      <c r="M137">
        <v>0</v>
      </c>
      <c r="N137">
        <f t="shared" si="10"/>
        <v>-18</v>
      </c>
      <c r="O137">
        <f t="shared" si="11"/>
        <v>324</v>
      </c>
    </row>
    <row r="138" spans="1:15" x14ac:dyDescent="0.3">
      <c r="A138" s="15" t="s">
        <v>8219</v>
      </c>
      <c r="B138">
        <v>275</v>
      </c>
      <c r="C138" s="19">
        <f t="shared" si="8"/>
        <v>81</v>
      </c>
      <c r="D138" s="19">
        <f t="shared" si="9"/>
        <v>6561</v>
      </c>
      <c r="L138" s="18" t="s">
        <v>8221</v>
      </c>
      <c r="M138">
        <v>124</v>
      </c>
      <c r="N138">
        <f t="shared" si="10"/>
        <v>106</v>
      </c>
      <c r="O138">
        <f t="shared" si="11"/>
        <v>11236</v>
      </c>
    </row>
    <row r="139" spans="1:15" x14ac:dyDescent="0.3">
      <c r="A139" s="15" t="s">
        <v>8219</v>
      </c>
      <c r="B139">
        <v>560</v>
      </c>
      <c r="C139" s="19">
        <f t="shared" si="8"/>
        <v>366</v>
      </c>
      <c r="D139" s="19">
        <f t="shared" si="9"/>
        <v>133956</v>
      </c>
      <c r="L139" s="18" t="s">
        <v>8221</v>
      </c>
      <c r="M139">
        <v>0</v>
      </c>
      <c r="N139">
        <f t="shared" si="10"/>
        <v>-18</v>
      </c>
      <c r="O139">
        <f t="shared" si="11"/>
        <v>324</v>
      </c>
    </row>
    <row r="140" spans="1:15" x14ac:dyDescent="0.3">
      <c r="A140" s="15" t="s">
        <v>8219</v>
      </c>
      <c r="B140">
        <v>688</v>
      </c>
      <c r="C140" s="19">
        <f t="shared" si="8"/>
        <v>494</v>
      </c>
      <c r="D140" s="19">
        <f t="shared" si="9"/>
        <v>244036</v>
      </c>
      <c r="L140" s="18" t="s">
        <v>8221</v>
      </c>
      <c r="M140">
        <v>0</v>
      </c>
      <c r="N140">
        <f t="shared" si="10"/>
        <v>-18</v>
      </c>
      <c r="O140">
        <f t="shared" si="11"/>
        <v>324</v>
      </c>
    </row>
    <row r="141" spans="1:15" x14ac:dyDescent="0.3">
      <c r="A141" s="15" t="s">
        <v>8219</v>
      </c>
      <c r="B141">
        <v>942</v>
      </c>
      <c r="C141" s="19">
        <f t="shared" si="8"/>
        <v>748</v>
      </c>
      <c r="D141" s="19">
        <f t="shared" si="9"/>
        <v>559504</v>
      </c>
      <c r="L141" s="18" t="s">
        <v>8221</v>
      </c>
      <c r="M141">
        <v>55</v>
      </c>
      <c r="N141">
        <f t="shared" si="10"/>
        <v>37</v>
      </c>
      <c r="O141">
        <f t="shared" si="11"/>
        <v>1369</v>
      </c>
    </row>
    <row r="142" spans="1:15" x14ac:dyDescent="0.3">
      <c r="A142" s="15" t="s">
        <v>8219</v>
      </c>
      <c r="B142">
        <v>88</v>
      </c>
      <c r="C142" s="19">
        <f t="shared" si="8"/>
        <v>-106</v>
      </c>
      <c r="D142" s="19">
        <f t="shared" si="9"/>
        <v>11236</v>
      </c>
      <c r="L142" s="18" t="s">
        <v>8221</v>
      </c>
      <c r="M142">
        <v>140</v>
      </c>
      <c r="N142">
        <f t="shared" si="10"/>
        <v>122</v>
      </c>
      <c r="O142">
        <f t="shared" si="11"/>
        <v>14884</v>
      </c>
    </row>
    <row r="143" spans="1:15" x14ac:dyDescent="0.3">
      <c r="A143" s="15" t="s">
        <v>8219</v>
      </c>
      <c r="B143">
        <v>220</v>
      </c>
      <c r="C143" s="19">
        <f t="shared" si="8"/>
        <v>26</v>
      </c>
      <c r="D143" s="19">
        <f t="shared" si="9"/>
        <v>676</v>
      </c>
      <c r="L143" s="18" t="s">
        <v>8221</v>
      </c>
      <c r="M143">
        <v>21</v>
      </c>
      <c r="N143">
        <f t="shared" si="10"/>
        <v>3</v>
      </c>
      <c r="O143">
        <f t="shared" si="11"/>
        <v>9</v>
      </c>
    </row>
    <row r="144" spans="1:15" x14ac:dyDescent="0.3">
      <c r="A144" s="15" t="s">
        <v>8219</v>
      </c>
      <c r="B144">
        <v>145</v>
      </c>
      <c r="C144" s="19">
        <f t="shared" si="8"/>
        <v>-49</v>
      </c>
      <c r="D144" s="19">
        <f t="shared" si="9"/>
        <v>2401</v>
      </c>
      <c r="L144" s="18" t="s">
        <v>8221</v>
      </c>
      <c r="M144">
        <v>1</v>
      </c>
      <c r="N144">
        <f t="shared" si="10"/>
        <v>-17</v>
      </c>
      <c r="O144">
        <f t="shared" si="11"/>
        <v>289</v>
      </c>
    </row>
    <row r="145" spans="1:15" x14ac:dyDescent="0.3">
      <c r="A145" s="15" t="s">
        <v>8219</v>
      </c>
      <c r="B145">
        <v>963</v>
      </c>
      <c r="C145" s="19">
        <f t="shared" si="8"/>
        <v>769</v>
      </c>
      <c r="D145" s="19">
        <f t="shared" si="9"/>
        <v>591361</v>
      </c>
      <c r="L145" s="18" t="s">
        <v>8221</v>
      </c>
      <c r="M145">
        <v>147</v>
      </c>
      <c r="N145">
        <f t="shared" si="10"/>
        <v>129</v>
      </c>
      <c r="O145">
        <f t="shared" si="11"/>
        <v>16641</v>
      </c>
    </row>
    <row r="146" spans="1:15" x14ac:dyDescent="0.3">
      <c r="A146" s="15" t="s">
        <v>8219</v>
      </c>
      <c r="B146">
        <v>91</v>
      </c>
      <c r="C146" s="19">
        <f t="shared" si="8"/>
        <v>-103</v>
      </c>
      <c r="D146" s="19">
        <f t="shared" si="9"/>
        <v>10609</v>
      </c>
      <c r="L146" s="18" t="s">
        <v>8221</v>
      </c>
      <c r="M146">
        <v>11</v>
      </c>
      <c r="N146">
        <f t="shared" si="10"/>
        <v>-7</v>
      </c>
      <c r="O146">
        <f t="shared" si="11"/>
        <v>49</v>
      </c>
    </row>
    <row r="147" spans="1:15" x14ac:dyDescent="0.3">
      <c r="A147" s="15" t="s">
        <v>8219</v>
      </c>
      <c r="B147">
        <v>58</v>
      </c>
      <c r="C147" s="19">
        <f t="shared" si="8"/>
        <v>-136</v>
      </c>
      <c r="D147" s="19">
        <f t="shared" si="9"/>
        <v>18496</v>
      </c>
      <c r="L147" s="18" t="s">
        <v>8221</v>
      </c>
      <c r="M147">
        <v>125</v>
      </c>
      <c r="N147">
        <f t="shared" si="10"/>
        <v>107</v>
      </c>
      <c r="O147">
        <f t="shared" si="11"/>
        <v>11449</v>
      </c>
    </row>
    <row r="148" spans="1:15" x14ac:dyDescent="0.3">
      <c r="A148" s="15" t="s">
        <v>8219</v>
      </c>
      <c r="B148">
        <v>36</v>
      </c>
      <c r="C148" s="19">
        <f t="shared" si="8"/>
        <v>-158</v>
      </c>
      <c r="D148" s="19">
        <f t="shared" si="9"/>
        <v>24964</v>
      </c>
      <c r="L148" s="18" t="s">
        <v>8221</v>
      </c>
      <c r="M148">
        <v>1</v>
      </c>
      <c r="N148">
        <f t="shared" si="10"/>
        <v>-17</v>
      </c>
      <c r="O148">
        <f t="shared" si="11"/>
        <v>289</v>
      </c>
    </row>
    <row r="149" spans="1:15" x14ac:dyDescent="0.3">
      <c r="A149" s="15" t="s">
        <v>8219</v>
      </c>
      <c r="B149">
        <v>165</v>
      </c>
      <c r="C149" s="19">
        <f t="shared" si="8"/>
        <v>-29</v>
      </c>
      <c r="D149" s="19">
        <f t="shared" si="9"/>
        <v>841</v>
      </c>
      <c r="L149" s="18" t="s">
        <v>8221</v>
      </c>
      <c r="M149">
        <v>0</v>
      </c>
      <c r="N149">
        <f t="shared" si="10"/>
        <v>-18</v>
      </c>
      <c r="O149">
        <f t="shared" si="11"/>
        <v>324</v>
      </c>
    </row>
    <row r="150" spans="1:15" x14ac:dyDescent="0.3">
      <c r="A150" s="15" t="s">
        <v>8219</v>
      </c>
      <c r="B150">
        <v>111</v>
      </c>
      <c r="C150" s="19">
        <f t="shared" si="8"/>
        <v>-83</v>
      </c>
      <c r="D150" s="19">
        <f t="shared" si="9"/>
        <v>6889</v>
      </c>
      <c r="L150" s="18" t="s">
        <v>8221</v>
      </c>
      <c r="M150">
        <v>0</v>
      </c>
      <c r="N150">
        <f t="shared" si="10"/>
        <v>-18</v>
      </c>
      <c r="O150">
        <f t="shared" si="11"/>
        <v>324</v>
      </c>
    </row>
    <row r="151" spans="1:15" x14ac:dyDescent="0.3">
      <c r="A151" s="15" t="s">
        <v>8219</v>
      </c>
      <c r="B151">
        <v>1596</v>
      </c>
      <c r="C151" s="19">
        <f t="shared" si="8"/>
        <v>1402</v>
      </c>
      <c r="D151" s="19">
        <f t="shared" si="9"/>
        <v>1965604</v>
      </c>
      <c r="L151" s="18" t="s">
        <v>8221</v>
      </c>
      <c r="M151">
        <v>3</v>
      </c>
      <c r="N151">
        <f t="shared" si="10"/>
        <v>-15</v>
      </c>
      <c r="O151">
        <f t="shared" si="11"/>
        <v>225</v>
      </c>
    </row>
    <row r="152" spans="1:15" x14ac:dyDescent="0.3">
      <c r="A152" s="15" t="s">
        <v>8219</v>
      </c>
      <c r="B152">
        <v>61</v>
      </c>
      <c r="C152" s="19">
        <f t="shared" si="8"/>
        <v>-133</v>
      </c>
      <c r="D152" s="19">
        <f t="shared" si="9"/>
        <v>17689</v>
      </c>
      <c r="L152" s="18" t="s">
        <v>8221</v>
      </c>
      <c r="M152">
        <v>0</v>
      </c>
      <c r="N152">
        <f t="shared" si="10"/>
        <v>-18</v>
      </c>
      <c r="O152">
        <f t="shared" si="11"/>
        <v>324</v>
      </c>
    </row>
    <row r="153" spans="1:15" x14ac:dyDescent="0.3">
      <c r="A153" s="15" t="s">
        <v>8219</v>
      </c>
      <c r="B153">
        <v>287</v>
      </c>
      <c r="C153" s="19">
        <f t="shared" si="8"/>
        <v>93</v>
      </c>
      <c r="D153" s="19">
        <f t="shared" si="9"/>
        <v>8649</v>
      </c>
      <c r="L153" s="18" t="s">
        <v>8221</v>
      </c>
      <c r="M153">
        <v>0</v>
      </c>
      <c r="N153">
        <f t="shared" si="10"/>
        <v>-18</v>
      </c>
      <c r="O153">
        <f t="shared" si="11"/>
        <v>324</v>
      </c>
    </row>
    <row r="154" spans="1:15" x14ac:dyDescent="0.3">
      <c r="A154" s="15" t="s">
        <v>8219</v>
      </c>
      <c r="B154">
        <v>65</v>
      </c>
      <c r="C154" s="19">
        <f t="shared" si="8"/>
        <v>-129</v>
      </c>
      <c r="D154" s="19">
        <f t="shared" si="9"/>
        <v>16641</v>
      </c>
      <c r="L154" s="18" t="s">
        <v>8221</v>
      </c>
      <c r="M154">
        <v>0</v>
      </c>
      <c r="N154">
        <f t="shared" si="10"/>
        <v>-18</v>
      </c>
      <c r="O154">
        <f t="shared" si="11"/>
        <v>324</v>
      </c>
    </row>
    <row r="155" spans="1:15" x14ac:dyDescent="0.3">
      <c r="A155" s="15" t="s">
        <v>8219</v>
      </c>
      <c r="B155">
        <v>118</v>
      </c>
      <c r="C155" s="19">
        <f t="shared" si="8"/>
        <v>-76</v>
      </c>
      <c r="D155" s="19">
        <f t="shared" si="9"/>
        <v>5776</v>
      </c>
      <c r="L155" s="18" t="s">
        <v>8221</v>
      </c>
      <c r="M155">
        <v>0</v>
      </c>
      <c r="N155">
        <f t="shared" si="10"/>
        <v>-18</v>
      </c>
      <c r="O155">
        <f t="shared" si="11"/>
        <v>324</v>
      </c>
    </row>
    <row r="156" spans="1:15" x14ac:dyDescent="0.3">
      <c r="A156" s="15" t="s">
        <v>8219</v>
      </c>
      <c r="B156">
        <v>113</v>
      </c>
      <c r="C156" s="19">
        <f t="shared" si="8"/>
        <v>-81</v>
      </c>
      <c r="D156" s="19">
        <f t="shared" si="9"/>
        <v>6561</v>
      </c>
      <c r="L156" s="18" t="s">
        <v>8221</v>
      </c>
      <c r="M156">
        <v>3</v>
      </c>
      <c r="N156">
        <f t="shared" si="10"/>
        <v>-15</v>
      </c>
      <c r="O156">
        <f t="shared" si="11"/>
        <v>225</v>
      </c>
    </row>
    <row r="157" spans="1:15" x14ac:dyDescent="0.3">
      <c r="A157" s="15" t="s">
        <v>8219</v>
      </c>
      <c r="B157">
        <v>332</v>
      </c>
      <c r="C157" s="19">
        <f t="shared" si="8"/>
        <v>138</v>
      </c>
      <c r="D157" s="19">
        <f t="shared" si="9"/>
        <v>19044</v>
      </c>
      <c r="L157" s="18" t="s">
        <v>8221</v>
      </c>
      <c r="M157">
        <v>0</v>
      </c>
      <c r="N157">
        <f t="shared" si="10"/>
        <v>-18</v>
      </c>
      <c r="O157">
        <f t="shared" si="11"/>
        <v>324</v>
      </c>
    </row>
    <row r="158" spans="1:15" x14ac:dyDescent="0.3">
      <c r="A158" s="15" t="s">
        <v>8219</v>
      </c>
      <c r="B158">
        <v>62</v>
      </c>
      <c r="C158" s="19">
        <f t="shared" si="8"/>
        <v>-132</v>
      </c>
      <c r="D158" s="19">
        <f t="shared" si="9"/>
        <v>17424</v>
      </c>
      <c r="L158" s="18" t="s">
        <v>8221</v>
      </c>
      <c r="M158">
        <v>1</v>
      </c>
      <c r="N158">
        <f t="shared" si="10"/>
        <v>-17</v>
      </c>
      <c r="O158">
        <f t="shared" si="11"/>
        <v>289</v>
      </c>
    </row>
    <row r="159" spans="1:15" x14ac:dyDescent="0.3">
      <c r="A159" s="15" t="s">
        <v>8219</v>
      </c>
      <c r="B159">
        <v>951</v>
      </c>
      <c r="C159" s="19">
        <f t="shared" si="8"/>
        <v>757</v>
      </c>
      <c r="D159" s="19">
        <f t="shared" si="9"/>
        <v>573049</v>
      </c>
      <c r="L159" s="18" t="s">
        <v>8221</v>
      </c>
      <c r="M159">
        <v>3</v>
      </c>
      <c r="N159">
        <f t="shared" si="10"/>
        <v>-15</v>
      </c>
      <c r="O159">
        <f t="shared" si="11"/>
        <v>225</v>
      </c>
    </row>
    <row r="160" spans="1:15" x14ac:dyDescent="0.3">
      <c r="A160" s="15" t="s">
        <v>8219</v>
      </c>
      <c r="B160">
        <v>415</v>
      </c>
      <c r="C160" s="19">
        <f t="shared" si="8"/>
        <v>221</v>
      </c>
      <c r="D160" s="19">
        <f t="shared" si="9"/>
        <v>48841</v>
      </c>
      <c r="L160" s="18" t="s">
        <v>8221</v>
      </c>
      <c r="M160">
        <v>22</v>
      </c>
      <c r="N160">
        <f t="shared" si="10"/>
        <v>4</v>
      </c>
      <c r="O160">
        <f t="shared" si="11"/>
        <v>16</v>
      </c>
    </row>
    <row r="161" spans="1:15" x14ac:dyDescent="0.3">
      <c r="A161" s="15" t="s">
        <v>8219</v>
      </c>
      <c r="B161">
        <v>305</v>
      </c>
      <c r="C161" s="19">
        <f t="shared" si="8"/>
        <v>111</v>
      </c>
      <c r="D161" s="19">
        <f t="shared" si="9"/>
        <v>12321</v>
      </c>
      <c r="L161" s="18" t="s">
        <v>8221</v>
      </c>
      <c r="M161">
        <v>26</v>
      </c>
      <c r="N161">
        <f t="shared" si="10"/>
        <v>8</v>
      </c>
      <c r="O161">
        <f t="shared" si="11"/>
        <v>64</v>
      </c>
    </row>
    <row r="162" spans="1:15" x14ac:dyDescent="0.3">
      <c r="A162" s="15" t="s">
        <v>8219</v>
      </c>
      <c r="B162">
        <v>2139</v>
      </c>
      <c r="C162" s="19">
        <f t="shared" si="8"/>
        <v>1945</v>
      </c>
      <c r="D162" s="19">
        <f t="shared" si="9"/>
        <v>3783025</v>
      </c>
      <c r="L162" s="18" t="s">
        <v>8221</v>
      </c>
      <c r="M162">
        <v>4</v>
      </c>
      <c r="N162">
        <f t="shared" si="10"/>
        <v>-14</v>
      </c>
      <c r="O162">
        <f t="shared" si="11"/>
        <v>196</v>
      </c>
    </row>
    <row r="163" spans="1:15" x14ac:dyDescent="0.3">
      <c r="A163" s="15" t="s">
        <v>8219</v>
      </c>
      <c r="B163">
        <v>79</v>
      </c>
      <c r="C163" s="19">
        <f t="shared" si="8"/>
        <v>-115</v>
      </c>
      <c r="D163" s="19">
        <f t="shared" si="9"/>
        <v>13225</v>
      </c>
      <c r="L163" s="18" t="s">
        <v>8221</v>
      </c>
      <c r="M163">
        <v>0</v>
      </c>
      <c r="N163">
        <f t="shared" si="10"/>
        <v>-18</v>
      </c>
      <c r="O163">
        <f t="shared" si="11"/>
        <v>324</v>
      </c>
    </row>
    <row r="164" spans="1:15" x14ac:dyDescent="0.3">
      <c r="A164" s="15" t="s">
        <v>8219</v>
      </c>
      <c r="B164">
        <v>179</v>
      </c>
      <c r="C164" s="19">
        <f t="shared" si="8"/>
        <v>-15</v>
      </c>
      <c r="D164" s="19">
        <f t="shared" si="9"/>
        <v>225</v>
      </c>
      <c r="L164" s="18" t="s">
        <v>8221</v>
      </c>
      <c r="M164">
        <v>4</v>
      </c>
      <c r="N164">
        <f t="shared" si="10"/>
        <v>-14</v>
      </c>
      <c r="O164">
        <f t="shared" si="11"/>
        <v>196</v>
      </c>
    </row>
    <row r="165" spans="1:15" x14ac:dyDescent="0.3">
      <c r="A165" s="15" t="s">
        <v>8219</v>
      </c>
      <c r="B165">
        <v>202</v>
      </c>
      <c r="C165" s="19">
        <f t="shared" si="8"/>
        <v>8</v>
      </c>
      <c r="D165" s="19">
        <f t="shared" si="9"/>
        <v>64</v>
      </c>
      <c r="L165" s="18" t="s">
        <v>8221</v>
      </c>
      <c r="M165">
        <v>9</v>
      </c>
      <c r="N165">
        <f t="shared" si="10"/>
        <v>-9</v>
      </c>
      <c r="O165">
        <f t="shared" si="11"/>
        <v>81</v>
      </c>
    </row>
    <row r="166" spans="1:15" x14ac:dyDescent="0.3">
      <c r="A166" s="15" t="s">
        <v>8219</v>
      </c>
      <c r="B166">
        <v>760</v>
      </c>
      <c r="C166" s="19">
        <f t="shared" si="8"/>
        <v>566</v>
      </c>
      <c r="D166" s="19">
        <f t="shared" si="9"/>
        <v>320356</v>
      </c>
      <c r="L166" s="18" t="s">
        <v>8221</v>
      </c>
      <c r="M166">
        <v>5</v>
      </c>
      <c r="N166">
        <f t="shared" si="10"/>
        <v>-13</v>
      </c>
      <c r="O166">
        <f t="shared" si="11"/>
        <v>169</v>
      </c>
    </row>
    <row r="167" spans="1:15" x14ac:dyDescent="0.3">
      <c r="A167" s="15" t="s">
        <v>8219</v>
      </c>
      <c r="B167">
        <v>563</v>
      </c>
      <c r="C167" s="19">
        <f t="shared" si="8"/>
        <v>369</v>
      </c>
      <c r="D167" s="19">
        <f t="shared" si="9"/>
        <v>136161</v>
      </c>
      <c r="L167" s="18" t="s">
        <v>8221</v>
      </c>
      <c r="M167">
        <v>14</v>
      </c>
      <c r="N167">
        <f t="shared" si="10"/>
        <v>-4</v>
      </c>
      <c r="O167">
        <f t="shared" si="11"/>
        <v>16</v>
      </c>
    </row>
    <row r="168" spans="1:15" x14ac:dyDescent="0.3">
      <c r="A168" s="15" t="s">
        <v>8219</v>
      </c>
      <c r="B168">
        <v>135</v>
      </c>
      <c r="C168" s="19">
        <f t="shared" si="8"/>
        <v>-59</v>
      </c>
      <c r="D168" s="19">
        <f t="shared" si="9"/>
        <v>3481</v>
      </c>
      <c r="L168" s="18" t="s">
        <v>8221</v>
      </c>
      <c r="M168">
        <v>1</v>
      </c>
      <c r="N168">
        <f t="shared" si="10"/>
        <v>-17</v>
      </c>
      <c r="O168">
        <f t="shared" si="11"/>
        <v>289</v>
      </c>
    </row>
    <row r="169" spans="1:15" x14ac:dyDescent="0.3">
      <c r="A169" s="15" t="s">
        <v>8219</v>
      </c>
      <c r="B169">
        <v>290</v>
      </c>
      <c r="C169" s="19">
        <f t="shared" si="8"/>
        <v>96</v>
      </c>
      <c r="D169" s="19">
        <f t="shared" si="9"/>
        <v>9216</v>
      </c>
      <c r="L169" s="18" t="s">
        <v>8221</v>
      </c>
      <c r="M169">
        <v>10</v>
      </c>
      <c r="N169">
        <f t="shared" si="10"/>
        <v>-8</v>
      </c>
      <c r="O169">
        <f t="shared" si="11"/>
        <v>64</v>
      </c>
    </row>
    <row r="170" spans="1:15" x14ac:dyDescent="0.3">
      <c r="A170" s="15" t="s">
        <v>8219</v>
      </c>
      <c r="B170">
        <v>447</v>
      </c>
      <c r="C170" s="19">
        <f t="shared" si="8"/>
        <v>253</v>
      </c>
      <c r="D170" s="19">
        <f t="shared" si="9"/>
        <v>64009</v>
      </c>
      <c r="L170" s="18" t="s">
        <v>8221</v>
      </c>
      <c r="M170">
        <v>3</v>
      </c>
      <c r="N170">
        <f t="shared" si="10"/>
        <v>-15</v>
      </c>
      <c r="O170">
        <f t="shared" si="11"/>
        <v>225</v>
      </c>
    </row>
    <row r="171" spans="1:15" x14ac:dyDescent="0.3">
      <c r="A171" s="15" t="s">
        <v>8219</v>
      </c>
      <c r="B171">
        <v>232</v>
      </c>
      <c r="C171" s="19">
        <f t="shared" si="8"/>
        <v>38</v>
      </c>
      <c r="D171" s="19">
        <f t="shared" si="9"/>
        <v>1444</v>
      </c>
      <c r="L171" s="18" t="s">
        <v>8221</v>
      </c>
      <c r="M171">
        <v>1</v>
      </c>
      <c r="N171">
        <f t="shared" si="10"/>
        <v>-17</v>
      </c>
      <c r="O171">
        <f t="shared" si="11"/>
        <v>289</v>
      </c>
    </row>
    <row r="172" spans="1:15" x14ac:dyDescent="0.3">
      <c r="A172" s="15" t="s">
        <v>8219</v>
      </c>
      <c r="B172">
        <v>168</v>
      </c>
      <c r="C172" s="19">
        <f t="shared" si="8"/>
        <v>-26</v>
      </c>
      <c r="D172" s="19">
        <f t="shared" si="9"/>
        <v>676</v>
      </c>
      <c r="L172" s="18" t="s">
        <v>8221</v>
      </c>
      <c r="M172">
        <v>0</v>
      </c>
      <c r="N172">
        <f t="shared" si="10"/>
        <v>-18</v>
      </c>
      <c r="O172">
        <f t="shared" si="11"/>
        <v>324</v>
      </c>
    </row>
    <row r="173" spans="1:15" x14ac:dyDescent="0.3">
      <c r="A173" s="15" t="s">
        <v>8219</v>
      </c>
      <c r="B173">
        <v>128</v>
      </c>
      <c r="C173" s="19">
        <f t="shared" si="8"/>
        <v>-66</v>
      </c>
      <c r="D173" s="19">
        <f t="shared" si="9"/>
        <v>4356</v>
      </c>
      <c r="L173" s="18" t="s">
        <v>8221</v>
      </c>
      <c r="M173">
        <v>5</v>
      </c>
      <c r="N173">
        <f t="shared" si="10"/>
        <v>-13</v>
      </c>
      <c r="O173">
        <f t="shared" si="11"/>
        <v>169</v>
      </c>
    </row>
    <row r="174" spans="1:15" x14ac:dyDescent="0.3">
      <c r="A174" s="15" t="s">
        <v>8219</v>
      </c>
      <c r="B174">
        <v>493</v>
      </c>
      <c r="C174" s="19">
        <f t="shared" si="8"/>
        <v>299</v>
      </c>
      <c r="D174" s="19">
        <f t="shared" si="9"/>
        <v>89401</v>
      </c>
      <c r="L174" s="18" t="s">
        <v>8221</v>
      </c>
      <c r="M174">
        <v>2</v>
      </c>
      <c r="N174">
        <f t="shared" si="10"/>
        <v>-16</v>
      </c>
      <c r="O174">
        <f t="shared" si="11"/>
        <v>256</v>
      </c>
    </row>
    <row r="175" spans="1:15" x14ac:dyDescent="0.3">
      <c r="A175" s="15" t="s">
        <v>8219</v>
      </c>
      <c r="B175">
        <v>131</v>
      </c>
      <c r="C175" s="19">
        <f t="shared" si="8"/>
        <v>-63</v>
      </c>
      <c r="D175" s="19">
        <f t="shared" si="9"/>
        <v>3969</v>
      </c>
      <c r="L175" s="18" t="s">
        <v>8221</v>
      </c>
      <c r="M175">
        <v>68</v>
      </c>
      <c r="N175">
        <f t="shared" si="10"/>
        <v>50</v>
      </c>
      <c r="O175">
        <f t="shared" si="11"/>
        <v>2500</v>
      </c>
    </row>
    <row r="176" spans="1:15" x14ac:dyDescent="0.3">
      <c r="A176" s="15" t="s">
        <v>8219</v>
      </c>
      <c r="B176">
        <v>50</v>
      </c>
      <c r="C176" s="19">
        <f t="shared" si="8"/>
        <v>-144</v>
      </c>
      <c r="D176" s="19">
        <f t="shared" si="9"/>
        <v>20736</v>
      </c>
      <c r="L176" s="18" t="s">
        <v>8221</v>
      </c>
      <c r="M176">
        <v>3</v>
      </c>
      <c r="N176">
        <f t="shared" si="10"/>
        <v>-15</v>
      </c>
      <c r="O176">
        <f t="shared" si="11"/>
        <v>225</v>
      </c>
    </row>
    <row r="177" spans="1:15" x14ac:dyDescent="0.3">
      <c r="A177" s="15" t="s">
        <v>8219</v>
      </c>
      <c r="B177">
        <v>665</v>
      </c>
      <c r="C177" s="19">
        <f t="shared" si="8"/>
        <v>471</v>
      </c>
      <c r="D177" s="19">
        <f t="shared" si="9"/>
        <v>221841</v>
      </c>
      <c r="L177" s="18" t="s">
        <v>8221</v>
      </c>
      <c r="M177">
        <v>34</v>
      </c>
      <c r="N177">
        <f t="shared" si="10"/>
        <v>16</v>
      </c>
      <c r="O177">
        <f t="shared" si="11"/>
        <v>256</v>
      </c>
    </row>
    <row r="178" spans="1:15" x14ac:dyDescent="0.3">
      <c r="A178" s="15" t="s">
        <v>8219</v>
      </c>
      <c r="B178">
        <v>129</v>
      </c>
      <c r="C178" s="19">
        <f t="shared" si="8"/>
        <v>-65</v>
      </c>
      <c r="D178" s="19">
        <f t="shared" si="9"/>
        <v>4225</v>
      </c>
      <c r="L178" s="18" t="s">
        <v>8221</v>
      </c>
      <c r="M178">
        <v>0</v>
      </c>
      <c r="N178">
        <f t="shared" si="10"/>
        <v>-18</v>
      </c>
      <c r="O178">
        <f t="shared" si="11"/>
        <v>324</v>
      </c>
    </row>
    <row r="179" spans="1:15" x14ac:dyDescent="0.3">
      <c r="A179" s="15" t="s">
        <v>8219</v>
      </c>
      <c r="B179">
        <v>142</v>
      </c>
      <c r="C179" s="19">
        <f t="shared" si="8"/>
        <v>-52</v>
      </c>
      <c r="D179" s="19">
        <f t="shared" si="9"/>
        <v>2704</v>
      </c>
      <c r="L179" s="18" t="s">
        <v>8221</v>
      </c>
      <c r="M179">
        <v>3</v>
      </c>
      <c r="N179">
        <f t="shared" si="10"/>
        <v>-15</v>
      </c>
      <c r="O179">
        <f t="shared" si="11"/>
        <v>225</v>
      </c>
    </row>
    <row r="180" spans="1:15" x14ac:dyDescent="0.3">
      <c r="A180" s="15" t="s">
        <v>8219</v>
      </c>
      <c r="B180">
        <v>2436</v>
      </c>
      <c r="C180" s="19">
        <f t="shared" si="8"/>
        <v>2242</v>
      </c>
      <c r="D180" s="19">
        <f t="shared" si="9"/>
        <v>5026564</v>
      </c>
      <c r="L180" s="18" t="s">
        <v>8221</v>
      </c>
      <c r="M180">
        <v>0</v>
      </c>
      <c r="N180">
        <f t="shared" si="10"/>
        <v>-18</v>
      </c>
      <c r="O180">
        <f t="shared" si="11"/>
        <v>324</v>
      </c>
    </row>
    <row r="181" spans="1:15" x14ac:dyDescent="0.3">
      <c r="A181" s="15" t="s">
        <v>8219</v>
      </c>
      <c r="B181">
        <v>244</v>
      </c>
      <c r="C181" s="19">
        <f t="shared" si="8"/>
        <v>50</v>
      </c>
      <c r="D181" s="19">
        <f t="shared" si="9"/>
        <v>2500</v>
      </c>
      <c r="L181" s="18" t="s">
        <v>8221</v>
      </c>
      <c r="M181">
        <v>70</v>
      </c>
      <c r="N181">
        <f t="shared" si="10"/>
        <v>52</v>
      </c>
      <c r="O181">
        <f t="shared" si="11"/>
        <v>2704</v>
      </c>
    </row>
    <row r="182" spans="1:15" x14ac:dyDescent="0.3">
      <c r="A182" s="15" t="s">
        <v>8219</v>
      </c>
      <c r="B182">
        <v>298</v>
      </c>
      <c r="C182" s="19">
        <f t="shared" si="8"/>
        <v>104</v>
      </c>
      <c r="D182" s="19">
        <f t="shared" si="9"/>
        <v>10816</v>
      </c>
      <c r="L182" s="18" t="s">
        <v>8221</v>
      </c>
      <c r="M182">
        <v>1</v>
      </c>
      <c r="N182">
        <f t="shared" si="10"/>
        <v>-17</v>
      </c>
      <c r="O182">
        <f t="shared" si="11"/>
        <v>289</v>
      </c>
    </row>
    <row r="183" spans="1:15" x14ac:dyDescent="0.3">
      <c r="A183" s="15" t="s">
        <v>8219</v>
      </c>
      <c r="B183">
        <v>251</v>
      </c>
      <c r="C183" s="19">
        <f t="shared" si="8"/>
        <v>57</v>
      </c>
      <c r="D183" s="19">
        <f t="shared" si="9"/>
        <v>3249</v>
      </c>
      <c r="L183" s="18" t="s">
        <v>8221</v>
      </c>
      <c r="M183">
        <v>1</v>
      </c>
      <c r="N183">
        <f t="shared" si="10"/>
        <v>-17</v>
      </c>
      <c r="O183">
        <f t="shared" si="11"/>
        <v>289</v>
      </c>
    </row>
    <row r="184" spans="1:15" x14ac:dyDescent="0.3">
      <c r="A184" s="15" t="s">
        <v>8219</v>
      </c>
      <c r="B184">
        <v>108</v>
      </c>
      <c r="C184" s="19">
        <f t="shared" si="8"/>
        <v>-86</v>
      </c>
      <c r="D184" s="19">
        <f t="shared" si="9"/>
        <v>7396</v>
      </c>
      <c r="L184" s="18" t="s">
        <v>8221</v>
      </c>
      <c r="M184">
        <v>1</v>
      </c>
      <c r="N184">
        <f t="shared" si="10"/>
        <v>-17</v>
      </c>
      <c r="O184">
        <f t="shared" si="11"/>
        <v>289</v>
      </c>
    </row>
    <row r="185" spans="1:15" x14ac:dyDescent="0.3">
      <c r="A185" s="15" t="s">
        <v>8219</v>
      </c>
      <c r="B185">
        <v>82</v>
      </c>
      <c r="C185" s="19">
        <f t="shared" si="8"/>
        <v>-112</v>
      </c>
      <c r="D185" s="19">
        <f t="shared" si="9"/>
        <v>12544</v>
      </c>
      <c r="L185" s="18" t="s">
        <v>8221</v>
      </c>
      <c r="M185">
        <v>2</v>
      </c>
      <c r="N185">
        <f t="shared" si="10"/>
        <v>-16</v>
      </c>
      <c r="O185">
        <f t="shared" si="11"/>
        <v>256</v>
      </c>
    </row>
    <row r="186" spans="1:15" x14ac:dyDescent="0.3">
      <c r="A186" s="15" t="s">
        <v>8219</v>
      </c>
      <c r="B186">
        <v>74</v>
      </c>
      <c r="C186" s="19">
        <f t="shared" si="8"/>
        <v>-120</v>
      </c>
      <c r="D186" s="19">
        <f t="shared" si="9"/>
        <v>14400</v>
      </c>
      <c r="L186" s="18" t="s">
        <v>8221</v>
      </c>
      <c r="M186">
        <v>2</v>
      </c>
      <c r="N186">
        <f t="shared" si="10"/>
        <v>-16</v>
      </c>
      <c r="O186">
        <f t="shared" si="11"/>
        <v>256</v>
      </c>
    </row>
    <row r="187" spans="1:15" x14ac:dyDescent="0.3">
      <c r="A187" s="15" t="s">
        <v>8219</v>
      </c>
      <c r="B187">
        <v>189</v>
      </c>
      <c r="C187" s="19">
        <f t="shared" si="8"/>
        <v>-5</v>
      </c>
      <c r="D187" s="19">
        <f t="shared" si="9"/>
        <v>25</v>
      </c>
      <c r="L187" s="18" t="s">
        <v>8221</v>
      </c>
      <c r="M187">
        <v>34</v>
      </c>
      <c r="N187">
        <f t="shared" si="10"/>
        <v>16</v>
      </c>
      <c r="O187">
        <f t="shared" si="11"/>
        <v>256</v>
      </c>
    </row>
    <row r="188" spans="1:15" x14ac:dyDescent="0.3">
      <c r="A188" s="15" t="s">
        <v>8219</v>
      </c>
      <c r="B188">
        <v>80</v>
      </c>
      <c r="C188" s="19">
        <f t="shared" si="8"/>
        <v>-114</v>
      </c>
      <c r="D188" s="19">
        <f t="shared" si="9"/>
        <v>12996</v>
      </c>
      <c r="L188" s="18" t="s">
        <v>8221</v>
      </c>
      <c r="M188">
        <v>2</v>
      </c>
      <c r="N188">
        <f t="shared" si="10"/>
        <v>-16</v>
      </c>
      <c r="O188">
        <f t="shared" si="11"/>
        <v>256</v>
      </c>
    </row>
    <row r="189" spans="1:15" x14ac:dyDescent="0.3">
      <c r="A189" s="15" t="s">
        <v>8219</v>
      </c>
      <c r="B189">
        <v>576</v>
      </c>
      <c r="C189" s="19">
        <f t="shared" si="8"/>
        <v>382</v>
      </c>
      <c r="D189" s="19">
        <f t="shared" si="9"/>
        <v>145924</v>
      </c>
      <c r="L189" s="18" t="s">
        <v>8221</v>
      </c>
      <c r="M189">
        <v>0</v>
      </c>
      <c r="N189">
        <f t="shared" si="10"/>
        <v>-18</v>
      </c>
      <c r="O189">
        <f t="shared" si="11"/>
        <v>324</v>
      </c>
    </row>
    <row r="190" spans="1:15" x14ac:dyDescent="0.3">
      <c r="A190" s="15" t="s">
        <v>8219</v>
      </c>
      <c r="B190">
        <v>202</v>
      </c>
      <c r="C190" s="19">
        <f t="shared" si="8"/>
        <v>8</v>
      </c>
      <c r="D190" s="19">
        <f t="shared" si="9"/>
        <v>64</v>
      </c>
      <c r="L190" s="18" t="s">
        <v>8221</v>
      </c>
      <c r="M190">
        <v>1</v>
      </c>
      <c r="N190">
        <f t="shared" si="10"/>
        <v>-17</v>
      </c>
      <c r="O190">
        <f t="shared" si="11"/>
        <v>289</v>
      </c>
    </row>
    <row r="191" spans="1:15" x14ac:dyDescent="0.3">
      <c r="A191" s="15" t="s">
        <v>8219</v>
      </c>
      <c r="B191">
        <v>238</v>
      </c>
      <c r="C191" s="19">
        <f t="shared" si="8"/>
        <v>44</v>
      </c>
      <c r="D191" s="19">
        <f t="shared" si="9"/>
        <v>1936</v>
      </c>
      <c r="L191" s="18" t="s">
        <v>8221</v>
      </c>
      <c r="M191">
        <v>8</v>
      </c>
      <c r="N191">
        <f t="shared" si="10"/>
        <v>-10</v>
      </c>
      <c r="O191">
        <f t="shared" si="11"/>
        <v>100</v>
      </c>
    </row>
    <row r="192" spans="1:15" x14ac:dyDescent="0.3">
      <c r="A192" s="15" t="s">
        <v>8219</v>
      </c>
      <c r="B192">
        <v>36</v>
      </c>
      <c r="C192" s="19">
        <f t="shared" si="8"/>
        <v>-158</v>
      </c>
      <c r="D192" s="19">
        <f t="shared" si="9"/>
        <v>24964</v>
      </c>
      <c r="L192" s="18" t="s">
        <v>8221</v>
      </c>
      <c r="M192">
        <v>4</v>
      </c>
      <c r="N192">
        <f t="shared" si="10"/>
        <v>-14</v>
      </c>
      <c r="O192">
        <f t="shared" si="11"/>
        <v>196</v>
      </c>
    </row>
    <row r="193" spans="1:15" x14ac:dyDescent="0.3">
      <c r="A193" s="15" t="s">
        <v>8219</v>
      </c>
      <c r="B193">
        <v>150</v>
      </c>
      <c r="C193" s="19">
        <f t="shared" si="8"/>
        <v>-44</v>
      </c>
      <c r="D193" s="19">
        <f t="shared" si="9"/>
        <v>1936</v>
      </c>
      <c r="L193" s="18" t="s">
        <v>8221</v>
      </c>
      <c r="M193">
        <v>28</v>
      </c>
      <c r="N193">
        <f t="shared" si="10"/>
        <v>10</v>
      </c>
      <c r="O193">
        <f t="shared" si="11"/>
        <v>100</v>
      </c>
    </row>
    <row r="194" spans="1:15" x14ac:dyDescent="0.3">
      <c r="A194" s="15" t="s">
        <v>8219</v>
      </c>
      <c r="B194">
        <v>146</v>
      </c>
      <c r="C194" s="19">
        <f t="shared" si="8"/>
        <v>-48</v>
      </c>
      <c r="D194" s="19">
        <f t="shared" si="9"/>
        <v>2304</v>
      </c>
      <c r="L194" s="18" t="s">
        <v>8221</v>
      </c>
      <c r="M194">
        <v>0</v>
      </c>
      <c r="N194">
        <f t="shared" si="10"/>
        <v>-18</v>
      </c>
      <c r="O194">
        <f t="shared" si="11"/>
        <v>324</v>
      </c>
    </row>
    <row r="195" spans="1:15" x14ac:dyDescent="0.3">
      <c r="A195" s="15" t="s">
        <v>8219</v>
      </c>
      <c r="B195">
        <v>222</v>
      </c>
      <c r="C195" s="19">
        <f t="shared" ref="C195:C258" si="12">B195-$F$5</f>
        <v>28</v>
      </c>
      <c r="D195" s="19">
        <f t="shared" ref="D195:D258" si="13">C195^2</f>
        <v>784</v>
      </c>
      <c r="L195" s="18" t="s">
        <v>8221</v>
      </c>
      <c r="M195">
        <v>6</v>
      </c>
      <c r="N195">
        <f t="shared" ref="N195:N258" si="14">M195-$R$4</f>
        <v>-12</v>
      </c>
      <c r="O195">
        <f t="shared" ref="O195:O258" si="15">N195^2</f>
        <v>144</v>
      </c>
    </row>
    <row r="196" spans="1:15" x14ac:dyDescent="0.3">
      <c r="A196" s="15" t="s">
        <v>8219</v>
      </c>
      <c r="B196">
        <v>120</v>
      </c>
      <c r="C196" s="19">
        <f t="shared" si="12"/>
        <v>-74</v>
      </c>
      <c r="D196" s="19">
        <f t="shared" si="13"/>
        <v>5476</v>
      </c>
      <c r="L196" s="18" t="s">
        <v>8221</v>
      </c>
      <c r="M196">
        <v>22</v>
      </c>
      <c r="N196">
        <f t="shared" si="14"/>
        <v>4</v>
      </c>
      <c r="O196">
        <f t="shared" si="15"/>
        <v>16</v>
      </c>
    </row>
    <row r="197" spans="1:15" x14ac:dyDescent="0.3">
      <c r="A197" s="15" t="s">
        <v>8219</v>
      </c>
      <c r="B197">
        <v>126</v>
      </c>
      <c r="C197" s="19">
        <f t="shared" si="12"/>
        <v>-68</v>
      </c>
      <c r="D197" s="19">
        <f t="shared" si="13"/>
        <v>4624</v>
      </c>
      <c r="L197" s="18" t="s">
        <v>8221</v>
      </c>
      <c r="M197">
        <v>0</v>
      </c>
      <c r="N197">
        <f t="shared" si="14"/>
        <v>-18</v>
      </c>
      <c r="O197">
        <f t="shared" si="15"/>
        <v>324</v>
      </c>
    </row>
    <row r="198" spans="1:15" x14ac:dyDescent="0.3">
      <c r="A198" s="15" t="s">
        <v>8219</v>
      </c>
      <c r="B198">
        <v>158</v>
      </c>
      <c r="C198" s="19">
        <f t="shared" si="12"/>
        <v>-36</v>
      </c>
      <c r="D198" s="19">
        <f t="shared" si="13"/>
        <v>1296</v>
      </c>
      <c r="L198" s="18" t="s">
        <v>8221</v>
      </c>
      <c r="M198">
        <v>1</v>
      </c>
      <c r="N198">
        <f t="shared" si="14"/>
        <v>-17</v>
      </c>
      <c r="O198">
        <f t="shared" si="15"/>
        <v>289</v>
      </c>
    </row>
    <row r="199" spans="1:15" x14ac:dyDescent="0.3">
      <c r="A199" s="15" t="s">
        <v>8219</v>
      </c>
      <c r="B199">
        <v>316</v>
      </c>
      <c r="C199" s="19">
        <f t="shared" si="12"/>
        <v>122</v>
      </c>
      <c r="D199" s="19">
        <f t="shared" si="13"/>
        <v>14884</v>
      </c>
      <c r="L199" s="18" t="s">
        <v>8221</v>
      </c>
      <c r="M199">
        <v>20</v>
      </c>
      <c r="N199">
        <f t="shared" si="14"/>
        <v>2</v>
      </c>
      <c r="O199">
        <f t="shared" si="15"/>
        <v>4</v>
      </c>
    </row>
    <row r="200" spans="1:15" x14ac:dyDescent="0.3">
      <c r="A200" s="15" t="s">
        <v>8219</v>
      </c>
      <c r="B200">
        <v>284</v>
      </c>
      <c r="C200" s="19">
        <f t="shared" si="12"/>
        <v>90</v>
      </c>
      <c r="D200" s="19">
        <f t="shared" si="13"/>
        <v>8100</v>
      </c>
      <c r="L200" s="18" t="s">
        <v>8221</v>
      </c>
      <c r="M200">
        <v>0</v>
      </c>
      <c r="N200">
        <f t="shared" si="14"/>
        <v>-18</v>
      </c>
      <c r="O200">
        <f t="shared" si="15"/>
        <v>324</v>
      </c>
    </row>
    <row r="201" spans="1:15" x14ac:dyDescent="0.3">
      <c r="A201" s="15" t="s">
        <v>8219</v>
      </c>
      <c r="B201">
        <v>51</v>
      </c>
      <c r="C201" s="19">
        <f t="shared" si="12"/>
        <v>-143</v>
      </c>
      <c r="D201" s="19">
        <f t="shared" si="13"/>
        <v>20449</v>
      </c>
      <c r="L201" s="18" t="s">
        <v>8221</v>
      </c>
      <c r="M201">
        <v>1</v>
      </c>
      <c r="N201">
        <f t="shared" si="14"/>
        <v>-17</v>
      </c>
      <c r="O201">
        <f t="shared" si="15"/>
        <v>289</v>
      </c>
    </row>
    <row r="202" spans="1:15" x14ac:dyDescent="0.3">
      <c r="A202" s="15" t="s">
        <v>8219</v>
      </c>
      <c r="B202">
        <v>158</v>
      </c>
      <c r="C202" s="19">
        <f t="shared" si="12"/>
        <v>-36</v>
      </c>
      <c r="D202" s="19">
        <f t="shared" si="13"/>
        <v>1296</v>
      </c>
      <c r="L202" s="18" t="s">
        <v>8221</v>
      </c>
      <c r="M202">
        <v>3</v>
      </c>
      <c r="N202">
        <f t="shared" si="14"/>
        <v>-15</v>
      </c>
      <c r="O202">
        <f t="shared" si="15"/>
        <v>225</v>
      </c>
    </row>
    <row r="203" spans="1:15" x14ac:dyDescent="0.3">
      <c r="A203" s="15" t="s">
        <v>8219</v>
      </c>
      <c r="B203">
        <v>337</v>
      </c>
      <c r="C203" s="19">
        <f t="shared" si="12"/>
        <v>143</v>
      </c>
      <c r="D203" s="19">
        <f t="shared" si="13"/>
        <v>20449</v>
      </c>
      <c r="L203" s="18" t="s">
        <v>8221</v>
      </c>
      <c r="M203">
        <v>2</v>
      </c>
      <c r="N203">
        <f t="shared" si="14"/>
        <v>-16</v>
      </c>
      <c r="O203">
        <f t="shared" si="15"/>
        <v>256</v>
      </c>
    </row>
    <row r="204" spans="1:15" x14ac:dyDescent="0.3">
      <c r="A204" s="15" t="s">
        <v>8219</v>
      </c>
      <c r="B204">
        <v>186</v>
      </c>
      <c r="C204" s="19">
        <f t="shared" si="12"/>
        <v>-8</v>
      </c>
      <c r="D204" s="19">
        <f t="shared" si="13"/>
        <v>64</v>
      </c>
      <c r="L204" s="18" t="s">
        <v>8221</v>
      </c>
      <c r="M204">
        <v>0</v>
      </c>
      <c r="N204">
        <f t="shared" si="14"/>
        <v>-18</v>
      </c>
      <c r="O204">
        <f t="shared" si="15"/>
        <v>324</v>
      </c>
    </row>
    <row r="205" spans="1:15" x14ac:dyDescent="0.3">
      <c r="A205" s="15" t="s">
        <v>8219</v>
      </c>
      <c r="B205">
        <v>58</v>
      </c>
      <c r="C205" s="19">
        <f t="shared" si="12"/>
        <v>-136</v>
      </c>
      <c r="D205" s="19">
        <f t="shared" si="13"/>
        <v>18496</v>
      </c>
      <c r="L205" s="18" t="s">
        <v>8221</v>
      </c>
      <c r="M205">
        <v>2</v>
      </c>
      <c r="N205">
        <f t="shared" si="14"/>
        <v>-16</v>
      </c>
      <c r="O205">
        <f t="shared" si="15"/>
        <v>256</v>
      </c>
    </row>
    <row r="206" spans="1:15" x14ac:dyDescent="0.3">
      <c r="A206" s="15" t="s">
        <v>8219</v>
      </c>
      <c r="B206">
        <v>82</v>
      </c>
      <c r="C206" s="19">
        <f t="shared" si="12"/>
        <v>-112</v>
      </c>
      <c r="D206" s="19">
        <f t="shared" si="13"/>
        <v>12544</v>
      </c>
      <c r="L206" s="18" t="s">
        <v>8221</v>
      </c>
      <c r="M206">
        <v>1</v>
      </c>
      <c r="N206">
        <f t="shared" si="14"/>
        <v>-17</v>
      </c>
      <c r="O206">
        <f t="shared" si="15"/>
        <v>289</v>
      </c>
    </row>
    <row r="207" spans="1:15" x14ac:dyDescent="0.3">
      <c r="A207" s="15" t="s">
        <v>8219</v>
      </c>
      <c r="B207">
        <v>736</v>
      </c>
      <c r="C207" s="19">
        <f t="shared" si="12"/>
        <v>542</v>
      </c>
      <c r="D207" s="19">
        <f t="shared" si="13"/>
        <v>293764</v>
      </c>
      <c r="L207" s="18" t="s">
        <v>8221</v>
      </c>
      <c r="M207">
        <v>0</v>
      </c>
      <c r="N207">
        <f t="shared" si="14"/>
        <v>-18</v>
      </c>
      <c r="O207">
        <f t="shared" si="15"/>
        <v>324</v>
      </c>
    </row>
    <row r="208" spans="1:15" x14ac:dyDescent="0.3">
      <c r="A208" s="15" t="s">
        <v>8219</v>
      </c>
      <c r="B208">
        <v>1151</v>
      </c>
      <c r="C208" s="19">
        <f t="shared" si="12"/>
        <v>957</v>
      </c>
      <c r="D208" s="19">
        <f t="shared" si="13"/>
        <v>915849</v>
      </c>
      <c r="L208" s="18" t="s">
        <v>8221</v>
      </c>
      <c r="M208">
        <v>1</v>
      </c>
      <c r="N208">
        <f t="shared" si="14"/>
        <v>-17</v>
      </c>
      <c r="O208">
        <f t="shared" si="15"/>
        <v>289</v>
      </c>
    </row>
    <row r="209" spans="1:15" x14ac:dyDescent="0.3">
      <c r="A209" s="15" t="s">
        <v>8219</v>
      </c>
      <c r="B209">
        <v>34</v>
      </c>
      <c r="C209" s="19">
        <f t="shared" si="12"/>
        <v>-160</v>
      </c>
      <c r="D209" s="19">
        <f t="shared" si="13"/>
        <v>25600</v>
      </c>
      <c r="L209" s="18" t="s">
        <v>8221</v>
      </c>
      <c r="M209">
        <v>0</v>
      </c>
      <c r="N209">
        <f t="shared" si="14"/>
        <v>-18</v>
      </c>
      <c r="O209">
        <f t="shared" si="15"/>
        <v>324</v>
      </c>
    </row>
    <row r="210" spans="1:15" x14ac:dyDescent="0.3">
      <c r="A210" s="15" t="s">
        <v>8219</v>
      </c>
      <c r="B210">
        <v>498</v>
      </c>
      <c r="C210" s="19">
        <f t="shared" si="12"/>
        <v>304</v>
      </c>
      <c r="D210" s="19">
        <f t="shared" si="13"/>
        <v>92416</v>
      </c>
      <c r="L210" s="18" t="s">
        <v>8221</v>
      </c>
      <c r="M210">
        <v>5</v>
      </c>
      <c r="N210">
        <f t="shared" si="14"/>
        <v>-13</v>
      </c>
      <c r="O210">
        <f t="shared" si="15"/>
        <v>169</v>
      </c>
    </row>
    <row r="211" spans="1:15" x14ac:dyDescent="0.3">
      <c r="A211" s="15" t="s">
        <v>8219</v>
      </c>
      <c r="B211">
        <v>167</v>
      </c>
      <c r="C211" s="19">
        <f t="shared" si="12"/>
        <v>-27</v>
      </c>
      <c r="D211" s="19">
        <f t="shared" si="13"/>
        <v>729</v>
      </c>
      <c r="L211" s="18" t="s">
        <v>8221</v>
      </c>
      <c r="M211">
        <v>1</v>
      </c>
      <c r="N211">
        <f t="shared" si="14"/>
        <v>-17</v>
      </c>
      <c r="O211">
        <f t="shared" si="15"/>
        <v>289</v>
      </c>
    </row>
    <row r="212" spans="1:15" x14ac:dyDescent="0.3">
      <c r="A212" s="15" t="s">
        <v>8219</v>
      </c>
      <c r="B212">
        <v>340</v>
      </c>
      <c r="C212" s="19">
        <f t="shared" si="12"/>
        <v>146</v>
      </c>
      <c r="D212" s="19">
        <f t="shared" si="13"/>
        <v>21316</v>
      </c>
      <c r="L212" s="18" t="s">
        <v>8221</v>
      </c>
      <c r="M212">
        <v>1</v>
      </c>
      <c r="N212">
        <f t="shared" si="14"/>
        <v>-17</v>
      </c>
      <c r="O212">
        <f t="shared" si="15"/>
        <v>289</v>
      </c>
    </row>
    <row r="213" spans="1:15" x14ac:dyDescent="0.3">
      <c r="A213" s="15" t="s">
        <v>8219</v>
      </c>
      <c r="B213">
        <v>438</v>
      </c>
      <c r="C213" s="19">
        <f t="shared" si="12"/>
        <v>244</v>
      </c>
      <c r="D213" s="19">
        <f t="shared" si="13"/>
        <v>59536</v>
      </c>
      <c r="L213" s="18" t="s">
        <v>8221</v>
      </c>
      <c r="M213">
        <v>2</v>
      </c>
      <c r="N213">
        <f t="shared" si="14"/>
        <v>-16</v>
      </c>
      <c r="O213">
        <f t="shared" si="15"/>
        <v>256</v>
      </c>
    </row>
    <row r="214" spans="1:15" x14ac:dyDescent="0.3">
      <c r="A214" s="15" t="s">
        <v>8219</v>
      </c>
      <c r="B214">
        <v>555</v>
      </c>
      <c r="C214" s="19">
        <f t="shared" si="12"/>
        <v>361</v>
      </c>
      <c r="D214" s="19">
        <f t="shared" si="13"/>
        <v>130321</v>
      </c>
      <c r="L214" s="18" t="s">
        <v>8221</v>
      </c>
      <c r="M214">
        <v>0</v>
      </c>
      <c r="N214">
        <f t="shared" si="14"/>
        <v>-18</v>
      </c>
      <c r="O214">
        <f t="shared" si="15"/>
        <v>324</v>
      </c>
    </row>
    <row r="215" spans="1:15" x14ac:dyDescent="0.3">
      <c r="A215" s="15" t="s">
        <v>8219</v>
      </c>
      <c r="B215">
        <v>266</v>
      </c>
      <c r="C215" s="19">
        <f t="shared" si="12"/>
        <v>72</v>
      </c>
      <c r="D215" s="19">
        <f t="shared" si="13"/>
        <v>5184</v>
      </c>
      <c r="L215" s="18" t="s">
        <v>8221</v>
      </c>
      <c r="M215">
        <v>9</v>
      </c>
      <c r="N215">
        <f t="shared" si="14"/>
        <v>-9</v>
      </c>
      <c r="O215">
        <f t="shared" si="15"/>
        <v>81</v>
      </c>
    </row>
    <row r="216" spans="1:15" x14ac:dyDescent="0.3">
      <c r="A216" s="15" t="s">
        <v>8219</v>
      </c>
      <c r="B216">
        <v>69</v>
      </c>
      <c r="C216" s="19">
        <f t="shared" si="12"/>
        <v>-125</v>
      </c>
      <c r="D216" s="19">
        <f t="shared" si="13"/>
        <v>15625</v>
      </c>
      <c r="L216" s="18" t="s">
        <v>8221</v>
      </c>
      <c r="M216">
        <v>4</v>
      </c>
      <c r="N216">
        <f t="shared" si="14"/>
        <v>-14</v>
      </c>
      <c r="O216">
        <f t="shared" si="15"/>
        <v>196</v>
      </c>
    </row>
    <row r="217" spans="1:15" x14ac:dyDescent="0.3">
      <c r="A217" s="15" t="s">
        <v>8219</v>
      </c>
      <c r="B217">
        <v>80</v>
      </c>
      <c r="C217" s="19">
        <f t="shared" si="12"/>
        <v>-114</v>
      </c>
      <c r="D217" s="19">
        <f t="shared" si="13"/>
        <v>12996</v>
      </c>
      <c r="L217" s="18" t="s">
        <v>8221</v>
      </c>
      <c r="M217">
        <v>4</v>
      </c>
      <c r="N217">
        <f t="shared" si="14"/>
        <v>-14</v>
      </c>
      <c r="O217">
        <f t="shared" si="15"/>
        <v>196</v>
      </c>
    </row>
    <row r="218" spans="1:15" x14ac:dyDescent="0.3">
      <c r="A218" s="15" t="s">
        <v>8219</v>
      </c>
      <c r="B218">
        <v>493</v>
      </c>
      <c r="C218" s="19">
        <f t="shared" si="12"/>
        <v>299</v>
      </c>
      <c r="D218" s="19">
        <f t="shared" si="13"/>
        <v>89401</v>
      </c>
      <c r="L218" s="18" t="s">
        <v>8221</v>
      </c>
      <c r="M218">
        <v>1</v>
      </c>
      <c r="N218">
        <f t="shared" si="14"/>
        <v>-17</v>
      </c>
      <c r="O218">
        <f t="shared" si="15"/>
        <v>289</v>
      </c>
    </row>
    <row r="219" spans="1:15" x14ac:dyDescent="0.3">
      <c r="A219" s="15" t="s">
        <v>8219</v>
      </c>
      <c r="B219">
        <v>31</v>
      </c>
      <c r="C219" s="19">
        <f t="shared" si="12"/>
        <v>-163</v>
      </c>
      <c r="D219" s="19">
        <f t="shared" si="13"/>
        <v>26569</v>
      </c>
      <c r="L219" s="18" t="s">
        <v>8221</v>
      </c>
      <c r="M219">
        <v>1</v>
      </c>
      <c r="N219">
        <f t="shared" si="14"/>
        <v>-17</v>
      </c>
      <c r="O219">
        <f t="shared" si="15"/>
        <v>289</v>
      </c>
    </row>
    <row r="220" spans="1:15" x14ac:dyDescent="0.3">
      <c r="A220" s="15" t="s">
        <v>8219</v>
      </c>
      <c r="B220">
        <v>236</v>
      </c>
      <c r="C220" s="19">
        <f t="shared" si="12"/>
        <v>42</v>
      </c>
      <c r="D220" s="19">
        <f t="shared" si="13"/>
        <v>1764</v>
      </c>
      <c r="L220" s="18" t="s">
        <v>8221</v>
      </c>
      <c r="M220">
        <v>7</v>
      </c>
      <c r="N220">
        <f t="shared" si="14"/>
        <v>-11</v>
      </c>
      <c r="O220">
        <f t="shared" si="15"/>
        <v>121</v>
      </c>
    </row>
    <row r="221" spans="1:15" x14ac:dyDescent="0.3">
      <c r="A221" s="15" t="s">
        <v>8219</v>
      </c>
      <c r="B221">
        <v>89</v>
      </c>
      <c r="C221" s="19">
        <f t="shared" si="12"/>
        <v>-105</v>
      </c>
      <c r="D221" s="19">
        <f t="shared" si="13"/>
        <v>11025</v>
      </c>
      <c r="L221" s="18" t="s">
        <v>8221</v>
      </c>
      <c r="M221">
        <v>5</v>
      </c>
      <c r="N221">
        <f t="shared" si="14"/>
        <v>-13</v>
      </c>
      <c r="O221">
        <f t="shared" si="15"/>
        <v>169</v>
      </c>
    </row>
    <row r="222" spans="1:15" x14ac:dyDescent="0.3">
      <c r="A222" s="15" t="s">
        <v>8219</v>
      </c>
      <c r="B222">
        <v>299</v>
      </c>
      <c r="C222" s="19">
        <f t="shared" si="12"/>
        <v>105</v>
      </c>
      <c r="D222" s="19">
        <f t="shared" si="13"/>
        <v>11025</v>
      </c>
      <c r="L222" s="18" t="s">
        <v>8221</v>
      </c>
      <c r="M222">
        <v>1</v>
      </c>
      <c r="N222">
        <f t="shared" si="14"/>
        <v>-17</v>
      </c>
      <c r="O222">
        <f t="shared" si="15"/>
        <v>289</v>
      </c>
    </row>
    <row r="223" spans="1:15" x14ac:dyDescent="0.3">
      <c r="A223" s="15" t="s">
        <v>8219</v>
      </c>
      <c r="B223">
        <v>55</v>
      </c>
      <c r="C223" s="19">
        <f t="shared" si="12"/>
        <v>-139</v>
      </c>
      <c r="D223" s="19">
        <f t="shared" si="13"/>
        <v>19321</v>
      </c>
      <c r="L223" s="18" t="s">
        <v>8221</v>
      </c>
      <c r="M223">
        <v>0</v>
      </c>
      <c r="N223">
        <f t="shared" si="14"/>
        <v>-18</v>
      </c>
      <c r="O223">
        <f t="shared" si="15"/>
        <v>324</v>
      </c>
    </row>
    <row r="224" spans="1:15" x14ac:dyDescent="0.3">
      <c r="A224" s="15" t="s">
        <v>8219</v>
      </c>
      <c r="B224">
        <v>325</v>
      </c>
      <c r="C224" s="19">
        <f t="shared" si="12"/>
        <v>131</v>
      </c>
      <c r="D224" s="19">
        <f t="shared" si="13"/>
        <v>17161</v>
      </c>
      <c r="L224" s="18" t="s">
        <v>8221</v>
      </c>
      <c r="M224">
        <v>0</v>
      </c>
      <c r="N224">
        <f t="shared" si="14"/>
        <v>-18</v>
      </c>
      <c r="O224">
        <f t="shared" si="15"/>
        <v>324</v>
      </c>
    </row>
    <row r="225" spans="1:15" x14ac:dyDescent="0.3">
      <c r="A225" s="15" t="s">
        <v>8219</v>
      </c>
      <c r="B225">
        <v>524</v>
      </c>
      <c r="C225" s="19">
        <f t="shared" si="12"/>
        <v>330</v>
      </c>
      <c r="D225" s="19">
        <f t="shared" si="13"/>
        <v>108900</v>
      </c>
      <c r="L225" s="18" t="s">
        <v>8221</v>
      </c>
      <c r="M225">
        <v>1</v>
      </c>
      <c r="N225">
        <f t="shared" si="14"/>
        <v>-17</v>
      </c>
      <c r="O225">
        <f t="shared" si="15"/>
        <v>289</v>
      </c>
    </row>
    <row r="226" spans="1:15" x14ac:dyDescent="0.3">
      <c r="A226" s="15" t="s">
        <v>8219</v>
      </c>
      <c r="B226">
        <v>285</v>
      </c>
      <c r="C226" s="19">
        <f t="shared" si="12"/>
        <v>91</v>
      </c>
      <c r="D226" s="19">
        <f t="shared" si="13"/>
        <v>8281</v>
      </c>
      <c r="L226" s="18" t="s">
        <v>8221</v>
      </c>
      <c r="M226">
        <v>2</v>
      </c>
      <c r="N226">
        <f t="shared" si="14"/>
        <v>-16</v>
      </c>
      <c r="O226">
        <f t="shared" si="15"/>
        <v>256</v>
      </c>
    </row>
    <row r="227" spans="1:15" x14ac:dyDescent="0.3">
      <c r="A227" s="15" t="s">
        <v>8219</v>
      </c>
      <c r="B227">
        <v>179</v>
      </c>
      <c r="C227" s="19">
        <f t="shared" si="12"/>
        <v>-15</v>
      </c>
      <c r="D227" s="19">
        <f t="shared" si="13"/>
        <v>225</v>
      </c>
      <c r="L227" s="18" t="s">
        <v>8221</v>
      </c>
      <c r="M227">
        <v>0</v>
      </c>
      <c r="N227">
        <f t="shared" si="14"/>
        <v>-18</v>
      </c>
      <c r="O227">
        <f t="shared" si="15"/>
        <v>324</v>
      </c>
    </row>
    <row r="228" spans="1:15" x14ac:dyDescent="0.3">
      <c r="A228" s="15" t="s">
        <v>8219</v>
      </c>
      <c r="B228">
        <v>188</v>
      </c>
      <c r="C228" s="19">
        <f t="shared" si="12"/>
        <v>-6</v>
      </c>
      <c r="D228" s="19">
        <f t="shared" si="13"/>
        <v>36</v>
      </c>
      <c r="L228" s="18" t="s">
        <v>8221</v>
      </c>
      <c r="M228">
        <v>4</v>
      </c>
      <c r="N228">
        <f t="shared" si="14"/>
        <v>-14</v>
      </c>
      <c r="O228">
        <f t="shared" si="15"/>
        <v>196</v>
      </c>
    </row>
    <row r="229" spans="1:15" x14ac:dyDescent="0.3">
      <c r="A229" s="15" t="s">
        <v>8219</v>
      </c>
      <c r="B229">
        <v>379</v>
      </c>
      <c r="C229" s="19">
        <f t="shared" si="12"/>
        <v>185</v>
      </c>
      <c r="D229" s="19">
        <f t="shared" si="13"/>
        <v>34225</v>
      </c>
      <c r="L229" s="18" t="s">
        <v>8221</v>
      </c>
      <c r="M229">
        <v>7</v>
      </c>
      <c r="N229">
        <f t="shared" si="14"/>
        <v>-11</v>
      </c>
      <c r="O229">
        <f t="shared" si="15"/>
        <v>121</v>
      </c>
    </row>
    <row r="230" spans="1:15" x14ac:dyDescent="0.3">
      <c r="A230" s="15" t="s">
        <v>8219</v>
      </c>
      <c r="B230">
        <v>119</v>
      </c>
      <c r="C230" s="19">
        <f t="shared" si="12"/>
        <v>-75</v>
      </c>
      <c r="D230" s="19">
        <f t="shared" si="13"/>
        <v>5625</v>
      </c>
      <c r="L230" s="18" t="s">
        <v>8221</v>
      </c>
      <c r="M230">
        <v>2</v>
      </c>
      <c r="N230">
        <f t="shared" si="14"/>
        <v>-16</v>
      </c>
      <c r="O230">
        <f t="shared" si="15"/>
        <v>256</v>
      </c>
    </row>
    <row r="231" spans="1:15" x14ac:dyDescent="0.3">
      <c r="A231" s="15" t="s">
        <v>8219</v>
      </c>
      <c r="B231">
        <v>167</v>
      </c>
      <c r="C231" s="19">
        <f t="shared" si="12"/>
        <v>-27</v>
      </c>
      <c r="D231" s="19">
        <f t="shared" si="13"/>
        <v>729</v>
      </c>
      <c r="L231" s="18" t="s">
        <v>8221</v>
      </c>
      <c r="M231">
        <v>1</v>
      </c>
      <c r="N231">
        <f t="shared" si="14"/>
        <v>-17</v>
      </c>
      <c r="O231">
        <f t="shared" si="15"/>
        <v>289</v>
      </c>
    </row>
    <row r="232" spans="1:15" x14ac:dyDescent="0.3">
      <c r="A232" s="15" t="s">
        <v>8219</v>
      </c>
      <c r="B232">
        <v>221</v>
      </c>
      <c r="C232" s="19">
        <f t="shared" si="12"/>
        <v>27</v>
      </c>
      <c r="D232" s="19">
        <f t="shared" si="13"/>
        <v>729</v>
      </c>
      <c r="L232" s="18" t="s">
        <v>8221</v>
      </c>
      <c r="M232">
        <v>9</v>
      </c>
      <c r="N232">
        <f t="shared" si="14"/>
        <v>-9</v>
      </c>
      <c r="O232">
        <f t="shared" si="15"/>
        <v>81</v>
      </c>
    </row>
    <row r="233" spans="1:15" x14ac:dyDescent="0.3">
      <c r="A233" s="15" t="s">
        <v>8219</v>
      </c>
      <c r="B233">
        <v>964</v>
      </c>
      <c r="C233" s="19">
        <f t="shared" si="12"/>
        <v>770</v>
      </c>
      <c r="D233" s="19">
        <f t="shared" si="13"/>
        <v>592900</v>
      </c>
      <c r="L233" s="18" t="s">
        <v>8221</v>
      </c>
      <c r="M233">
        <v>2</v>
      </c>
      <c r="N233">
        <f t="shared" si="14"/>
        <v>-16</v>
      </c>
      <c r="O233">
        <f t="shared" si="15"/>
        <v>256</v>
      </c>
    </row>
    <row r="234" spans="1:15" x14ac:dyDescent="0.3">
      <c r="A234" s="15" t="s">
        <v>8219</v>
      </c>
      <c r="B234">
        <v>286</v>
      </c>
      <c r="C234" s="19">
        <f t="shared" si="12"/>
        <v>92</v>
      </c>
      <c r="D234" s="19">
        <f t="shared" si="13"/>
        <v>8464</v>
      </c>
      <c r="L234" s="18" t="s">
        <v>8221</v>
      </c>
      <c r="M234">
        <v>1</v>
      </c>
      <c r="N234">
        <f t="shared" si="14"/>
        <v>-17</v>
      </c>
      <c r="O234">
        <f t="shared" si="15"/>
        <v>289</v>
      </c>
    </row>
    <row r="235" spans="1:15" x14ac:dyDescent="0.3">
      <c r="A235" s="15" t="s">
        <v>8219</v>
      </c>
      <c r="B235">
        <v>613</v>
      </c>
      <c r="C235" s="19">
        <f t="shared" si="12"/>
        <v>419</v>
      </c>
      <c r="D235" s="19">
        <f t="shared" si="13"/>
        <v>175561</v>
      </c>
      <c r="L235" s="18" t="s">
        <v>8221</v>
      </c>
      <c r="M235">
        <v>7</v>
      </c>
      <c r="N235">
        <f t="shared" si="14"/>
        <v>-11</v>
      </c>
      <c r="O235">
        <f t="shared" si="15"/>
        <v>121</v>
      </c>
    </row>
    <row r="236" spans="1:15" x14ac:dyDescent="0.3">
      <c r="A236" s="15" t="s">
        <v>8219</v>
      </c>
      <c r="B236">
        <v>29</v>
      </c>
      <c r="C236" s="19">
        <f t="shared" si="12"/>
        <v>-165</v>
      </c>
      <c r="D236" s="19">
        <f t="shared" si="13"/>
        <v>27225</v>
      </c>
      <c r="L236" s="18" t="s">
        <v>8221</v>
      </c>
      <c r="M236">
        <v>2</v>
      </c>
      <c r="N236">
        <f t="shared" si="14"/>
        <v>-16</v>
      </c>
      <c r="O236">
        <f t="shared" si="15"/>
        <v>256</v>
      </c>
    </row>
    <row r="237" spans="1:15" x14ac:dyDescent="0.3">
      <c r="A237" s="15" t="s">
        <v>8219</v>
      </c>
      <c r="B237">
        <v>165</v>
      </c>
      <c r="C237" s="19">
        <f t="shared" si="12"/>
        <v>-29</v>
      </c>
      <c r="D237" s="19">
        <f t="shared" si="13"/>
        <v>841</v>
      </c>
      <c r="L237" s="18" t="s">
        <v>8221</v>
      </c>
      <c r="M237">
        <v>8</v>
      </c>
      <c r="N237">
        <f t="shared" si="14"/>
        <v>-10</v>
      </c>
      <c r="O237">
        <f t="shared" si="15"/>
        <v>100</v>
      </c>
    </row>
    <row r="238" spans="1:15" x14ac:dyDescent="0.3">
      <c r="A238" s="15" t="s">
        <v>8219</v>
      </c>
      <c r="B238">
        <v>97</v>
      </c>
      <c r="C238" s="19">
        <f t="shared" si="12"/>
        <v>-97</v>
      </c>
      <c r="D238" s="19">
        <f t="shared" si="13"/>
        <v>9409</v>
      </c>
      <c r="L238" s="18" t="s">
        <v>8221</v>
      </c>
      <c r="M238">
        <v>2</v>
      </c>
      <c r="N238">
        <f t="shared" si="14"/>
        <v>-16</v>
      </c>
      <c r="O238">
        <f t="shared" si="15"/>
        <v>256</v>
      </c>
    </row>
    <row r="239" spans="1:15" x14ac:dyDescent="0.3">
      <c r="A239" s="15" t="s">
        <v>8219</v>
      </c>
      <c r="B239">
        <v>303</v>
      </c>
      <c r="C239" s="19">
        <f t="shared" si="12"/>
        <v>109</v>
      </c>
      <c r="D239" s="19">
        <f t="shared" si="13"/>
        <v>11881</v>
      </c>
      <c r="L239" s="18" t="s">
        <v>8221</v>
      </c>
      <c r="M239">
        <v>2</v>
      </c>
      <c r="N239">
        <f t="shared" si="14"/>
        <v>-16</v>
      </c>
      <c r="O239">
        <f t="shared" si="15"/>
        <v>256</v>
      </c>
    </row>
    <row r="240" spans="1:15" x14ac:dyDescent="0.3">
      <c r="A240" s="15" t="s">
        <v>8219</v>
      </c>
      <c r="B240">
        <v>267</v>
      </c>
      <c r="C240" s="19">
        <f t="shared" si="12"/>
        <v>73</v>
      </c>
      <c r="D240" s="19">
        <f t="shared" si="13"/>
        <v>5329</v>
      </c>
      <c r="L240" s="18" t="s">
        <v>8221</v>
      </c>
      <c r="M240">
        <v>7</v>
      </c>
      <c r="N240">
        <f t="shared" si="14"/>
        <v>-11</v>
      </c>
      <c r="O240">
        <f t="shared" si="15"/>
        <v>121</v>
      </c>
    </row>
    <row r="241" spans="1:15" x14ac:dyDescent="0.3">
      <c r="A241" s="15" t="s">
        <v>8219</v>
      </c>
      <c r="B241">
        <v>302</v>
      </c>
      <c r="C241" s="19">
        <f t="shared" si="12"/>
        <v>108</v>
      </c>
      <c r="D241" s="19">
        <f t="shared" si="13"/>
        <v>11664</v>
      </c>
      <c r="L241" s="18" t="s">
        <v>8221</v>
      </c>
      <c r="M241">
        <v>2</v>
      </c>
      <c r="N241">
        <f t="shared" si="14"/>
        <v>-16</v>
      </c>
      <c r="O241">
        <f t="shared" si="15"/>
        <v>256</v>
      </c>
    </row>
    <row r="242" spans="1:15" x14ac:dyDescent="0.3">
      <c r="A242" s="15" t="s">
        <v>8219</v>
      </c>
      <c r="B242">
        <v>87</v>
      </c>
      <c r="C242" s="19">
        <f t="shared" si="12"/>
        <v>-107</v>
      </c>
      <c r="D242" s="19">
        <f t="shared" si="13"/>
        <v>11449</v>
      </c>
      <c r="L242" s="18" t="s">
        <v>8221</v>
      </c>
      <c r="M242">
        <v>18</v>
      </c>
      <c r="N242">
        <f t="shared" si="14"/>
        <v>0</v>
      </c>
      <c r="O242">
        <f t="shared" si="15"/>
        <v>0</v>
      </c>
    </row>
    <row r="243" spans="1:15" x14ac:dyDescent="0.3">
      <c r="A243" s="15" t="s">
        <v>8219</v>
      </c>
      <c r="B243">
        <v>354</v>
      </c>
      <c r="C243" s="19">
        <f t="shared" si="12"/>
        <v>160</v>
      </c>
      <c r="D243" s="19">
        <f t="shared" si="13"/>
        <v>25600</v>
      </c>
      <c r="L243" s="18" t="s">
        <v>8221</v>
      </c>
      <c r="M243">
        <v>9</v>
      </c>
      <c r="N243">
        <f t="shared" si="14"/>
        <v>-9</v>
      </c>
      <c r="O243">
        <f t="shared" si="15"/>
        <v>81</v>
      </c>
    </row>
    <row r="244" spans="1:15" x14ac:dyDescent="0.3">
      <c r="A244" s="15" t="s">
        <v>8219</v>
      </c>
      <c r="B244">
        <v>86</v>
      </c>
      <c r="C244" s="19">
        <f t="shared" si="12"/>
        <v>-108</v>
      </c>
      <c r="D244" s="19">
        <f t="shared" si="13"/>
        <v>11664</v>
      </c>
      <c r="L244" s="18" t="s">
        <v>8221</v>
      </c>
      <c r="M244">
        <v>4</v>
      </c>
      <c r="N244">
        <f t="shared" si="14"/>
        <v>-14</v>
      </c>
      <c r="O244">
        <f t="shared" si="15"/>
        <v>196</v>
      </c>
    </row>
    <row r="245" spans="1:15" x14ac:dyDescent="0.3">
      <c r="A245" s="15" t="s">
        <v>8219</v>
      </c>
      <c r="B245">
        <v>26</v>
      </c>
      <c r="C245" s="19">
        <f t="shared" si="12"/>
        <v>-168</v>
      </c>
      <c r="D245" s="19">
        <f t="shared" si="13"/>
        <v>28224</v>
      </c>
      <c r="L245" s="18" t="s">
        <v>8221</v>
      </c>
      <c r="M245">
        <v>7</v>
      </c>
      <c r="N245">
        <f t="shared" si="14"/>
        <v>-11</v>
      </c>
      <c r="O245">
        <f t="shared" si="15"/>
        <v>121</v>
      </c>
    </row>
    <row r="246" spans="1:15" x14ac:dyDescent="0.3">
      <c r="A246" s="15" t="s">
        <v>8219</v>
      </c>
      <c r="B246">
        <v>113</v>
      </c>
      <c r="C246" s="19">
        <f t="shared" si="12"/>
        <v>-81</v>
      </c>
      <c r="D246" s="19">
        <f t="shared" si="13"/>
        <v>6561</v>
      </c>
      <c r="L246" s="18" t="s">
        <v>8221</v>
      </c>
      <c r="M246">
        <v>29</v>
      </c>
      <c r="N246">
        <f t="shared" si="14"/>
        <v>11</v>
      </c>
      <c r="O246">
        <f t="shared" si="15"/>
        <v>121</v>
      </c>
    </row>
    <row r="247" spans="1:15" x14ac:dyDescent="0.3">
      <c r="A247" s="15" t="s">
        <v>8219</v>
      </c>
      <c r="B247">
        <v>65</v>
      </c>
      <c r="C247" s="19">
        <f t="shared" si="12"/>
        <v>-129</v>
      </c>
      <c r="D247" s="19">
        <f t="shared" si="13"/>
        <v>16641</v>
      </c>
      <c r="L247" s="18" t="s">
        <v>8221</v>
      </c>
      <c r="M247">
        <v>12</v>
      </c>
      <c r="N247">
        <f t="shared" si="14"/>
        <v>-6</v>
      </c>
      <c r="O247">
        <f t="shared" si="15"/>
        <v>36</v>
      </c>
    </row>
    <row r="248" spans="1:15" x14ac:dyDescent="0.3">
      <c r="A248" s="15" t="s">
        <v>8219</v>
      </c>
      <c r="B248">
        <v>134</v>
      </c>
      <c r="C248" s="19">
        <f t="shared" si="12"/>
        <v>-60</v>
      </c>
      <c r="D248" s="19">
        <f t="shared" si="13"/>
        <v>3600</v>
      </c>
      <c r="L248" s="18" t="s">
        <v>8221</v>
      </c>
      <c r="M248">
        <v>4</v>
      </c>
      <c r="N248">
        <f t="shared" si="14"/>
        <v>-14</v>
      </c>
      <c r="O248">
        <f t="shared" si="15"/>
        <v>196</v>
      </c>
    </row>
    <row r="249" spans="1:15" x14ac:dyDescent="0.3">
      <c r="A249" s="15" t="s">
        <v>8219</v>
      </c>
      <c r="B249">
        <v>119</v>
      </c>
      <c r="C249" s="19">
        <f t="shared" si="12"/>
        <v>-75</v>
      </c>
      <c r="D249" s="19">
        <f t="shared" si="13"/>
        <v>5625</v>
      </c>
      <c r="L249" s="18" t="s">
        <v>8221</v>
      </c>
      <c r="M249">
        <v>28</v>
      </c>
      <c r="N249">
        <f t="shared" si="14"/>
        <v>10</v>
      </c>
      <c r="O249">
        <f t="shared" si="15"/>
        <v>100</v>
      </c>
    </row>
    <row r="250" spans="1:15" x14ac:dyDescent="0.3">
      <c r="A250" s="15" t="s">
        <v>8219</v>
      </c>
      <c r="B250">
        <v>159</v>
      </c>
      <c r="C250" s="19">
        <f t="shared" si="12"/>
        <v>-35</v>
      </c>
      <c r="D250" s="19">
        <f t="shared" si="13"/>
        <v>1225</v>
      </c>
      <c r="L250" s="18" t="s">
        <v>8221</v>
      </c>
      <c r="M250">
        <v>25</v>
      </c>
      <c r="N250">
        <f t="shared" si="14"/>
        <v>7</v>
      </c>
      <c r="O250">
        <f t="shared" si="15"/>
        <v>49</v>
      </c>
    </row>
    <row r="251" spans="1:15" x14ac:dyDescent="0.3">
      <c r="A251" s="15" t="s">
        <v>8219</v>
      </c>
      <c r="B251">
        <v>167</v>
      </c>
      <c r="C251" s="19">
        <f t="shared" si="12"/>
        <v>-27</v>
      </c>
      <c r="D251" s="19">
        <f t="shared" si="13"/>
        <v>729</v>
      </c>
      <c r="L251" s="18" t="s">
        <v>8221</v>
      </c>
      <c r="M251">
        <v>28</v>
      </c>
      <c r="N251">
        <f t="shared" si="14"/>
        <v>10</v>
      </c>
      <c r="O251">
        <f t="shared" si="15"/>
        <v>100</v>
      </c>
    </row>
    <row r="252" spans="1:15" x14ac:dyDescent="0.3">
      <c r="A252" s="15" t="s">
        <v>8219</v>
      </c>
      <c r="B252">
        <v>43</v>
      </c>
      <c r="C252" s="19">
        <f t="shared" si="12"/>
        <v>-151</v>
      </c>
      <c r="D252" s="19">
        <f t="shared" si="13"/>
        <v>22801</v>
      </c>
      <c r="L252" s="18" t="s">
        <v>8221</v>
      </c>
      <c r="M252">
        <v>310</v>
      </c>
      <c r="N252">
        <f t="shared" si="14"/>
        <v>292</v>
      </c>
      <c r="O252">
        <f t="shared" si="15"/>
        <v>85264</v>
      </c>
    </row>
    <row r="253" spans="1:15" x14ac:dyDescent="0.3">
      <c r="A253" s="15" t="s">
        <v>8219</v>
      </c>
      <c r="B253">
        <v>1062</v>
      </c>
      <c r="C253" s="19">
        <f t="shared" si="12"/>
        <v>868</v>
      </c>
      <c r="D253" s="19">
        <f t="shared" si="13"/>
        <v>753424</v>
      </c>
      <c r="L253" s="18" t="s">
        <v>8221</v>
      </c>
      <c r="M253">
        <v>15</v>
      </c>
      <c r="N253">
        <f t="shared" si="14"/>
        <v>-3</v>
      </c>
      <c r="O253">
        <f t="shared" si="15"/>
        <v>9</v>
      </c>
    </row>
    <row r="254" spans="1:15" x14ac:dyDescent="0.3">
      <c r="A254" s="15" t="s">
        <v>8219</v>
      </c>
      <c r="B254">
        <v>9</v>
      </c>
      <c r="C254" s="19">
        <f t="shared" si="12"/>
        <v>-185</v>
      </c>
      <c r="D254" s="19">
        <f t="shared" si="13"/>
        <v>34225</v>
      </c>
      <c r="L254" s="18" t="s">
        <v>8221</v>
      </c>
      <c r="M254">
        <v>215</v>
      </c>
      <c r="N254">
        <f t="shared" si="14"/>
        <v>197</v>
      </c>
      <c r="O254">
        <f t="shared" si="15"/>
        <v>38809</v>
      </c>
    </row>
    <row r="255" spans="1:15" x14ac:dyDescent="0.3">
      <c r="A255" s="15" t="s">
        <v>8219</v>
      </c>
      <c r="B255">
        <v>89</v>
      </c>
      <c r="C255" s="19">
        <f t="shared" si="12"/>
        <v>-105</v>
      </c>
      <c r="D255" s="19">
        <f t="shared" si="13"/>
        <v>11025</v>
      </c>
      <c r="L255" s="18" t="s">
        <v>8221</v>
      </c>
      <c r="M255">
        <v>3</v>
      </c>
      <c r="N255">
        <f t="shared" si="14"/>
        <v>-15</v>
      </c>
      <c r="O255">
        <f t="shared" si="15"/>
        <v>225</v>
      </c>
    </row>
    <row r="256" spans="1:15" x14ac:dyDescent="0.3">
      <c r="A256" s="15" t="s">
        <v>8219</v>
      </c>
      <c r="B256">
        <v>174</v>
      </c>
      <c r="C256" s="19">
        <f t="shared" si="12"/>
        <v>-20</v>
      </c>
      <c r="D256" s="19">
        <f t="shared" si="13"/>
        <v>400</v>
      </c>
      <c r="L256" s="18" t="s">
        <v>8221</v>
      </c>
      <c r="M256">
        <v>2</v>
      </c>
      <c r="N256">
        <f t="shared" si="14"/>
        <v>-16</v>
      </c>
      <c r="O256">
        <f t="shared" si="15"/>
        <v>256</v>
      </c>
    </row>
    <row r="257" spans="1:15" x14ac:dyDescent="0.3">
      <c r="A257" s="15" t="s">
        <v>8219</v>
      </c>
      <c r="B257">
        <v>14</v>
      </c>
      <c r="C257" s="19">
        <f t="shared" si="12"/>
        <v>-180</v>
      </c>
      <c r="D257" s="19">
        <f t="shared" si="13"/>
        <v>32400</v>
      </c>
      <c r="L257" s="18" t="s">
        <v>8221</v>
      </c>
      <c r="M257">
        <v>26</v>
      </c>
      <c r="N257">
        <f t="shared" si="14"/>
        <v>8</v>
      </c>
      <c r="O257">
        <f t="shared" si="15"/>
        <v>64</v>
      </c>
    </row>
    <row r="258" spans="1:15" x14ac:dyDescent="0.3">
      <c r="A258" s="15" t="s">
        <v>8219</v>
      </c>
      <c r="B258">
        <v>48</v>
      </c>
      <c r="C258" s="19">
        <f t="shared" si="12"/>
        <v>-146</v>
      </c>
      <c r="D258" s="19">
        <f t="shared" si="13"/>
        <v>21316</v>
      </c>
      <c r="L258" s="18" t="s">
        <v>8221</v>
      </c>
      <c r="M258">
        <v>24</v>
      </c>
      <c r="N258">
        <f t="shared" si="14"/>
        <v>6</v>
      </c>
      <c r="O258">
        <f t="shared" si="15"/>
        <v>36</v>
      </c>
    </row>
    <row r="259" spans="1:15" x14ac:dyDescent="0.3">
      <c r="A259" s="15" t="s">
        <v>8219</v>
      </c>
      <c r="B259">
        <v>133</v>
      </c>
      <c r="C259" s="19">
        <f t="shared" ref="C259:C322" si="16">B259-$F$5</f>
        <v>-61</v>
      </c>
      <c r="D259" s="19">
        <f t="shared" ref="D259:D322" si="17">C259^2</f>
        <v>3721</v>
      </c>
      <c r="L259" s="18" t="s">
        <v>8221</v>
      </c>
      <c r="M259">
        <v>96</v>
      </c>
      <c r="N259">
        <f t="shared" ref="N259:N322" si="18">M259-$R$4</f>
        <v>78</v>
      </c>
      <c r="O259">
        <f t="shared" ref="O259:O322" si="19">N259^2</f>
        <v>6084</v>
      </c>
    </row>
    <row r="260" spans="1:15" x14ac:dyDescent="0.3">
      <c r="A260" s="15" t="s">
        <v>8219</v>
      </c>
      <c r="B260">
        <v>83</v>
      </c>
      <c r="C260" s="19">
        <f t="shared" si="16"/>
        <v>-111</v>
      </c>
      <c r="D260" s="19">
        <f t="shared" si="17"/>
        <v>12321</v>
      </c>
      <c r="L260" s="18" t="s">
        <v>8221</v>
      </c>
      <c r="M260">
        <v>17</v>
      </c>
      <c r="N260">
        <f t="shared" si="18"/>
        <v>-1</v>
      </c>
      <c r="O260">
        <f t="shared" si="19"/>
        <v>1</v>
      </c>
    </row>
    <row r="261" spans="1:15" x14ac:dyDescent="0.3">
      <c r="A261" s="15" t="s">
        <v>8219</v>
      </c>
      <c r="B261">
        <v>149</v>
      </c>
      <c r="C261" s="19">
        <f t="shared" si="16"/>
        <v>-45</v>
      </c>
      <c r="D261" s="19">
        <f t="shared" si="17"/>
        <v>2025</v>
      </c>
      <c r="L261" s="18" t="s">
        <v>8221</v>
      </c>
      <c r="M261">
        <v>94</v>
      </c>
      <c r="N261">
        <f t="shared" si="18"/>
        <v>76</v>
      </c>
      <c r="O261">
        <f t="shared" si="19"/>
        <v>5776</v>
      </c>
    </row>
    <row r="262" spans="1:15" x14ac:dyDescent="0.3">
      <c r="A262" s="15" t="s">
        <v>8219</v>
      </c>
      <c r="B262">
        <v>49</v>
      </c>
      <c r="C262" s="19">
        <f t="shared" si="16"/>
        <v>-145</v>
      </c>
      <c r="D262" s="19">
        <f t="shared" si="17"/>
        <v>21025</v>
      </c>
      <c r="L262" s="18" t="s">
        <v>8221</v>
      </c>
      <c r="M262">
        <v>129</v>
      </c>
      <c r="N262">
        <f t="shared" si="18"/>
        <v>111</v>
      </c>
      <c r="O262">
        <f t="shared" si="19"/>
        <v>12321</v>
      </c>
    </row>
    <row r="263" spans="1:15" x14ac:dyDescent="0.3">
      <c r="A263" s="15" t="s">
        <v>8219</v>
      </c>
      <c r="B263">
        <v>251</v>
      </c>
      <c r="C263" s="19">
        <f t="shared" si="16"/>
        <v>57</v>
      </c>
      <c r="D263" s="19">
        <f t="shared" si="17"/>
        <v>3249</v>
      </c>
      <c r="L263" s="18" t="s">
        <v>8221</v>
      </c>
      <c r="M263">
        <v>1</v>
      </c>
      <c r="N263">
        <f t="shared" si="18"/>
        <v>-17</v>
      </c>
      <c r="O263">
        <f t="shared" si="19"/>
        <v>289</v>
      </c>
    </row>
    <row r="264" spans="1:15" x14ac:dyDescent="0.3">
      <c r="A264" s="15" t="s">
        <v>8219</v>
      </c>
      <c r="B264">
        <v>22</v>
      </c>
      <c r="C264" s="19">
        <f t="shared" si="16"/>
        <v>-172</v>
      </c>
      <c r="D264" s="19">
        <f t="shared" si="17"/>
        <v>29584</v>
      </c>
      <c r="L264" s="18" t="s">
        <v>8221</v>
      </c>
      <c r="M264">
        <v>4</v>
      </c>
      <c r="N264">
        <f t="shared" si="18"/>
        <v>-14</v>
      </c>
      <c r="O264">
        <f t="shared" si="19"/>
        <v>196</v>
      </c>
    </row>
    <row r="265" spans="1:15" x14ac:dyDescent="0.3">
      <c r="A265" s="15" t="s">
        <v>8219</v>
      </c>
      <c r="B265">
        <v>48</v>
      </c>
      <c r="C265" s="19">
        <f t="shared" si="16"/>
        <v>-146</v>
      </c>
      <c r="D265" s="19">
        <f t="shared" si="17"/>
        <v>21316</v>
      </c>
      <c r="L265" s="18" t="s">
        <v>8221</v>
      </c>
      <c r="M265">
        <v>3</v>
      </c>
      <c r="N265">
        <f t="shared" si="18"/>
        <v>-15</v>
      </c>
      <c r="O265">
        <f t="shared" si="19"/>
        <v>225</v>
      </c>
    </row>
    <row r="266" spans="1:15" x14ac:dyDescent="0.3">
      <c r="A266" s="15" t="s">
        <v>8219</v>
      </c>
      <c r="B266">
        <v>383</v>
      </c>
      <c r="C266" s="19">
        <f t="shared" si="16"/>
        <v>189</v>
      </c>
      <c r="D266" s="19">
        <f t="shared" si="17"/>
        <v>35721</v>
      </c>
      <c r="L266" s="18" t="s">
        <v>8221</v>
      </c>
      <c r="M266">
        <v>135</v>
      </c>
      <c r="N266">
        <f t="shared" si="18"/>
        <v>117</v>
      </c>
      <c r="O266">
        <f t="shared" si="19"/>
        <v>13689</v>
      </c>
    </row>
    <row r="267" spans="1:15" x14ac:dyDescent="0.3">
      <c r="A267" s="15" t="s">
        <v>8219</v>
      </c>
      <c r="B267">
        <v>237</v>
      </c>
      <c r="C267" s="19">
        <f t="shared" si="16"/>
        <v>43</v>
      </c>
      <c r="D267" s="19">
        <f t="shared" si="17"/>
        <v>1849</v>
      </c>
      <c r="L267" s="18" t="s">
        <v>8221</v>
      </c>
      <c r="M267">
        <v>10</v>
      </c>
      <c r="N267">
        <f t="shared" si="18"/>
        <v>-8</v>
      </c>
      <c r="O267">
        <f t="shared" si="19"/>
        <v>64</v>
      </c>
    </row>
    <row r="268" spans="1:15" x14ac:dyDescent="0.3">
      <c r="A268" s="15" t="s">
        <v>8219</v>
      </c>
      <c r="B268">
        <v>13</v>
      </c>
      <c r="C268" s="19">
        <f t="shared" si="16"/>
        <v>-181</v>
      </c>
      <c r="D268" s="19">
        <f t="shared" si="17"/>
        <v>32761</v>
      </c>
      <c r="L268" s="18" t="s">
        <v>8221</v>
      </c>
      <c r="M268">
        <v>0</v>
      </c>
      <c r="N268">
        <f t="shared" si="18"/>
        <v>-18</v>
      </c>
      <c r="O268">
        <f t="shared" si="19"/>
        <v>324</v>
      </c>
    </row>
    <row r="269" spans="1:15" x14ac:dyDescent="0.3">
      <c r="A269" s="15" t="s">
        <v>8219</v>
      </c>
      <c r="B269">
        <v>562</v>
      </c>
      <c r="C269" s="19">
        <f t="shared" si="16"/>
        <v>368</v>
      </c>
      <c r="D269" s="19">
        <f t="shared" si="17"/>
        <v>135424</v>
      </c>
      <c r="L269" s="18" t="s">
        <v>8221</v>
      </c>
      <c r="M269">
        <v>6</v>
      </c>
      <c r="N269">
        <f t="shared" si="18"/>
        <v>-12</v>
      </c>
      <c r="O269">
        <f t="shared" si="19"/>
        <v>144</v>
      </c>
    </row>
    <row r="270" spans="1:15" x14ac:dyDescent="0.3">
      <c r="A270" s="15" t="s">
        <v>8219</v>
      </c>
      <c r="B270">
        <v>71</v>
      </c>
      <c r="C270" s="19">
        <f t="shared" si="16"/>
        <v>-123</v>
      </c>
      <c r="D270" s="19">
        <f t="shared" si="17"/>
        <v>15129</v>
      </c>
      <c r="L270" s="18" t="s">
        <v>8221</v>
      </c>
      <c r="M270">
        <v>36</v>
      </c>
      <c r="N270">
        <f t="shared" si="18"/>
        <v>18</v>
      </c>
      <c r="O270">
        <f t="shared" si="19"/>
        <v>324</v>
      </c>
    </row>
    <row r="271" spans="1:15" x14ac:dyDescent="0.3">
      <c r="A271" s="15" t="s">
        <v>8219</v>
      </c>
      <c r="B271">
        <v>1510</v>
      </c>
      <c r="C271" s="19">
        <f t="shared" si="16"/>
        <v>1316</v>
      </c>
      <c r="D271" s="19">
        <f t="shared" si="17"/>
        <v>1731856</v>
      </c>
      <c r="L271" s="18" t="s">
        <v>8221</v>
      </c>
      <c r="M271">
        <v>336</v>
      </c>
      <c r="N271">
        <f t="shared" si="18"/>
        <v>318</v>
      </c>
      <c r="O271">
        <f t="shared" si="19"/>
        <v>101124</v>
      </c>
    </row>
    <row r="272" spans="1:15" x14ac:dyDescent="0.3">
      <c r="A272" s="15" t="s">
        <v>8219</v>
      </c>
      <c r="B272">
        <v>14</v>
      </c>
      <c r="C272" s="19">
        <f t="shared" si="16"/>
        <v>-180</v>
      </c>
      <c r="D272" s="19">
        <f t="shared" si="17"/>
        <v>32400</v>
      </c>
      <c r="L272" s="18" t="s">
        <v>8221</v>
      </c>
      <c r="M272">
        <v>34</v>
      </c>
      <c r="N272">
        <f t="shared" si="18"/>
        <v>16</v>
      </c>
      <c r="O272">
        <f t="shared" si="19"/>
        <v>256</v>
      </c>
    </row>
    <row r="273" spans="1:15" x14ac:dyDescent="0.3">
      <c r="A273" s="15" t="s">
        <v>8219</v>
      </c>
      <c r="B273">
        <v>193</v>
      </c>
      <c r="C273" s="19">
        <f t="shared" si="16"/>
        <v>-1</v>
      </c>
      <c r="D273" s="19">
        <f t="shared" si="17"/>
        <v>1</v>
      </c>
      <c r="L273" s="18" t="s">
        <v>8221</v>
      </c>
      <c r="M273">
        <v>10</v>
      </c>
      <c r="N273">
        <f t="shared" si="18"/>
        <v>-8</v>
      </c>
      <c r="O273">
        <f t="shared" si="19"/>
        <v>64</v>
      </c>
    </row>
    <row r="274" spans="1:15" x14ac:dyDescent="0.3">
      <c r="A274" s="15" t="s">
        <v>8219</v>
      </c>
      <c r="B274">
        <v>206</v>
      </c>
      <c r="C274" s="19">
        <f t="shared" si="16"/>
        <v>12</v>
      </c>
      <c r="D274" s="19">
        <f t="shared" si="17"/>
        <v>144</v>
      </c>
      <c r="L274" s="18" t="s">
        <v>8221</v>
      </c>
      <c r="M274">
        <v>201</v>
      </c>
      <c r="N274">
        <f t="shared" si="18"/>
        <v>183</v>
      </c>
      <c r="O274">
        <f t="shared" si="19"/>
        <v>33489</v>
      </c>
    </row>
    <row r="275" spans="1:15" x14ac:dyDescent="0.3">
      <c r="A275" s="15" t="s">
        <v>8219</v>
      </c>
      <c r="B275">
        <v>351</v>
      </c>
      <c r="C275" s="19">
        <f t="shared" si="16"/>
        <v>157</v>
      </c>
      <c r="D275" s="19">
        <f t="shared" si="17"/>
        <v>24649</v>
      </c>
      <c r="L275" s="18" t="s">
        <v>8221</v>
      </c>
      <c r="M275">
        <v>296</v>
      </c>
      <c r="N275">
        <f t="shared" si="18"/>
        <v>278</v>
      </c>
      <c r="O275">
        <f t="shared" si="19"/>
        <v>77284</v>
      </c>
    </row>
    <row r="276" spans="1:15" x14ac:dyDescent="0.3">
      <c r="A276" s="15" t="s">
        <v>8219</v>
      </c>
      <c r="B276">
        <v>50</v>
      </c>
      <c r="C276" s="19">
        <f t="shared" si="16"/>
        <v>-144</v>
      </c>
      <c r="D276" s="19">
        <f t="shared" si="17"/>
        <v>20736</v>
      </c>
      <c r="L276" s="18" t="s">
        <v>8221</v>
      </c>
      <c r="M276">
        <v>7</v>
      </c>
      <c r="N276">
        <f t="shared" si="18"/>
        <v>-11</v>
      </c>
      <c r="O276">
        <f t="shared" si="19"/>
        <v>121</v>
      </c>
    </row>
    <row r="277" spans="1:15" x14ac:dyDescent="0.3">
      <c r="A277" s="15" t="s">
        <v>8219</v>
      </c>
      <c r="B277">
        <v>184</v>
      </c>
      <c r="C277" s="19">
        <f t="shared" si="16"/>
        <v>-10</v>
      </c>
      <c r="D277" s="19">
        <f t="shared" si="17"/>
        <v>100</v>
      </c>
      <c r="L277" s="18" t="s">
        <v>8221</v>
      </c>
      <c r="M277">
        <v>7</v>
      </c>
      <c r="N277">
        <f t="shared" si="18"/>
        <v>-11</v>
      </c>
      <c r="O277">
        <f t="shared" si="19"/>
        <v>121</v>
      </c>
    </row>
    <row r="278" spans="1:15" x14ac:dyDescent="0.3">
      <c r="A278" s="15" t="s">
        <v>8219</v>
      </c>
      <c r="B278">
        <v>196</v>
      </c>
      <c r="C278" s="19">
        <f t="shared" si="16"/>
        <v>2</v>
      </c>
      <c r="D278" s="19">
        <f t="shared" si="17"/>
        <v>4</v>
      </c>
      <c r="L278" s="18" t="s">
        <v>8221</v>
      </c>
      <c r="M278">
        <v>1</v>
      </c>
      <c r="N278">
        <f t="shared" si="18"/>
        <v>-17</v>
      </c>
      <c r="O278">
        <f t="shared" si="19"/>
        <v>289</v>
      </c>
    </row>
    <row r="279" spans="1:15" x14ac:dyDescent="0.3">
      <c r="A279" s="15" t="s">
        <v>8219</v>
      </c>
      <c r="B279">
        <v>229</v>
      </c>
      <c r="C279" s="19">
        <f t="shared" si="16"/>
        <v>35</v>
      </c>
      <c r="D279" s="19">
        <f t="shared" si="17"/>
        <v>1225</v>
      </c>
      <c r="L279" s="18" t="s">
        <v>8221</v>
      </c>
      <c r="M279">
        <v>114</v>
      </c>
      <c r="N279">
        <f t="shared" si="18"/>
        <v>96</v>
      </c>
      <c r="O279">
        <f t="shared" si="19"/>
        <v>9216</v>
      </c>
    </row>
    <row r="280" spans="1:15" x14ac:dyDescent="0.3">
      <c r="A280" s="15" t="s">
        <v>8219</v>
      </c>
      <c r="B280">
        <v>67</v>
      </c>
      <c r="C280" s="19">
        <f t="shared" si="16"/>
        <v>-127</v>
      </c>
      <c r="D280" s="19">
        <f t="shared" si="17"/>
        <v>16129</v>
      </c>
      <c r="L280" s="18" t="s">
        <v>8221</v>
      </c>
      <c r="M280">
        <v>29</v>
      </c>
      <c r="N280">
        <f t="shared" si="18"/>
        <v>11</v>
      </c>
      <c r="O280">
        <f t="shared" si="19"/>
        <v>121</v>
      </c>
    </row>
    <row r="281" spans="1:15" x14ac:dyDescent="0.3">
      <c r="A281" s="15" t="s">
        <v>8219</v>
      </c>
      <c r="B281">
        <v>95</v>
      </c>
      <c r="C281" s="19">
        <f t="shared" si="16"/>
        <v>-99</v>
      </c>
      <c r="D281" s="19">
        <f t="shared" si="17"/>
        <v>9801</v>
      </c>
      <c r="L281" s="18" t="s">
        <v>8221</v>
      </c>
      <c r="M281">
        <v>890</v>
      </c>
      <c r="N281">
        <f t="shared" si="18"/>
        <v>872</v>
      </c>
      <c r="O281">
        <f t="shared" si="19"/>
        <v>760384</v>
      </c>
    </row>
    <row r="282" spans="1:15" x14ac:dyDescent="0.3">
      <c r="A282" s="15" t="s">
        <v>8219</v>
      </c>
      <c r="B282">
        <v>62</v>
      </c>
      <c r="C282" s="19">
        <f t="shared" si="16"/>
        <v>-132</v>
      </c>
      <c r="D282" s="19">
        <f t="shared" si="17"/>
        <v>17424</v>
      </c>
      <c r="L282" s="18" t="s">
        <v>8221</v>
      </c>
      <c r="M282">
        <v>31</v>
      </c>
      <c r="N282">
        <f t="shared" si="18"/>
        <v>13</v>
      </c>
      <c r="O282">
        <f t="shared" si="19"/>
        <v>169</v>
      </c>
    </row>
    <row r="283" spans="1:15" x14ac:dyDescent="0.3">
      <c r="A283" s="15" t="s">
        <v>8219</v>
      </c>
      <c r="B283">
        <v>73</v>
      </c>
      <c r="C283" s="19">
        <f t="shared" si="16"/>
        <v>-121</v>
      </c>
      <c r="D283" s="19">
        <f t="shared" si="17"/>
        <v>14641</v>
      </c>
      <c r="L283" s="18" t="s">
        <v>8221</v>
      </c>
      <c r="M283">
        <v>21</v>
      </c>
      <c r="N283">
        <f t="shared" si="18"/>
        <v>3</v>
      </c>
      <c r="O283">
        <f t="shared" si="19"/>
        <v>9</v>
      </c>
    </row>
    <row r="284" spans="1:15" x14ac:dyDescent="0.3">
      <c r="A284" s="15" t="s">
        <v>8219</v>
      </c>
      <c r="B284">
        <v>43</v>
      </c>
      <c r="C284" s="19">
        <f t="shared" si="16"/>
        <v>-151</v>
      </c>
      <c r="D284" s="19">
        <f t="shared" si="17"/>
        <v>22801</v>
      </c>
      <c r="L284" s="18" t="s">
        <v>8221</v>
      </c>
      <c r="M284">
        <v>37</v>
      </c>
      <c r="N284">
        <f t="shared" si="18"/>
        <v>19</v>
      </c>
      <c r="O284">
        <f t="shared" si="19"/>
        <v>361</v>
      </c>
    </row>
    <row r="285" spans="1:15" x14ac:dyDescent="0.3">
      <c r="A285" s="15" t="s">
        <v>8219</v>
      </c>
      <c r="B285">
        <v>70</v>
      </c>
      <c r="C285" s="19">
        <f t="shared" si="16"/>
        <v>-124</v>
      </c>
      <c r="D285" s="19">
        <f t="shared" si="17"/>
        <v>15376</v>
      </c>
      <c r="L285" s="18" t="s">
        <v>8221</v>
      </c>
      <c r="M285">
        <v>7</v>
      </c>
      <c r="N285">
        <f t="shared" si="18"/>
        <v>-11</v>
      </c>
      <c r="O285">
        <f t="shared" si="19"/>
        <v>121</v>
      </c>
    </row>
    <row r="286" spans="1:15" x14ac:dyDescent="0.3">
      <c r="A286" s="15" t="s">
        <v>8219</v>
      </c>
      <c r="B286">
        <v>271</v>
      </c>
      <c r="C286" s="19">
        <f t="shared" si="16"/>
        <v>77</v>
      </c>
      <c r="D286" s="19">
        <f t="shared" si="17"/>
        <v>5929</v>
      </c>
      <c r="L286" s="18" t="s">
        <v>8221</v>
      </c>
      <c r="M286">
        <v>4</v>
      </c>
      <c r="N286">
        <f t="shared" si="18"/>
        <v>-14</v>
      </c>
      <c r="O286">
        <f t="shared" si="19"/>
        <v>196</v>
      </c>
    </row>
    <row r="287" spans="1:15" x14ac:dyDescent="0.3">
      <c r="A287" s="15" t="s">
        <v>8219</v>
      </c>
      <c r="B287">
        <v>55</v>
      </c>
      <c r="C287" s="19">
        <f t="shared" si="16"/>
        <v>-139</v>
      </c>
      <c r="D287" s="19">
        <f t="shared" si="17"/>
        <v>19321</v>
      </c>
      <c r="L287" s="18" t="s">
        <v>8221</v>
      </c>
      <c r="M287">
        <v>5</v>
      </c>
      <c r="N287">
        <f t="shared" si="18"/>
        <v>-13</v>
      </c>
      <c r="O287">
        <f t="shared" si="19"/>
        <v>169</v>
      </c>
    </row>
    <row r="288" spans="1:15" x14ac:dyDescent="0.3">
      <c r="A288" s="15" t="s">
        <v>8219</v>
      </c>
      <c r="B288">
        <v>35</v>
      </c>
      <c r="C288" s="19">
        <f t="shared" si="16"/>
        <v>-159</v>
      </c>
      <c r="D288" s="19">
        <f t="shared" si="17"/>
        <v>25281</v>
      </c>
      <c r="L288" s="18" t="s">
        <v>8221</v>
      </c>
      <c r="M288">
        <v>0</v>
      </c>
      <c r="N288">
        <f t="shared" si="18"/>
        <v>-18</v>
      </c>
      <c r="O288">
        <f t="shared" si="19"/>
        <v>324</v>
      </c>
    </row>
    <row r="289" spans="1:15" x14ac:dyDescent="0.3">
      <c r="A289" s="15" t="s">
        <v>8219</v>
      </c>
      <c r="B289">
        <v>22</v>
      </c>
      <c r="C289" s="19">
        <f t="shared" si="16"/>
        <v>-172</v>
      </c>
      <c r="D289" s="19">
        <f t="shared" si="17"/>
        <v>29584</v>
      </c>
      <c r="L289" s="18" t="s">
        <v>8221</v>
      </c>
      <c r="M289">
        <v>456</v>
      </c>
      <c r="N289">
        <f t="shared" si="18"/>
        <v>438</v>
      </c>
      <c r="O289">
        <f t="shared" si="19"/>
        <v>191844</v>
      </c>
    </row>
    <row r="290" spans="1:15" x14ac:dyDescent="0.3">
      <c r="A290" s="15" t="s">
        <v>8219</v>
      </c>
      <c r="B290">
        <v>38</v>
      </c>
      <c r="C290" s="19">
        <f t="shared" si="16"/>
        <v>-156</v>
      </c>
      <c r="D290" s="19">
        <f t="shared" si="17"/>
        <v>24336</v>
      </c>
      <c r="L290" s="18" t="s">
        <v>8221</v>
      </c>
      <c r="M290">
        <v>369</v>
      </c>
      <c r="N290">
        <f t="shared" si="18"/>
        <v>351</v>
      </c>
      <c r="O290">
        <f t="shared" si="19"/>
        <v>123201</v>
      </c>
    </row>
    <row r="291" spans="1:15" x14ac:dyDescent="0.3">
      <c r="A291" s="15" t="s">
        <v>8219</v>
      </c>
      <c r="B291">
        <v>15</v>
      </c>
      <c r="C291" s="19">
        <f t="shared" si="16"/>
        <v>-179</v>
      </c>
      <c r="D291" s="19">
        <f t="shared" si="17"/>
        <v>32041</v>
      </c>
      <c r="L291" s="18" t="s">
        <v>8221</v>
      </c>
      <c r="M291">
        <v>2</v>
      </c>
      <c r="N291">
        <f t="shared" si="18"/>
        <v>-16</v>
      </c>
      <c r="O291">
        <f t="shared" si="19"/>
        <v>256</v>
      </c>
    </row>
    <row r="292" spans="1:15" x14ac:dyDescent="0.3">
      <c r="A292" s="15" t="s">
        <v>8219</v>
      </c>
      <c r="B292">
        <v>7</v>
      </c>
      <c r="C292" s="19">
        <f t="shared" si="16"/>
        <v>-187</v>
      </c>
      <c r="D292" s="19">
        <f t="shared" si="17"/>
        <v>34969</v>
      </c>
      <c r="L292" s="18" t="s">
        <v>8221</v>
      </c>
      <c r="M292">
        <v>0</v>
      </c>
      <c r="N292">
        <f t="shared" si="18"/>
        <v>-18</v>
      </c>
      <c r="O292">
        <f t="shared" si="19"/>
        <v>324</v>
      </c>
    </row>
    <row r="293" spans="1:15" x14ac:dyDescent="0.3">
      <c r="A293" s="15" t="s">
        <v>8219</v>
      </c>
      <c r="B293">
        <v>241</v>
      </c>
      <c r="C293" s="19">
        <f t="shared" si="16"/>
        <v>47</v>
      </c>
      <c r="D293" s="19">
        <f t="shared" si="17"/>
        <v>2209</v>
      </c>
      <c r="L293" s="18" t="s">
        <v>8221</v>
      </c>
      <c r="M293">
        <v>338</v>
      </c>
      <c r="N293">
        <f t="shared" si="18"/>
        <v>320</v>
      </c>
      <c r="O293">
        <f t="shared" si="19"/>
        <v>102400</v>
      </c>
    </row>
    <row r="294" spans="1:15" x14ac:dyDescent="0.3">
      <c r="A294" s="15" t="s">
        <v>8219</v>
      </c>
      <c r="B294">
        <v>55</v>
      </c>
      <c r="C294" s="19">
        <f t="shared" si="16"/>
        <v>-139</v>
      </c>
      <c r="D294" s="19">
        <f t="shared" si="17"/>
        <v>19321</v>
      </c>
      <c r="L294" s="18" t="s">
        <v>8221</v>
      </c>
      <c r="M294">
        <v>4</v>
      </c>
      <c r="N294">
        <f t="shared" si="18"/>
        <v>-14</v>
      </c>
      <c r="O294">
        <f t="shared" si="19"/>
        <v>196</v>
      </c>
    </row>
    <row r="295" spans="1:15" x14ac:dyDescent="0.3">
      <c r="A295" s="15" t="s">
        <v>8219</v>
      </c>
      <c r="B295">
        <v>171</v>
      </c>
      <c r="C295" s="19">
        <f t="shared" si="16"/>
        <v>-23</v>
      </c>
      <c r="D295" s="19">
        <f t="shared" si="17"/>
        <v>529</v>
      </c>
      <c r="L295" s="18" t="s">
        <v>8221</v>
      </c>
      <c r="M295">
        <v>1</v>
      </c>
      <c r="N295">
        <f t="shared" si="18"/>
        <v>-17</v>
      </c>
      <c r="O295">
        <f t="shared" si="19"/>
        <v>289</v>
      </c>
    </row>
    <row r="296" spans="1:15" x14ac:dyDescent="0.3">
      <c r="A296" s="15" t="s">
        <v>8219</v>
      </c>
      <c r="B296">
        <v>208</v>
      </c>
      <c r="C296" s="19">
        <f t="shared" si="16"/>
        <v>14</v>
      </c>
      <c r="D296" s="19">
        <f t="shared" si="17"/>
        <v>196</v>
      </c>
      <c r="L296" s="18" t="s">
        <v>8221</v>
      </c>
      <c r="M296">
        <v>28</v>
      </c>
      <c r="N296">
        <f t="shared" si="18"/>
        <v>10</v>
      </c>
      <c r="O296">
        <f t="shared" si="19"/>
        <v>100</v>
      </c>
    </row>
    <row r="297" spans="1:15" x14ac:dyDescent="0.3">
      <c r="A297" s="15" t="s">
        <v>8219</v>
      </c>
      <c r="B297">
        <v>21</v>
      </c>
      <c r="C297" s="19">
        <f t="shared" si="16"/>
        <v>-173</v>
      </c>
      <c r="D297" s="19">
        <f t="shared" si="17"/>
        <v>29929</v>
      </c>
      <c r="L297" s="18" t="s">
        <v>8221</v>
      </c>
      <c r="M297">
        <v>12</v>
      </c>
      <c r="N297">
        <f t="shared" si="18"/>
        <v>-6</v>
      </c>
      <c r="O297">
        <f t="shared" si="19"/>
        <v>36</v>
      </c>
    </row>
    <row r="298" spans="1:15" x14ac:dyDescent="0.3">
      <c r="A298" s="15" t="s">
        <v>8219</v>
      </c>
      <c r="B298">
        <v>25</v>
      </c>
      <c r="C298" s="19">
        <f t="shared" si="16"/>
        <v>-169</v>
      </c>
      <c r="D298" s="19">
        <f t="shared" si="17"/>
        <v>28561</v>
      </c>
      <c r="L298" s="18" t="s">
        <v>8221</v>
      </c>
      <c r="M298">
        <v>16</v>
      </c>
      <c r="N298">
        <f t="shared" si="18"/>
        <v>-2</v>
      </c>
      <c r="O298">
        <f t="shared" si="19"/>
        <v>4</v>
      </c>
    </row>
    <row r="299" spans="1:15" x14ac:dyDescent="0.3">
      <c r="A299" s="15" t="s">
        <v>8219</v>
      </c>
      <c r="B299">
        <v>52</v>
      </c>
      <c r="C299" s="19">
        <f t="shared" si="16"/>
        <v>-142</v>
      </c>
      <c r="D299" s="19">
        <f t="shared" si="17"/>
        <v>20164</v>
      </c>
      <c r="L299" s="18" t="s">
        <v>8221</v>
      </c>
      <c r="M299">
        <v>4</v>
      </c>
      <c r="N299">
        <f t="shared" si="18"/>
        <v>-14</v>
      </c>
      <c r="O299">
        <f t="shared" si="19"/>
        <v>196</v>
      </c>
    </row>
    <row r="300" spans="1:15" x14ac:dyDescent="0.3">
      <c r="A300" s="15" t="s">
        <v>8219</v>
      </c>
      <c r="B300">
        <v>104</v>
      </c>
      <c r="C300" s="19">
        <f t="shared" si="16"/>
        <v>-90</v>
      </c>
      <c r="D300" s="19">
        <f t="shared" si="17"/>
        <v>8100</v>
      </c>
      <c r="L300" s="18" t="s">
        <v>8221</v>
      </c>
      <c r="M300">
        <v>4</v>
      </c>
      <c r="N300">
        <f t="shared" si="18"/>
        <v>-14</v>
      </c>
      <c r="O300">
        <f t="shared" si="19"/>
        <v>196</v>
      </c>
    </row>
    <row r="301" spans="1:15" x14ac:dyDescent="0.3">
      <c r="A301" s="15" t="s">
        <v>8219</v>
      </c>
      <c r="B301">
        <v>73</v>
      </c>
      <c r="C301" s="19">
        <f t="shared" si="16"/>
        <v>-121</v>
      </c>
      <c r="D301" s="19">
        <f t="shared" si="17"/>
        <v>14641</v>
      </c>
      <c r="L301" s="18" t="s">
        <v>8221</v>
      </c>
      <c r="M301">
        <v>10</v>
      </c>
      <c r="N301">
        <f t="shared" si="18"/>
        <v>-8</v>
      </c>
      <c r="O301">
        <f t="shared" si="19"/>
        <v>64</v>
      </c>
    </row>
    <row r="302" spans="1:15" x14ac:dyDescent="0.3">
      <c r="A302" s="15" t="s">
        <v>8219</v>
      </c>
      <c r="B302">
        <v>34</v>
      </c>
      <c r="C302" s="19">
        <f t="shared" si="16"/>
        <v>-160</v>
      </c>
      <c r="D302" s="19">
        <f t="shared" si="17"/>
        <v>25600</v>
      </c>
      <c r="L302" s="18" t="s">
        <v>8221</v>
      </c>
      <c r="M302">
        <v>0</v>
      </c>
      <c r="N302">
        <f t="shared" si="18"/>
        <v>-18</v>
      </c>
      <c r="O302">
        <f t="shared" si="19"/>
        <v>324</v>
      </c>
    </row>
    <row r="303" spans="1:15" x14ac:dyDescent="0.3">
      <c r="A303" s="15" t="s">
        <v>8219</v>
      </c>
      <c r="B303">
        <v>56</v>
      </c>
      <c r="C303" s="19">
        <f t="shared" si="16"/>
        <v>-138</v>
      </c>
      <c r="D303" s="19">
        <f t="shared" si="17"/>
        <v>19044</v>
      </c>
      <c r="L303" s="18" t="s">
        <v>8221</v>
      </c>
      <c r="M303">
        <v>6</v>
      </c>
      <c r="N303">
        <f t="shared" si="18"/>
        <v>-12</v>
      </c>
      <c r="O303">
        <f t="shared" si="19"/>
        <v>144</v>
      </c>
    </row>
    <row r="304" spans="1:15" x14ac:dyDescent="0.3">
      <c r="A304" s="15" t="s">
        <v>8219</v>
      </c>
      <c r="B304">
        <v>31</v>
      </c>
      <c r="C304" s="19">
        <f t="shared" si="16"/>
        <v>-163</v>
      </c>
      <c r="D304" s="19">
        <f t="shared" si="17"/>
        <v>26569</v>
      </c>
      <c r="L304" s="18" t="s">
        <v>8221</v>
      </c>
      <c r="M304">
        <v>0</v>
      </c>
      <c r="N304">
        <f t="shared" si="18"/>
        <v>-18</v>
      </c>
      <c r="O304">
        <f t="shared" si="19"/>
        <v>324</v>
      </c>
    </row>
    <row r="305" spans="1:15" x14ac:dyDescent="0.3">
      <c r="A305" s="15" t="s">
        <v>8219</v>
      </c>
      <c r="B305">
        <v>84</v>
      </c>
      <c r="C305" s="19">
        <f t="shared" si="16"/>
        <v>-110</v>
      </c>
      <c r="D305" s="19">
        <f t="shared" si="17"/>
        <v>12100</v>
      </c>
      <c r="L305" s="18" t="s">
        <v>8221</v>
      </c>
      <c r="M305">
        <v>1</v>
      </c>
      <c r="N305">
        <f t="shared" si="18"/>
        <v>-17</v>
      </c>
      <c r="O305">
        <f t="shared" si="19"/>
        <v>289</v>
      </c>
    </row>
    <row r="306" spans="1:15" x14ac:dyDescent="0.3">
      <c r="A306" s="15" t="s">
        <v>8219</v>
      </c>
      <c r="B306">
        <v>130</v>
      </c>
      <c r="C306" s="19">
        <f t="shared" si="16"/>
        <v>-64</v>
      </c>
      <c r="D306" s="19">
        <f t="shared" si="17"/>
        <v>4096</v>
      </c>
      <c r="L306" s="18" t="s">
        <v>8221</v>
      </c>
      <c r="M306">
        <v>0</v>
      </c>
      <c r="N306">
        <f t="shared" si="18"/>
        <v>-18</v>
      </c>
      <c r="O306">
        <f t="shared" si="19"/>
        <v>324</v>
      </c>
    </row>
    <row r="307" spans="1:15" x14ac:dyDescent="0.3">
      <c r="A307" s="15" t="s">
        <v>8219</v>
      </c>
      <c r="B307">
        <v>12</v>
      </c>
      <c r="C307" s="19">
        <f t="shared" si="16"/>
        <v>-182</v>
      </c>
      <c r="D307" s="19">
        <f t="shared" si="17"/>
        <v>33124</v>
      </c>
      <c r="L307" s="18" t="s">
        <v>8221</v>
      </c>
      <c r="M307">
        <v>44</v>
      </c>
      <c r="N307">
        <f t="shared" si="18"/>
        <v>26</v>
      </c>
      <c r="O307">
        <f t="shared" si="19"/>
        <v>676</v>
      </c>
    </row>
    <row r="308" spans="1:15" x14ac:dyDescent="0.3">
      <c r="A308" s="15" t="s">
        <v>8219</v>
      </c>
      <c r="B308">
        <v>23</v>
      </c>
      <c r="C308" s="19">
        <f t="shared" si="16"/>
        <v>-171</v>
      </c>
      <c r="D308" s="19">
        <f t="shared" si="17"/>
        <v>29241</v>
      </c>
      <c r="L308" s="18" t="s">
        <v>8221</v>
      </c>
      <c r="M308">
        <v>0</v>
      </c>
      <c r="N308">
        <f t="shared" si="18"/>
        <v>-18</v>
      </c>
      <c r="O308">
        <f t="shared" si="19"/>
        <v>324</v>
      </c>
    </row>
    <row r="309" spans="1:15" x14ac:dyDescent="0.3">
      <c r="A309" s="15" t="s">
        <v>8219</v>
      </c>
      <c r="B309">
        <v>158</v>
      </c>
      <c r="C309" s="19">
        <f t="shared" si="16"/>
        <v>-36</v>
      </c>
      <c r="D309" s="19">
        <f t="shared" si="17"/>
        <v>1296</v>
      </c>
      <c r="L309" s="18" t="s">
        <v>8221</v>
      </c>
      <c r="M309">
        <v>3</v>
      </c>
      <c r="N309">
        <f t="shared" si="18"/>
        <v>-15</v>
      </c>
      <c r="O309">
        <f t="shared" si="19"/>
        <v>225</v>
      </c>
    </row>
    <row r="310" spans="1:15" x14ac:dyDescent="0.3">
      <c r="A310" s="15" t="s">
        <v>8219</v>
      </c>
      <c r="B310">
        <v>30</v>
      </c>
      <c r="C310" s="19">
        <f t="shared" si="16"/>
        <v>-164</v>
      </c>
      <c r="D310" s="19">
        <f t="shared" si="17"/>
        <v>26896</v>
      </c>
      <c r="L310" s="18" t="s">
        <v>8221</v>
      </c>
      <c r="M310">
        <v>0</v>
      </c>
      <c r="N310">
        <f t="shared" si="18"/>
        <v>-18</v>
      </c>
      <c r="O310">
        <f t="shared" si="19"/>
        <v>324</v>
      </c>
    </row>
    <row r="311" spans="1:15" x14ac:dyDescent="0.3">
      <c r="A311" s="15" t="s">
        <v>8219</v>
      </c>
      <c r="B311">
        <v>18</v>
      </c>
      <c r="C311" s="19">
        <f t="shared" si="16"/>
        <v>-176</v>
      </c>
      <c r="D311" s="19">
        <f t="shared" si="17"/>
        <v>30976</v>
      </c>
      <c r="L311" s="18" t="s">
        <v>8221</v>
      </c>
      <c r="M311">
        <v>52</v>
      </c>
      <c r="N311">
        <f t="shared" si="18"/>
        <v>34</v>
      </c>
      <c r="O311">
        <f t="shared" si="19"/>
        <v>1156</v>
      </c>
    </row>
    <row r="312" spans="1:15" x14ac:dyDescent="0.3">
      <c r="A312" s="15" t="s">
        <v>8219</v>
      </c>
      <c r="B312">
        <v>29</v>
      </c>
      <c r="C312" s="19">
        <f t="shared" si="16"/>
        <v>-165</v>
      </c>
      <c r="D312" s="19">
        <f t="shared" si="17"/>
        <v>27225</v>
      </c>
      <c r="L312" s="18" t="s">
        <v>8221</v>
      </c>
      <c r="M312">
        <v>0</v>
      </c>
      <c r="N312">
        <f t="shared" si="18"/>
        <v>-18</v>
      </c>
      <c r="O312">
        <f t="shared" si="19"/>
        <v>324</v>
      </c>
    </row>
    <row r="313" spans="1:15" x14ac:dyDescent="0.3">
      <c r="A313" s="15" t="s">
        <v>8219</v>
      </c>
      <c r="B313">
        <v>31</v>
      </c>
      <c r="C313" s="19">
        <f t="shared" si="16"/>
        <v>-163</v>
      </c>
      <c r="D313" s="19">
        <f t="shared" si="17"/>
        <v>26569</v>
      </c>
      <c r="L313" s="18" t="s">
        <v>8221</v>
      </c>
      <c r="M313">
        <v>1</v>
      </c>
      <c r="N313">
        <f t="shared" si="18"/>
        <v>-17</v>
      </c>
      <c r="O313">
        <f t="shared" si="19"/>
        <v>289</v>
      </c>
    </row>
    <row r="314" spans="1:15" x14ac:dyDescent="0.3">
      <c r="A314" s="15" t="s">
        <v>8219</v>
      </c>
      <c r="B314">
        <v>173</v>
      </c>
      <c r="C314" s="19">
        <f t="shared" si="16"/>
        <v>-21</v>
      </c>
      <c r="D314" s="19">
        <f t="shared" si="17"/>
        <v>441</v>
      </c>
      <c r="L314" s="18" t="s">
        <v>8221</v>
      </c>
      <c r="M314">
        <v>1</v>
      </c>
      <c r="N314">
        <f t="shared" si="18"/>
        <v>-17</v>
      </c>
      <c r="O314">
        <f t="shared" si="19"/>
        <v>289</v>
      </c>
    </row>
    <row r="315" spans="1:15" x14ac:dyDescent="0.3">
      <c r="A315" s="15" t="s">
        <v>8219</v>
      </c>
      <c r="B315">
        <v>17</v>
      </c>
      <c r="C315" s="19">
        <f t="shared" si="16"/>
        <v>-177</v>
      </c>
      <c r="D315" s="19">
        <f t="shared" si="17"/>
        <v>31329</v>
      </c>
      <c r="L315" s="18" t="s">
        <v>8221</v>
      </c>
      <c r="M315">
        <v>2</v>
      </c>
      <c r="N315">
        <f t="shared" si="18"/>
        <v>-16</v>
      </c>
      <c r="O315">
        <f t="shared" si="19"/>
        <v>256</v>
      </c>
    </row>
    <row r="316" spans="1:15" x14ac:dyDescent="0.3">
      <c r="A316" s="15" t="s">
        <v>8219</v>
      </c>
      <c r="B316">
        <v>48</v>
      </c>
      <c r="C316" s="19">
        <f t="shared" si="16"/>
        <v>-146</v>
      </c>
      <c r="D316" s="19">
        <f t="shared" si="17"/>
        <v>21316</v>
      </c>
      <c r="L316" s="18" t="s">
        <v>8221</v>
      </c>
      <c r="M316">
        <v>9</v>
      </c>
      <c r="N316">
        <f t="shared" si="18"/>
        <v>-9</v>
      </c>
      <c r="O316">
        <f t="shared" si="19"/>
        <v>81</v>
      </c>
    </row>
    <row r="317" spans="1:15" x14ac:dyDescent="0.3">
      <c r="A317" s="15" t="s">
        <v>8219</v>
      </c>
      <c r="B317">
        <v>59</v>
      </c>
      <c r="C317" s="19">
        <f t="shared" si="16"/>
        <v>-135</v>
      </c>
      <c r="D317" s="19">
        <f t="shared" si="17"/>
        <v>18225</v>
      </c>
      <c r="L317" s="18" t="s">
        <v>8221</v>
      </c>
      <c r="M317">
        <v>5</v>
      </c>
      <c r="N317">
        <f t="shared" si="18"/>
        <v>-13</v>
      </c>
      <c r="O317">
        <f t="shared" si="19"/>
        <v>169</v>
      </c>
    </row>
    <row r="318" spans="1:15" x14ac:dyDescent="0.3">
      <c r="A318" s="15" t="s">
        <v>8219</v>
      </c>
      <c r="B318">
        <v>39</v>
      </c>
      <c r="C318" s="19">
        <f t="shared" si="16"/>
        <v>-155</v>
      </c>
      <c r="D318" s="19">
        <f t="shared" si="17"/>
        <v>24025</v>
      </c>
      <c r="L318" s="18" t="s">
        <v>8221</v>
      </c>
      <c r="M318">
        <v>57</v>
      </c>
      <c r="N318">
        <f t="shared" si="18"/>
        <v>39</v>
      </c>
      <c r="O318">
        <f t="shared" si="19"/>
        <v>1521</v>
      </c>
    </row>
    <row r="319" spans="1:15" x14ac:dyDescent="0.3">
      <c r="A319" s="15" t="s">
        <v>8219</v>
      </c>
      <c r="B319">
        <v>59</v>
      </c>
      <c r="C319" s="19">
        <f t="shared" si="16"/>
        <v>-135</v>
      </c>
      <c r="D319" s="19">
        <f t="shared" si="17"/>
        <v>18225</v>
      </c>
      <c r="L319" s="18" t="s">
        <v>8221</v>
      </c>
      <c r="M319">
        <v>3</v>
      </c>
      <c r="N319">
        <f t="shared" si="18"/>
        <v>-15</v>
      </c>
      <c r="O319">
        <f t="shared" si="19"/>
        <v>225</v>
      </c>
    </row>
    <row r="320" spans="1:15" x14ac:dyDescent="0.3">
      <c r="A320" s="15" t="s">
        <v>8219</v>
      </c>
      <c r="B320">
        <v>60</v>
      </c>
      <c r="C320" s="19">
        <f t="shared" si="16"/>
        <v>-134</v>
      </c>
      <c r="D320" s="19">
        <f t="shared" si="17"/>
        <v>17956</v>
      </c>
      <c r="L320" s="18" t="s">
        <v>8221</v>
      </c>
      <c r="M320">
        <v>1</v>
      </c>
      <c r="N320">
        <f t="shared" si="18"/>
        <v>-17</v>
      </c>
      <c r="O320">
        <f t="shared" si="19"/>
        <v>289</v>
      </c>
    </row>
    <row r="321" spans="1:15" x14ac:dyDescent="0.3">
      <c r="A321" s="15" t="s">
        <v>8219</v>
      </c>
      <c r="B321">
        <v>20</v>
      </c>
      <c r="C321" s="19">
        <f t="shared" si="16"/>
        <v>-174</v>
      </c>
      <c r="D321" s="19">
        <f t="shared" si="17"/>
        <v>30276</v>
      </c>
      <c r="L321" s="18" t="s">
        <v>8221</v>
      </c>
      <c r="M321">
        <v>6</v>
      </c>
      <c r="N321">
        <f t="shared" si="18"/>
        <v>-12</v>
      </c>
      <c r="O321">
        <f t="shared" si="19"/>
        <v>144</v>
      </c>
    </row>
    <row r="322" spans="1:15" x14ac:dyDescent="0.3">
      <c r="A322" s="15" t="s">
        <v>8219</v>
      </c>
      <c r="B322">
        <v>2</v>
      </c>
      <c r="C322" s="19">
        <f t="shared" si="16"/>
        <v>-192</v>
      </c>
      <c r="D322" s="19">
        <f t="shared" si="17"/>
        <v>36864</v>
      </c>
      <c r="L322" s="18" t="s">
        <v>8221</v>
      </c>
      <c r="M322">
        <v>48</v>
      </c>
      <c r="N322">
        <f t="shared" si="18"/>
        <v>30</v>
      </c>
      <c r="O322">
        <f t="shared" si="19"/>
        <v>900</v>
      </c>
    </row>
    <row r="323" spans="1:15" x14ac:dyDescent="0.3">
      <c r="A323" s="15" t="s">
        <v>8219</v>
      </c>
      <c r="B323">
        <v>315</v>
      </c>
      <c r="C323" s="19">
        <f t="shared" ref="C323:C386" si="20">B323-$F$5</f>
        <v>121</v>
      </c>
      <c r="D323" s="19">
        <f t="shared" ref="D323:D386" si="21">C323^2</f>
        <v>14641</v>
      </c>
      <c r="L323" s="18" t="s">
        <v>8221</v>
      </c>
      <c r="M323">
        <v>2</v>
      </c>
      <c r="N323">
        <f t="shared" ref="N323:N386" si="22">M323-$R$4</f>
        <v>-16</v>
      </c>
      <c r="O323">
        <f t="shared" ref="O323:O386" si="23">N323^2</f>
        <v>256</v>
      </c>
    </row>
    <row r="324" spans="1:15" x14ac:dyDescent="0.3">
      <c r="A324" s="15" t="s">
        <v>8219</v>
      </c>
      <c r="B324">
        <v>2174</v>
      </c>
      <c r="C324" s="19">
        <f t="shared" si="20"/>
        <v>1980</v>
      </c>
      <c r="D324" s="19">
        <f t="shared" si="21"/>
        <v>3920400</v>
      </c>
      <c r="L324" s="18" t="s">
        <v>8221</v>
      </c>
      <c r="M324">
        <v>4</v>
      </c>
      <c r="N324">
        <f t="shared" si="22"/>
        <v>-14</v>
      </c>
      <c r="O324">
        <f t="shared" si="23"/>
        <v>196</v>
      </c>
    </row>
    <row r="325" spans="1:15" x14ac:dyDescent="0.3">
      <c r="A325" s="15" t="s">
        <v>8219</v>
      </c>
      <c r="B325">
        <v>152</v>
      </c>
      <c r="C325" s="19">
        <f t="shared" si="20"/>
        <v>-42</v>
      </c>
      <c r="D325" s="19">
        <f t="shared" si="21"/>
        <v>1764</v>
      </c>
      <c r="L325" s="18" t="s">
        <v>8221</v>
      </c>
      <c r="M325">
        <v>5</v>
      </c>
      <c r="N325">
        <f t="shared" si="22"/>
        <v>-13</v>
      </c>
      <c r="O325">
        <f t="shared" si="23"/>
        <v>169</v>
      </c>
    </row>
    <row r="326" spans="1:15" x14ac:dyDescent="0.3">
      <c r="A326" s="15" t="s">
        <v>8219</v>
      </c>
      <c r="B326">
        <v>1021</v>
      </c>
      <c r="C326" s="19">
        <f t="shared" si="20"/>
        <v>827</v>
      </c>
      <c r="D326" s="19">
        <f t="shared" si="21"/>
        <v>683929</v>
      </c>
      <c r="L326" s="18" t="s">
        <v>8221</v>
      </c>
      <c r="M326">
        <v>79</v>
      </c>
      <c r="N326">
        <f t="shared" si="22"/>
        <v>61</v>
      </c>
      <c r="O326">
        <f t="shared" si="23"/>
        <v>3721</v>
      </c>
    </row>
    <row r="327" spans="1:15" x14ac:dyDescent="0.3">
      <c r="A327" s="15" t="s">
        <v>8219</v>
      </c>
      <c r="B327">
        <v>237</v>
      </c>
      <c r="C327" s="19">
        <f t="shared" si="20"/>
        <v>43</v>
      </c>
      <c r="D327" s="19">
        <f t="shared" si="21"/>
        <v>1849</v>
      </c>
      <c r="L327" s="18" t="s">
        <v>8221</v>
      </c>
      <c r="M327">
        <v>2</v>
      </c>
      <c r="N327">
        <f t="shared" si="22"/>
        <v>-16</v>
      </c>
      <c r="O327">
        <f t="shared" si="23"/>
        <v>256</v>
      </c>
    </row>
    <row r="328" spans="1:15" x14ac:dyDescent="0.3">
      <c r="A328" s="15" t="s">
        <v>8219</v>
      </c>
      <c r="B328">
        <v>27</v>
      </c>
      <c r="C328" s="19">
        <f t="shared" si="20"/>
        <v>-167</v>
      </c>
      <c r="D328" s="19">
        <f t="shared" si="21"/>
        <v>27889</v>
      </c>
      <c r="L328" s="18" t="s">
        <v>8221</v>
      </c>
      <c r="M328">
        <v>11</v>
      </c>
      <c r="N328">
        <f t="shared" si="22"/>
        <v>-7</v>
      </c>
      <c r="O328">
        <f t="shared" si="23"/>
        <v>49</v>
      </c>
    </row>
    <row r="329" spans="1:15" x14ac:dyDescent="0.3">
      <c r="A329" s="15" t="s">
        <v>8219</v>
      </c>
      <c r="B329">
        <v>17</v>
      </c>
      <c r="C329" s="19">
        <f t="shared" si="20"/>
        <v>-177</v>
      </c>
      <c r="D329" s="19">
        <f t="shared" si="21"/>
        <v>31329</v>
      </c>
      <c r="L329" s="18" t="s">
        <v>8221</v>
      </c>
      <c r="M329">
        <v>11</v>
      </c>
      <c r="N329">
        <f t="shared" si="22"/>
        <v>-7</v>
      </c>
      <c r="O329">
        <f t="shared" si="23"/>
        <v>49</v>
      </c>
    </row>
    <row r="330" spans="1:15" x14ac:dyDescent="0.3">
      <c r="A330" s="15" t="s">
        <v>8219</v>
      </c>
      <c r="B330">
        <v>27</v>
      </c>
      <c r="C330" s="19">
        <f t="shared" si="20"/>
        <v>-167</v>
      </c>
      <c r="D330" s="19">
        <f t="shared" si="21"/>
        <v>27889</v>
      </c>
      <c r="L330" s="18" t="s">
        <v>8221</v>
      </c>
      <c r="M330">
        <v>1</v>
      </c>
      <c r="N330">
        <f t="shared" si="22"/>
        <v>-17</v>
      </c>
      <c r="O330">
        <f t="shared" si="23"/>
        <v>289</v>
      </c>
    </row>
    <row r="331" spans="1:15" x14ac:dyDescent="0.3">
      <c r="A331" s="15" t="s">
        <v>8219</v>
      </c>
      <c r="B331">
        <v>82</v>
      </c>
      <c r="C331" s="19">
        <f t="shared" si="20"/>
        <v>-112</v>
      </c>
      <c r="D331" s="19">
        <f t="shared" si="21"/>
        <v>12544</v>
      </c>
      <c r="L331" s="18" t="s">
        <v>8221</v>
      </c>
      <c r="M331">
        <v>3</v>
      </c>
      <c r="N331">
        <f t="shared" si="22"/>
        <v>-15</v>
      </c>
      <c r="O331">
        <f t="shared" si="23"/>
        <v>225</v>
      </c>
    </row>
    <row r="332" spans="1:15" x14ac:dyDescent="0.3">
      <c r="A332" s="15" t="s">
        <v>8219</v>
      </c>
      <c r="B332">
        <v>48</v>
      </c>
      <c r="C332" s="19">
        <f t="shared" si="20"/>
        <v>-146</v>
      </c>
      <c r="D332" s="19">
        <f t="shared" si="21"/>
        <v>21316</v>
      </c>
      <c r="L332" s="18" t="s">
        <v>8221</v>
      </c>
      <c r="M332">
        <v>5</v>
      </c>
      <c r="N332">
        <f t="shared" si="22"/>
        <v>-13</v>
      </c>
      <c r="O332">
        <f t="shared" si="23"/>
        <v>169</v>
      </c>
    </row>
    <row r="333" spans="1:15" x14ac:dyDescent="0.3">
      <c r="A333" s="15" t="s">
        <v>8219</v>
      </c>
      <c r="B333">
        <v>105</v>
      </c>
      <c r="C333" s="19">
        <f t="shared" si="20"/>
        <v>-89</v>
      </c>
      <c r="D333" s="19">
        <f t="shared" si="21"/>
        <v>7921</v>
      </c>
      <c r="L333" s="18" t="s">
        <v>8221</v>
      </c>
      <c r="M333">
        <v>12</v>
      </c>
      <c r="N333">
        <f t="shared" si="22"/>
        <v>-6</v>
      </c>
      <c r="O333">
        <f t="shared" si="23"/>
        <v>36</v>
      </c>
    </row>
    <row r="334" spans="1:15" x14ac:dyDescent="0.3">
      <c r="A334" s="15" t="s">
        <v>8219</v>
      </c>
      <c r="B334">
        <v>28</v>
      </c>
      <c r="C334" s="19">
        <f t="shared" si="20"/>
        <v>-166</v>
      </c>
      <c r="D334" s="19">
        <f t="shared" si="21"/>
        <v>27556</v>
      </c>
      <c r="L334" s="18" t="s">
        <v>8221</v>
      </c>
      <c r="M334">
        <v>2</v>
      </c>
      <c r="N334">
        <f t="shared" si="22"/>
        <v>-16</v>
      </c>
      <c r="O334">
        <f t="shared" si="23"/>
        <v>256</v>
      </c>
    </row>
    <row r="335" spans="1:15" x14ac:dyDescent="0.3">
      <c r="A335" s="15" t="s">
        <v>8219</v>
      </c>
      <c r="B335">
        <v>1107</v>
      </c>
      <c r="C335" s="19">
        <f t="shared" si="20"/>
        <v>913</v>
      </c>
      <c r="D335" s="19">
        <f t="shared" si="21"/>
        <v>833569</v>
      </c>
      <c r="L335" s="18" t="s">
        <v>8221</v>
      </c>
      <c r="M335">
        <v>5</v>
      </c>
      <c r="N335">
        <f t="shared" si="22"/>
        <v>-13</v>
      </c>
      <c r="O335">
        <f t="shared" si="23"/>
        <v>169</v>
      </c>
    </row>
    <row r="336" spans="1:15" x14ac:dyDescent="0.3">
      <c r="A336" s="15" t="s">
        <v>8219</v>
      </c>
      <c r="B336">
        <v>1013</v>
      </c>
      <c r="C336" s="19">
        <f t="shared" si="20"/>
        <v>819</v>
      </c>
      <c r="D336" s="19">
        <f t="shared" si="21"/>
        <v>670761</v>
      </c>
      <c r="L336" s="18" t="s">
        <v>8221</v>
      </c>
      <c r="M336">
        <v>21</v>
      </c>
      <c r="N336">
        <f t="shared" si="22"/>
        <v>3</v>
      </c>
      <c r="O336">
        <f t="shared" si="23"/>
        <v>9</v>
      </c>
    </row>
    <row r="337" spans="1:15" x14ac:dyDescent="0.3">
      <c r="A337" s="15" t="s">
        <v>8219</v>
      </c>
      <c r="B337">
        <v>274</v>
      </c>
      <c r="C337" s="19">
        <f t="shared" si="20"/>
        <v>80</v>
      </c>
      <c r="D337" s="19">
        <f t="shared" si="21"/>
        <v>6400</v>
      </c>
      <c r="L337" s="18" t="s">
        <v>8221</v>
      </c>
      <c r="M337">
        <v>0</v>
      </c>
      <c r="N337">
        <f t="shared" si="22"/>
        <v>-18</v>
      </c>
      <c r="O337">
        <f t="shared" si="23"/>
        <v>324</v>
      </c>
    </row>
    <row r="338" spans="1:15" x14ac:dyDescent="0.3">
      <c r="A338" s="15" t="s">
        <v>8219</v>
      </c>
      <c r="B338">
        <v>87</v>
      </c>
      <c r="C338" s="19">
        <f t="shared" si="20"/>
        <v>-107</v>
      </c>
      <c r="D338" s="19">
        <f t="shared" si="21"/>
        <v>11449</v>
      </c>
      <c r="L338" s="18" t="s">
        <v>8221</v>
      </c>
      <c r="M338">
        <v>45</v>
      </c>
      <c r="N338">
        <f t="shared" si="22"/>
        <v>27</v>
      </c>
      <c r="O338">
        <f t="shared" si="23"/>
        <v>729</v>
      </c>
    </row>
    <row r="339" spans="1:15" x14ac:dyDescent="0.3">
      <c r="A339" s="15" t="s">
        <v>8219</v>
      </c>
      <c r="B339">
        <v>99</v>
      </c>
      <c r="C339" s="19">
        <f t="shared" si="20"/>
        <v>-95</v>
      </c>
      <c r="D339" s="19">
        <f t="shared" si="21"/>
        <v>9025</v>
      </c>
      <c r="L339" s="18" t="s">
        <v>8221</v>
      </c>
      <c r="M339">
        <v>29</v>
      </c>
      <c r="N339">
        <f t="shared" si="22"/>
        <v>11</v>
      </c>
      <c r="O339">
        <f t="shared" si="23"/>
        <v>121</v>
      </c>
    </row>
    <row r="340" spans="1:15" x14ac:dyDescent="0.3">
      <c r="A340" s="15" t="s">
        <v>8219</v>
      </c>
      <c r="B340">
        <v>276</v>
      </c>
      <c r="C340" s="19">
        <f t="shared" si="20"/>
        <v>82</v>
      </c>
      <c r="D340" s="19">
        <f t="shared" si="21"/>
        <v>6724</v>
      </c>
      <c r="L340" s="18" t="s">
        <v>8221</v>
      </c>
      <c r="M340">
        <v>2</v>
      </c>
      <c r="N340">
        <f t="shared" si="22"/>
        <v>-16</v>
      </c>
      <c r="O340">
        <f t="shared" si="23"/>
        <v>256</v>
      </c>
    </row>
    <row r="341" spans="1:15" x14ac:dyDescent="0.3">
      <c r="A341" s="15" t="s">
        <v>8219</v>
      </c>
      <c r="B341">
        <v>21</v>
      </c>
      <c r="C341" s="19">
        <f t="shared" si="20"/>
        <v>-173</v>
      </c>
      <c r="D341" s="19">
        <f t="shared" si="21"/>
        <v>29929</v>
      </c>
      <c r="L341" s="18" t="s">
        <v>8221</v>
      </c>
      <c r="M341">
        <v>30</v>
      </c>
      <c r="N341">
        <f t="shared" si="22"/>
        <v>12</v>
      </c>
      <c r="O341">
        <f t="shared" si="23"/>
        <v>144</v>
      </c>
    </row>
    <row r="342" spans="1:15" x14ac:dyDescent="0.3">
      <c r="A342" s="15" t="s">
        <v>8219</v>
      </c>
      <c r="B342">
        <v>41</v>
      </c>
      <c r="C342" s="19">
        <f t="shared" si="20"/>
        <v>-153</v>
      </c>
      <c r="D342" s="19">
        <f t="shared" si="21"/>
        <v>23409</v>
      </c>
      <c r="L342" s="18" t="s">
        <v>8221</v>
      </c>
      <c r="M342">
        <v>8</v>
      </c>
      <c r="N342">
        <f t="shared" si="22"/>
        <v>-10</v>
      </c>
      <c r="O342">
        <f t="shared" si="23"/>
        <v>100</v>
      </c>
    </row>
    <row r="343" spans="1:15" x14ac:dyDescent="0.3">
      <c r="A343" s="15" t="s">
        <v>8219</v>
      </c>
      <c r="B343">
        <v>119</v>
      </c>
      <c r="C343" s="19">
        <f t="shared" si="20"/>
        <v>-75</v>
      </c>
      <c r="D343" s="19">
        <f t="shared" si="21"/>
        <v>5625</v>
      </c>
      <c r="L343" s="18" t="s">
        <v>8221</v>
      </c>
      <c r="M343">
        <v>1</v>
      </c>
      <c r="N343">
        <f t="shared" si="22"/>
        <v>-17</v>
      </c>
      <c r="O343">
        <f t="shared" si="23"/>
        <v>289</v>
      </c>
    </row>
    <row r="344" spans="1:15" x14ac:dyDescent="0.3">
      <c r="A344" s="15" t="s">
        <v>8219</v>
      </c>
      <c r="B344">
        <v>153</v>
      </c>
      <c r="C344" s="19">
        <f t="shared" si="20"/>
        <v>-41</v>
      </c>
      <c r="D344" s="19">
        <f t="shared" si="21"/>
        <v>1681</v>
      </c>
      <c r="L344" s="18" t="s">
        <v>8221</v>
      </c>
      <c r="M344">
        <v>14</v>
      </c>
      <c r="N344">
        <f t="shared" si="22"/>
        <v>-4</v>
      </c>
      <c r="O344">
        <f t="shared" si="23"/>
        <v>16</v>
      </c>
    </row>
    <row r="345" spans="1:15" x14ac:dyDescent="0.3">
      <c r="A345" s="15" t="s">
        <v>8219</v>
      </c>
      <c r="B345">
        <v>100</v>
      </c>
      <c r="C345" s="19">
        <f t="shared" si="20"/>
        <v>-94</v>
      </c>
      <c r="D345" s="19">
        <f t="shared" si="21"/>
        <v>8836</v>
      </c>
      <c r="L345" s="18" t="s">
        <v>8221</v>
      </c>
      <c r="M345">
        <v>24</v>
      </c>
      <c r="N345">
        <f t="shared" si="22"/>
        <v>6</v>
      </c>
      <c r="O345">
        <f t="shared" si="23"/>
        <v>36</v>
      </c>
    </row>
    <row r="346" spans="1:15" x14ac:dyDescent="0.3">
      <c r="A346" s="15" t="s">
        <v>8219</v>
      </c>
      <c r="B346">
        <v>143</v>
      </c>
      <c r="C346" s="19">
        <f t="shared" si="20"/>
        <v>-51</v>
      </c>
      <c r="D346" s="19">
        <f t="shared" si="21"/>
        <v>2601</v>
      </c>
      <c r="L346" s="18" t="s">
        <v>8221</v>
      </c>
      <c r="M346">
        <v>2</v>
      </c>
      <c r="N346">
        <f t="shared" si="22"/>
        <v>-16</v>
      </c>
      <c r="O346">
        <f t="shared" si="23"/>
        <v>256</v>
      </c>
    </row>
    <row r="347" spans="1:15" x14ac:dyDescent="0.3">
      <c r="A347" s="15" t="s">
        <v>8219</v>
      </c>
      <c r="B347">
        <v>140</v>
      </c>
      <c r="C347" s="19">
        <f t="shared" si="20"/>
        <v>-54</v>
      </c>
      <c r="D347" s="19">
        <f t="shared" si="21"/>
        <v>2916</v>
      </c>
      <c r="L347" s="18" t="s">
        <v>8221</v>
      </c>
      <c r="M347">
        <v>21</v>
      </c>
      <c r="N347">
        <f t="shared" si="22"/>
        <v>3</v>
      </c>
      <c r="O347">
        <f t="shared" si="23"/>
        <v>9</v>
      </c>
    </row>
    <row r="348" spans="1:15" x14ac:dyDescent="0.3">
      <c r="A348" s="15" t="s">
        <v>8219</v>
      </c>
      <c r="B348">
        <v>35</v>
      </c>
      <c r="C348" s="19">
        <f t="shared" si="20"/>
        <v>-159</v>
      </c>
      <c r="D348" s="19">
        <f t="shared" si="21"/>
        <v>25281</v>
      </c>
      <c r="L348" s="18" t="s">
        <v>8221</v>
      </c>
      <c r="M348">
        <v>7</v>
      </c>
      <c r="N348">
        <f t="shared" si="22"/>
        <v>-11</v>
      </c>
      <c r="O348">
        <f t="shared" si="23"/>
        <v>121</v>
      </c>
    </row>
    <row r="349" spans="1:15" x14ac:dyDescent="0.3">
      <c r="A349" s="15" t="s">
        <v>8219</v>
      </c>
      <c r="B349">
        <v>149</v>
      </c>
      <c r="C349" s="19">
        <f t="shared" si="20"/>
        <v>-45</v>
      </c>
      <c r="D349" s="19">
        <f t="shared" si="21"/>
        <v>2025</v>
      </c>
      <c r="L349" s="18" t="s">
        <v>8221</v>
      </c>
      <c r="M349">
        <v>0</v>
      </c>
      <c r="N349">
        <f t="shared" si="22"/>
        <v>-18</v>
      </c>
      <c r="O349">
        <f t="shared" si="23"/>
        <v>324</v>
      </c>
    </row>
    <row r="350" spans="1:15" x14ac:dyDescent="0.3">
      <c r="A350" s="15" t="s">
        <v>8219</v>
      </c>
      <c r="B350">
        <v>130</v>
      </c>
      <c r="C350" s="19">
        <f t="shared" si="20"/>
        <v>-64</v>
      </c>
      <c r="D350" s="19">
        <f t="shared" si="21"/>
        <v>4096</v>
      </c>
      <c r="L350" s="18" t="s">
        <v>8221</v>
      </c>
      <c r="M350">
        <v>4</v>
      </c>
      <c r="N350">
        <f t="shared" si="22"/>
        <v>-14</v>
      </c>
      <c r="O350">
        <f t="shared" si="23"/>
        <v>196</v>
      </c>
    </row>
    <row r="351" spans="1:15" x14ac:dyDescent="0.3">
      <c r="A351" s="15" t="s">
        <v>8219</v>
      </c>
      <c r="B351">
        <v>120</v>
      </c>
      <c r="C351" s="19">
        <f t="shared" si="20"/>
        <v>-74</v>
      </c>
      <c r="D351" s="19">
        <f t="shared" si="21"/>
        <v>5476</v>
      </c>
      <c r="L351" s="18" t="s">
        <v>8221</v>
      </c>
      <c r="M351">
        <v>32</v>
      </c>
      <c r="N351">
        <f t="shared" si="22"/>
        <v>14</v>
      </c>
      <c r="O351">
        <f t="shared" si="23"/>
        <v>196</v>
      </c>
    </row>
    <row r="352" spans="1:15" x14ac:dyDescent="0.3">
      <c r="A352" s="15" t="s">
        <v>8219</v>
      </c>
      <c r="B352">
        <v>265</v>
      </c>
      <c r="C352" s="19">
        <f t="shared" si="20"/>
        <v>71</v>
      </c>
      <c r="D352" s="19">
        <f t="shared" si="21"/>
        <v>5041</v>
      </c>
      <c r="L352" s="18" t="s">
        <v>8221</v>
      </c>
      <c r="M352">
        <v>4</v>
      </c>
      <c r="N352">
        <f t="shared" si="22"/>
        <v>-14</v>
      </c>
      <c r="O352">
        <f t="shared" si="23"/>
        <v>196</v>
      </c>
    </row>
    <row r="353" spans="1:15" x14ac:dyDescent="0.3">
      <c r="A353" s="15" t="s">
        <v>8219</v>
      </c>
      <c r="B353">
        <v>71</v>
      </c>
      <c r="C353" s="19">
        <f t="shared" si="20"/>
        <v>-123</v>
      </c>
      <c r="D353" s="19">
        <f t="shared" si="21"/>
        <v>15129</v>
      </c>
      <c r="L353" s="18" t="s">
        <v>8221</v>
      </c>
      <c r="M353">
        <v>9</v>
      </c>
      <c r="N353">
        <f t="shared" si="22"/>
        <v>-9</v>
      </c>
      <c r="O353">
        <f t="shared" si="23"/>
        <v>81</v>
      </c>
    </row>
    <row r="354" spans="1:15" x14ac:dyDescent="0.3">
      <c r="A354" s="15" t="s">
        <v>8219</v>
      </c>
      <c r="B354">
        <v>13</v>
      </c>
      <c r="C354" s="19">
        <f t="shared" si="20"/>
        <v>-181</v>
      </c>
      <c r="D354" s="19">
        <f t="shared" si="21"/>
        <v>32761</v>
      </c>
      <c r="L354" s="18" t="s">
        <v>8221</v>
      </c>
      <c r="M354">
        <v>17</v>
      </c>
      <c r="N354">
        <f t="shared" si="22"/>
        <v>-1</v>
      </c>
      <c r="O354">
        <f t="shared" si="23"/>
        <v>1</v>
      </c>
    </row>
    <row r="355" spans="1:15" x14ac:dyDescent="0.3">
      <c r="A355" s="15" t="s">
        <v>8219</v>
      </c>
      <c r="B355">
        <v>169</v>
      </c>
      <c r="C355" s="19">
        <f t="shared" si="20"/>
        <v>-25</v>
      </c>
      <c r="D355" s="19">
        <f t="shared" si="21"/>
        <v>625</v>
      </c>
      <c r="L355" s="18" t="s">
        <v>8221</v>
      </c>
      <c r="M355">
        <v>5</v>
      </c>
      <c r="N355">
        <f t="shared" si="22"/>
        <v>-13</v>
      </c>
      <c r="O355">
        <f t="shared" si="23"/>
        <v>169</v>
      </c>
    </row>
    <row r="356" spans="1:15" x14ac:dyDescent="0.3">
      <c r="A356" s="15" t="s">
        <v>8219</v>
      </c>
      <c r="B356">
        <v>57</v>
      </c>
      <c r="C356" s="19">
        <f t="shared" si="20"/>
        <v>-137</v>
      </c>
      <c r="D356" s="19">
        <f t="shared" si="21"/>
        <v>18769</v>
      </c>
      <c r="L356" s="18" t="s">
        <v>8221</v>
      </c>
      <c r="M356">
        <v>53</v>
      </c>
      <c r="N356">
        <f t="shared" si="22"/>
        <v>35</v>
      </c>
      <c r="O356">
        <f t="shared" si="23"/>
        <v>1225</v>
      </c>
    </row>
    <row r="357" spans="1:15" x14ac:dyDescent="0.3">
      <c r="A357" s="15" t="s">
        <v>8219</v>
      </c>
      <c r="B357">
        <v>229</v>
      </c>
      <c r="C357" s="19">
        <f t="shared" si="20"/>
        <v>35</v>
      </c>
      <c r="D357" s="19">
        <f t="shared" si="21"/>
        <v>1225</v>
      </c>
      <c r="L357" s="18" t="s">
        <v>8221</v>
      </c>
      <c r="M357">
        <v>7</v>
      </c>
      <c r="N357">
        <f t="shared" si="22"/>
        <v>-11</v>
      </c>
      <c r="O357">
        <f t="shared" si="23"/>
        <v>121</v>
      </c>
    </row>
    <row r="358" spans="1:15" x14ac:dyDescent="0.3">
      <c r="A358" s="15" t="s">
        <v>8219</v>
      </c>
      <c r="B358">
        <v>108</v>
      </c>
      <c r="C358" s="19">
        <f t="shared" si="20"/>
        <v>-86</v>
      </c>
      <c r="D358" s="19">
        <f t="shared" si="21"/>
        <v>7396</v>
      </c>
      <c r="L358" s="18" t="s">
        <v>8221</v>
      </c>
      <c r="M358">
        <v>72</v>
      </c>
      <c r="N358">
        <f t="shared" si="22"/>
        <v>54</v>
      </c>
      <c r="O358">
        <f t="shared" si="23"/>
        <v>2916</v>
      </c>
    </row>
    <row r="359" spans="1:15" x14ac:dyDescent="0.3">
      <c r="A359" s="15" t="s">
        <v>8219</v>
      </c>
      <c r="B359">
        <v>108</v>
      </c>
      <c r="C359" s="19">
        <f t="shared" si="20"/>
        <v>-86</v>
      </c>
      <c r="D359" s="19">
        <f t="shared" si="21"/>
        <v>7396</v>
      </c>
      <c r="L359" s="18" t="s">
        <v>8221</v>
      </c>
      <c r="M359">
        <v>0</v>
      </c>
      <c r="N359">
        <f t="shared" si="22"/>
        <v>-18</v>
      </c>
      <c r="O359">
        <f t="shared" si="23"/>
        <v>324</v>
      </c>
    </row>
    <row r="360" spans="1:15" x14ac:dyDescent="0.3">
      <c r="A360" s="15" t="s">
        <v>8219</v>
      </c>
      <c r="B360">
        <v>41</v>
      </c>
      <c r="C360" s="19">
        <f t="shared" si="20"/>
        <v>-153</v>
      </c>
      <c r="D360" s="19">
        <f t="shared" si="21"/>
        <v>23409</v>
      </c>
      <c r="L360" s="18" t="s">
        <v>8221</v>
      </c>
      <c r="M360">
        <v>2</v>
      </c>
      <c r="N360">
        <f t="shared" si="22"/>
        <v>-16</v>
      </c>
      <c r="O360">
        <f t="shared" si="23"/>
        <v>256</v>
      </c>
    </row>
    <row r="361" spans="1:15" x14ac:dyDescent="0.3">
      <c r="A361" s="15" t="s">
        <v>8219</v>
      </c>
      <c r="B361">
        <v>139</v>
      </c>
      <c r="C361" s="19">
        <f t="shared" si="20"/>
        <v>-55</v>
      </c>
      <c r="D361" s="19">
        <f t="shared" si="21"/>
        <v>3025</v>
      </c>
      <c r="L361" s="18" t="s">
        <v>8221</v>
      </c>
      <c r="M361">
        <v>8</v>
      </c>
      <c r="N361">
        <f t="shared" si="22"/>
        <v>-10</v>
      </c>
      <c r="O361">
        <f t="shared" si="23"/>
        <v>100</v>
      </c>
    </row>
    <row r="362" spans="1:15" x14ac:dyDescent="0.3">
      <c r="A362" s="15" t="s">
        <v>8219</v>
      </c>
      <c r="B362">
        <v>19</v>
      </c>
      <c r="C362" s="19">
        <f t="shared" si="20"/>
        <v>-175</v>
      </c>
      <c r="D362" s="19">
        <f t="shared" si="21"/>
        <v>30625</v>
      </c>
      <c r="L362" s="18" t="s">
        <v>8221</v>
      </c>
      <c r="M362">
        <v>2</v>
      </c>
      <c r="N362">
        <f t="shared" si="22"/>
        <v>-16</v>
      </c>
      <c r="O362">
        <f t="shared" si="23"/>
        <v>256</v>
      </c>
    </row>
    <row r="363" spans="1:15" x14ac:dyDescent="0.3">
      <c r="A363" s="15" t="s">
        <v>8219</v>
      </c>
      <c r="B363">
        <v>94</v>
      </c>
      <c r="C363" s="19">
        <f t="shared" si="20"/>
        <v>-100</v>
      </c>
      <c r="D363" s="19">
        <f t="shared" si="21"/>
        <v>10000</v>
      </c>
      <c r="L363" s="18" t="s">
        <v>8221</v>
      </c>
      <c r="M363">
        <v>0</v>
      </c>
      <c r="N363">
        <f t="shared" si="22"/>
        <v>-18</v>
      </c>
      <c r="O363">
        <f t="shared" si="23"/>
        <v>324</v>
      </c>
    </row>
    <row r="364" spans="1:15" x14ac:dyDescent="0.3">
      <c r="A364" s="15" t="s">
        <v>8219</v>
      </c>
      <c r="B364">
        <v>23</v>
      </c>
      <c r="C364" s="19">
        <f t="shared" si="20"/>
        <v>-171</v>
      </c>
      <c r="D364" s="19">
        <f t="shared" si="21"/>
        <v>29241</v>
      </c>
      <c r="L364" s="18" t="s">
        <v>8221</v>
      </c>
      <c r="M364">
        <v>3</v>
      </c>
      <c r="N364">
        <f t="shared" si="22"/>
        <v>-15</v>
      </c>
      <c r="O364">
        <f t="shared" si="23"/>
        <v>225</v>
      </c>
    </row>
    <row r="365" spans="1:15" x14ac:dyDescent="0.3">
      <c r="A365" s="15" t="s">
        <v>8219</v>
      </c>
      <c r="B365">
        <v>15</v>
      </c>
      <c r="C365" s="19">
        <f t="shared" si="20"/>
        <v>-179</v>
      </c>
      <c r="D365" s="19">
        <f t="shared" si="21"/>
        <v>32041</v>
      </c>
      <c r="L365" s="18" t="s">
        <v>8221</v>
      </c>
      <c r="M365">
        <v>4</v>
      </c>
      <c r="N365">
        <f t="shared" si="22"/>
        <v>-14</v>
      </c>
      <c r="O365">
        <f t="shared" si="23"/>
        <v>196</v>
      </c>
    </row>
    <row r="366" spans="1:15" x14ac:dyDescent="0.3">
      <c r="A366" s="15" t="s">
        <v>8219</v>
      </c>
      <c r="B366">
        <v>62</v>
      </c>
      <c r="C366" s="19">
        <f t="shared" si="20"/>
        <v>-132</v>
      </c>
      <c r="D366" s="19">
        <f t="shared" si="21"/>
        <v>17424</v>
      </c>
      <c r="L366" s="18" t="s">
        <v>8221</v>
      </c>
      <c r="M366">
        <v>3</v>
      </c>
      <c r="N366">
        <f t="shared" si="22"/>
        <v>-15</v>
      </c>
      <c r="O366">
        <f t="shared" si="23"/>
        <v>225</v>
      </c>
    </row>
    <row r="367" spans="1:15" x14ac:dyDescent="0.3">
      <c r="A367" s="15" t="s">
        <v>8219</v>
      </c>
      <c r="B367">
        <v>74</v>
      </c>
      <c r="C367" s="19">
        <f t="shared" si="20"/>
        <v>-120</v>
      </c>
      <c r="D367" s="19">
        <f t="shared" si="21"/>
        <v>14400</v>
      </c>
      <c r="L367" s="18" t="s">
        <v>8221</v>
      </c>
      <c r="M367">
        <v>6</v>
      </c>
      <c r="N367">
        <f t="shared" si="22"/>
        <v>-12</v>
      </c>
      <c r="O367">
        <f t="shared" si="23"/>
        <v>144</v>
      </c>
    </row>
    <row r="368" spans="1:15" x14ac:dyDescent="0.3">
      <c r="A368" s="15" t="s">
        <v>8219</v>
      </c>
      <c r="B368">
        <v>97</v>
      </c>
      <c r="C368" s="19">
        <f t="shared" si="20"/>
        <v>-97</v>
      </c>
      <c r="D368" s="19">
        <f t="shared" si="21"/>
        <v>9409</v>
      </c>
      <c r="L368" s="18" t="s">
        <v>8221</v>
      </c>
      <c r="M368">
        <v>0</v>
      </c>
      <c r="N368">
        <f t="shared" si="22"/>
        <v>-18</v>
      </c>
      <c r="O368">
        <f t="shared" si="23"/>
        <v>324</v>
      </c>
    </row>
    <row r="369" spans="1:15" x14ac:dyDescent="0.3">
      <c r="A369" s="15" t="s">
        <v>8219</v>
      </c>
      <c r="B369">
        <v>55</v>
      </c>
      <c r="C369" s="19">
        <f t="shared" si="20"/>
        <v>-139</v>
      </c>
      <c r="D369" s="19">
        <f t="shared" si="21"/>
        <v>19321</v>
      </c>
      <c r="L369" s="18" t="s">
        <v>8221</v>
      </c>
      <c r="M369">
        <v>0</v>
      </c>
      <c r="N369">
        <f t="shared" si="22"/>
        <v>-18</v>
      </c>
      <c r="O369">
        <f t="shared" si="23"/>
        <v>324</v>
      </c>
    </row>
    <row r="370" spans="1:15" x14ac:dyDescent="0.3">
      <c r="A370" s="15" t="s">
        <v>8219</v>
      </c>
      <c r="B370">
        <v>44</v>
      </c>
      <c r="C370" s="19">
        <f t="shared" si="20"/>
        <v>-150</v>
      </c>
      <c r="D370" s="19">
        <f t="shared" si="21"/>
        <v>22500</v>
      </c>
      <c r="L370" s="18" t="s">
        <v>8221</v>
      </c>
      <c r="M370">
        <v>0</v>
      </c>
      <c r="N370">
        <f t="shared" si="22"/>
        <v>-18</v>
      </c>
      <c r="O370">
        <f t="shared" si="23"/>
        <v>324</v>
      </c>
    </row>
    <row r="371" spans="1:15" x14ac:dyDescent="0.3">
      <c r="A371" s="15" t="s">
        <v>8219</v>
      </c>
      <c r="B371">
        <v>110</v>
      </c>
      <c r="C371" s="19">
        <f t="shared" si="20"/>
        <v>-84</v>
      </c>
      <c r="D371" s="19">
        <f t="shared" si="21"/>
        <v>7056</v>
      </c>
      <c r="L371" s="18" t="s">
        <v>8221</v>
      </c>
      <c r="M371">
        <v>8</v>
      </c>
      <c r="N371">
        <f t="shared" si="22"/>
        <v>-10</v>
      </c>
      <c r="O371">
        <f t="shared" si="23"/>
        <v>100</v>
      </c>
    </row>
    <row r="372" spans="1:15" x14ac:dyDescent="0.3">
      <c r="A372" s="15" t="s">
        <v>8219</v>
      </c>
      <c r="B372">
        <v>59</v>
      </c>
      <c r="C372" s="19">
        <f t="shared" si="20"/>
        <v>-135</v>
      </c>
      <c r="D372" s="19">
        <f t="shared" si="21"/>
        <v>18225</v>
      </c>
      <c r="L372" s="18" t="s">
        <v>8221</v>
      </c>
      <c r="M372">
        <v>5</v>
      </c>
      <c r="N372">
        <f t="shared" si="22"/>
        <v>-13</v>
      </c>
      <c r="O372">
        <f t="shared" si="23"/>
        <v>169</v>
      </c>
    </row>
    <row r="373" spans="1:15" x14ac:dyDescent="0.3">
      <c r="A373" s="15" t="s">
        <v>8219</v>
      </c>
      <c r="B373">
        <v>62</v>
      </c>
      <c r="C373" s="19">
        <f t="shared" si="20"/>
        <v>-132</v>
      </c>
      <c r="D373" s="19">
        <f t="shared" si="21"/>
        <v>17424</v>
      </c>
      <c r="L373" s="18" t="s">
        <v>8221</v>
      </c>
      <c r="M373">
        <v>0</v>
      </c>
      <c r="N373">
        <f t="shared" si="22"/>
        <v>-18</v>
      </c>
      <c r="O373">
        <f t="shared" si="23"/>
        <v>324</v>
      </c>
    </row>
    <row r="374" spans="1:15" x14ac:dyDescent="0.3">
      <c r="A374" s="15" t="s">
        <v>8219</v>
      </c>
      <c r="B374">
        <v>105</v>
      </c>
      <c r="C374" s="19">
        <f t="shared" si="20"/>
        <v>-89</v>
      </c>
      <c r="D374" s="19">
        <f t="shared" si="21"/>
        <v>7921</v>
      </c>
      <c r="L374" s="18" t="s">
        <v>8221</v>
      </c>
      <c r="M374">
        <v>2</v>
      </c>
      <c r="N374">
        <f t="shared" si="22"/>
        <v>-16</v>
      </c>
      <c r="O374">
        <f t="shared" si="23"/>
        <v>256</v>
      </c>
    </row>
    <row r="375" spans="1:15" x14ac:dyDescent="0.3">
      <c r="A375" s="15" t="s">
        <v>8219</v>
      </c>
      <c r="B375">
        <v>26</v>
      </c>
      <c r="C375" s="19">
        <f t="shared" si="20"/>
        <v>-168</v>
      </c>
      <c r="D375" s="19">
        <f t="shared" si="21"/>
        <v>28224</v>
      </c>
      <c r="L375" s="18" t="s">
        <v>8221</v>
      </c>
      <c r="M375">
        <v>24</v>
      </c>
      <c r="N375">
        <f t="shared" si="22"/>
        <v>6</v>
      </c>
      <c r="O375">
        <f t="shared" si="23"/>
        <v>36</v>
      </c>
    </row>
    <row r="376" spans="1:15" x14ac:dyDescent="0.3">
      <c r="A376" s="15" t="s">
        <v>8219</v>
      </c>
      <c r="B376">
        <v>49</v>
      </c>
      <c r="C376" s="19">
        <f t="shared" si="20"/>
        <v>-145</v>
      </c>
      <c r="D376" s="19">
        <f t="shared" si="21"/>
        <v>21025</v>
      </c>
      <c r="L376" s="18" t="s">
        <v>8221</v>
      </c>
      <c r="M376">
        <v>0</v>
      </c>
      <c r="N376">
        <f t="shared" si="22"/>
        <v>-18</v>
      </c>
      <c r="O376">
        <f t="shared" si="23"/>
        <v>324</v>
      </c>
    </row>
    <row r="377" spans="1:15" x14ac:dyDescent="0.3">
      <c r="A377" s="15" t="s">
        <v>8219</v>
      </c>
      <c r="B377">
        <v>68</v>
      </c>
      <c r="C377" s="19">
        <f t="shared" si="20"/>
        <v>-126</v>
      </c>
      <c r="D377" s="19">
        <f t="shared" si="21"/>
        <v>15876</v>
      </c>
      <c r="L377" s="18" t="s">
        <v>8221</v>
      </c>
      <c r="M377">
        <v>9</v>
      </c>
      <c r="N377">
        <f t="shared" si="22"/>
        <v>-9</v>
      </c>
      <c r="O377">
        <f t="shared" si="23"/>
        <v>81</v>
      </c>
    </row>
    <row r="378" spans="1:15" x14ac:dyDescent="0.3">
      <c r="A378" s="15" t="s">
        <v>8219</v>
      </c>
      <c r="B378">
        <v>22</v>
      </c>
      <c r="C378" s="19">
        <f t="shared" si="20"/>
        <v>-172</v>
      </c>
      <c r="D378" s="19">
        <f t="shared" si="21"/>
        <v>29584</v>
      </c>
      <c r="L378" s="18" t="s">
        <v>8221</v>
      </c>
      <c r="M378">
        <v>0</v>
      </c>
      <c r="N378">
        <f t="shared" si="22"/>
        <v>-18</v>
      </c>
      <c r="O378">
        <f t="shared" si="23"/>
        <v>324</v>
      </c>
    </row>
    <row r="379" spans="1:15" x14ac:dyDescent="0.3">
      <c r="A379" s="15" t="s">
        <v>8219</v>
      </c>
      <c r="B379">
        <v>18</v>
      </c>
      <c r="C379" s="19">
        <f t="shared" si="20"/>
        <v>-176</v>
      </c>
      <c r="D379" s="19">
        <f t="shared" si="21"/>
        <v>30976</v>
      </c>
      <c r="L379" s="18" t="s">
        <v>8221</v>
      </c>
      <c r="M379">
        <v>1</v>
      </c>
      <c r="N379">
        <f t="shared" si="22"/>
        <v>-17</v>
      </c>
      <c r="O379">
        <f t="shared" si="23"/>
        <v>289</v>
      </c>
    </row>
    <row r="380" spans="1:15" x14ac:dyDescent="0.3">
      <c r="A380" s="15" t="s">
        <v>8219</v>
      </c>
      <c r="B380">
        <v>19</v>
      </c>
      <c r="C380" s="19">
        <f t="shared" si="20"/>
        <v>-175</v>
      </c>
      <c r="D380" s="19">
        <f t="shared" si="21"/>
        <v>30625</v>
      </c>
      <c r="L380" s="18" t="s">
        <v>8221</v>
      </c>
      <c r="M380">
        <v>10</v>
      </c>
      <c r="N380">
        <f t="shared" si="22"/>
        <v>-8</v>
      </c>
      <c r="O380">
        <f t="shared" si="23"/>
        <v>64</v>
      </c>
    </row>
    <row r="381" spans="1:15" x14ac:dyDescent="0.3">
      <c r="A381" s="15" t="s">
        <v>8219</v>
      </c>
      <c r="B381">
        <v>99</v>
      </c>
      <c r="C381" s="19">
        <f t="shared" si="20"/>
        <v>-95</v>
      </c>
      <c r="D381" s="19">
        <f t="shared" si="21"/>
        <v>9025</v>
      </c>
      <c r="L381" s="18" t="s">
        <v>8221</v>
      </c>
      <c r="M381">
        <v>1</v>
      </c>
      <c r="N381">
        <f t="shared" si="22"/>
        <v>-17</v>
      </c>
      <c r="O381">
        <f t="shared" si="23"/>
        <v>289</v>
      </c>
    </row>
    <row r="382" spans="1:15" x14ac:dyDescent="0.3">
      <c r="A382" s="15" t="s">
        <v>8219</v>
      </c>
      <c r="B382">
        <v>27</v>
      </c>
      <c r="C382" s="19">
        <f t="shared" si="20"/>
        <v>-167</v>
      </c>
      <c r="D382" s="19">
        <f t="shared" si="21"/>
        <v>27889</v>
      </c>
      <c r="L382" s="18" t="s">
        <v>8221</v>
      </c>
      <c r="M382">
        <v>0</v>
      </c>
      <c r="N382">
        <f t="shared" si="22"/>
        <v>-18</v>
      </c>
      <c r="O382">
        <f t="shared" si="23"/>
        <v>324</v>
      </c>
    </row>
    <row r="383" spans="1:15" x14ac:dyDescent="0.3">
      <c r="A383" s="15" t="s">
        <v>8219</v>
      </c>
      <c r="B383">
        <v>25</v>
      </c>
      <c r="C383" s="19">
        <f t="shared" si="20"/>
        <v>-169</v>
      </c>
      <c r="D383" s="19">
        <f t="shared" si="21"/>
        <v>28561</v>
      </c>
      <c r="L383" s="18" t="s">
        <v>8221</v>
      </c>
      <c r="M383">
        <v>20</v>
      </c>
      <c r="N383">
        <f t="shared" si="22"/>
        <v>2</v>
      </c>
      <c r="O383">
        <f t="shared" si="23"/>
        <v>4</v>
      </c>
    </row>
    <row r="384" spans="1:15" x14ac:dyDescent="0.3">
      <c r="A384" s="15" t="s">
        <v>8219</v>
      </c>
      <c r="B384">
        <v>14</v>
      </c>
      <c r="C384" s="19">
        <f t="shared" si="20"/>
        <v>-180</v>
      </c>
      <c r="D384" s="19">
        <f t="shared" si="21"/>
        <v>32400</v>
      </c>
      <c r="L384" s="18" t="s">
        <v>8221</v>
      </c>
      <c r="M384">
        <v>30</v>
      </c>
      <c r="N384">
        <f t="shared" si="22"/>
        <v>12</v>
      </c>
      <c r="O384">
        <f t="shared" si="23"/>
        <v>144</v>
      </c>
    </row>
    <row r="385" spans="1:15" x14ac:dyDescent="0.3">
      <c r="A385" s="15" t="s">
        <v>8219</v>
      </c>
      <c r="B385">
        <v>35</v>
      </c>
      <c r="C385" s="19">
        <f t="shared" si="20"/>
        <v>-159</v>
      </c>
      <c r="D385" s="19">
        <f t="shared" si="21"/>
        <v>25281</v>
      </c>
      <c r="L385" s="18" t="s">
        <v>8221</v>
      </c>
      <c r="M385">
        <v>6</v>
      </c>
      <c r="N385">
        <f t="shared" si="22"/>
        <v>-12</v>
      </c>
      <c r="O385">
        <f t="shared" si="23"/>
        <v>144</v>
      </c>
    </row>
    <row r="386" spans="1:15" x14ac:dyDescent="0.3">
      <c r="A386" s="15" t="s">
        <v>8219</v>
      </c>
      <c r="B386">
        <v>10</v>
      </c>
      <c r="C386" s="19">
        <f t="shared" si="20"/>
        <v>-184</v>
      </c>
      <c r="D386" s="19">
        <f t="shared" si="21"/>
        <v>33856</v>
      </c>
      <c r="L386" s="18" t="s">
        <v>8221</v>
      </c>
      <c r="M386">
        <v>15</v>
      </c>
      <c r="N386">
        <f t="shared" si="22"/>
        <v>-3</v>
      </c>
      <c r="O386">
        <f t="shared" si="23"/>
        <v>9</v>
      </c>
    </row>
    <row r="387" spans="1:15" x14ac:dyDescent="0.3">
      <c r="A387" s="15" t="s">
        <v>8219</v>
      </c>
      <c r="B387">
        <v>29</v>
      </c>
      <c r="C387" s="19">
        <f t="shared" ref="C387:C450" si="24">B387-$F$5</f>
        <v>-165</v>
      </c>
      <c r="D387" s="19">
        <f t="shared" ref="D387:D450" si="25">C387^2</f>
        <v>27225</v>
      </c>
      <c r="L387" s="18" t="s">
        <v>8221</v>
      </c>
      <c r="M387">
        <v>5</v>
      </c>
      <c r="N387">
        <f t="shared" ref="N387:N450" si="26">M387-$R$4</f>
        <v>-13</v>
      </c>
      <c r="O387">
        <f t="shared" ref="O387:O450" si="27">N387^2</f>
        <v>169</v>
      </c>
    </row>
    <row r="388" spans="1:15" x14ac:dyDescent="0.3">
      <c r="A388" s="15" t="s">
        <v>8219</v>
      </c>
      <c r="B388">
        <v>44</v>
      </c>
      <c r="C388" s="19">
        <f t="shared" si="24"/>
        <v>-150</v>
      </c>
      <c r="D388" s="19">
        <f t="shared" si="25"/>
        <v>22500</v>
      </c>
      <c r="L388" s="18" t="s">
        <v>8221</v>
      </c>
      <c r="M388">
        <v>0</v>
      </c>
      <c r="N388">
        <f t="shared" si="26"/>
        <v>-18</v>
      </c>
      <c r="O388">
        <f t="shared" si="27"/>
        <v>324</v>
      </c>
    </row>
    <row r="389" spans="1:15" x14ac:dyDescent="0.3">
      <c r="A389" s="15" t="s">
        <v>8219</v>
      </c>
      <c r="B389">
        <v>17</v>
      </c>
      <c r="C389" s="19">
        <f t="shared" si="24"/>
        <v>-177</v>
      </c>
      <c r="D389" s="19">
        <f t="shared" si="25"/>
        <v>31329</v>
      </c>
      <c r="L389" s="18" t="s">
        <v>8221</v>
      </c>
      <c r="M389">
        <v>0</v>
      </c>
      <c r="N389">
        <f t="shared" si="26"/>
        <v>-18</v>
      </c>
      <c r="O389">
        <f t="shared" si="27"/>
        <v>324</v>
      </c>
    </row>
    <row r="390" spans="1:15" x14ac:dyDescent="0.3">
      <c r="A390" s="15" t="s">
        <v>8219</v>
      </c>
      <c r="B390">
        <v>34</v>
      </c>
      <c r="C390" s="19">
        <f t="shared" si="24"/>
        <v>-160</v>
      </c>
      <c r="D390" s="19">
        <f t="shared" si="25"/>
        <v>25600</v>
      </c>
      <c r="L390" s="18" t="s">
        <v>8221</v>
      </c>
      <c r="M390">
        <v>28</v>
      </c>
      <c r="N390">
        <f t="shared" si="26"/>
        <v>10</v>
      </c>
      <c r="O390">
        <f t="shared" si="27"/>
        <v>100</v>
      </c>
    </row>
    <row r="391" spans="1:15" x14ac:dyDescent="0.3">
      <c r="A391" s="15" t="s">
        <v>8219</v>
      </c>
      <c r="B391">
        <v>14</v>
      </c>
      <c r="C391" s="19">
        <f t="shared" si="24"/>
        <v>-180</v>
      </c>
      <c r="D391" s="19">
        <f t="shared" si="25"/>
        <v>32400</v>
      </c>
      <c r="L391" s="18" t="s">
        <v>8221</v>
      </c>
      <c r="M391">
        <v>0</v>
      </c>
      <c r="N391">
        <f t="shared" si="26"/>
        <v>-18</v>
      </c>
      <c r="O391">
        <f t="shared" si="27"/>
        <v>324</v>
      </c>
    </row>
    <row r="392" spans="1:15" x14ac:dyDescent="0.3">
      <c r="A392" s="15" t="s">
        <v>8219</v>
      </c>
      <c r="B392">
        <v>156</v>
      </c>
      <c r="C392" s="19">
        <f t="shared" si="24"/>
        <v>-38</v>
      </c>
      <c r="D392" s="19">
        <f t="shared" si="25"/>
        <v>1444</v>
      </c>
      <c r="L392" s="18" t="s">
        <v>8221</v>
      </c>
      <c r="M392">
        <v>5</v>
      </c>
      <c r="N392">
        <f t="shared" si="26"/>
        <v>-13</v>
      </c>
      <c r="O392">
        <f t="shared" si="27"/>
        <v>169</v>
      </c>
    </row>
    <row r="393" spans="1:15" x14ac:dyDescent="0.3">
      <c r="A393" s="15" t="s">
        <v>8219</v>
      </c>
      <c r="B393">
        <v>128</v>
      </c>
      <c r="C393" s="19">
        <f t="shared" si="24"/>
        <v>-66</v>
      </c>
      <c r="D393" s="19">
        <f t="shared" si="25"/>
        <v>4356</v>
      </c>
      <c r="L393" s="18" t="s">
        <v>8221</v>
      </c>
      <c r="M393">
        <v>7</v>
      </c>
      <c r="N393">
        <f t="shared" si="26"/>
        <v>-11</v>
      </c>
      <c r="O393">
        <f t="shared" si="27"/>
        <v>121</v>
      </c>
    </row>
    <row r="394" spans="1:15" x14ac:dyDescent="0.3">
      <c r="A394" s="15" t="s">
        <v>8219</v>
      </c>
      <c r="B394">
        <v>60</v>
      </c>
      <c r="C394" s="19">
        <f t="shared" si="24"/>
        <v>-134</v>
      </c>
      <c r="D394" s="19">
        <f t="shared" si="25"/>
        <v>17956</v>
      </c>
      <c r="L394" s="18" t="s">
        <v>8221</v>
      </c>
      <c r="M394">
        <v>30</v>
      </c>
      <c r="N394">
        <f t="shared" si="26"/>
        <v>12</v>
      </c>
      <c r="O394">
        <f t="shared" si="27"/>
        <v>144</v>
      </c>
    </row>
    <row r="395" spans="1:15" x14ac:dyDescent="0.3">
      <c r="A395" s="15" t="s">
        <v>8219</v>
      </c>
      <c r="B395">
        <v>32</v>
      </c>
      <c r="C395" s="19">
        <f t="shared" si="24"/>
        <v>-162</v>
      </c>
      <c r="D395" s="19">
        <f t="shared" si="25"/>
        <v>26244</v>
      </c>
      <c r="L395" s="18" t="s">
        <v>8221</v>
      </c>
      <c r="M395">
        <v>2</v>
      </c>
      <c r="N395">
        <f t="shared" si="26"/>
        <v>-16</v>
      </c>
      <c r="O395">
        <f t="shared" si="27"/>
        <v>256</v>
      </c>
    </row>
    <row r="396" spans="1:15" x14ac:dyDescent="0.3">
      <c r="A396" s="15" t="s">
        <v>8219</v>
      </c>
      <c r="B396">
        <v>53</v>
      </c>
      <c r="C396" s="19">
        <f t="shared" si="24"/>
        <v>-141</v>
      </c>
      <c r="D396" s="19">
        <f t="shared" si="25"/>
        <v>19881</v>
      </c>
      <c r="L396" s="18" t="s">
        <v>8221</v>
      </c>
      <c r="M396">
        <v>30</v>
      </c>
      <c r="N396">
        <f t="shared" si="26"/>
        <v>12</v>
      </c>
      <c r="O396">
        <f t="shared" si="27"/>
        <v>144</v>
      </c>
    </row>
    <row r="397" spans="1:15" x14ac:dyDescent="0.3">
      <c r="A397" s="15" t="s">
        <v>8219</v>
      </c>
      <c r="B397">
        <v>184</v>
      </c>
      <c r="C397" s="19">
        <f t="shared" si="24"/>
        <v>-10</v>
      </c>
      <c r="D397" s="19">
        <f t="shared" si="25"/>
        <v>100</v>
      </c>
      <c r="L397" s="18" t="s">
        <v>8221</v>
      </c>
      <c r="M397">
        <v>2</v>
      </c>
      <c r="N397">
        <f t="shared" si="26"/>
        <v>-16</v>
      </c>
      <c r="O397">
        <f t="shared" si="27"/>
        <v>256</v>
      </c>
    </row>
    <row r="398" spans="1:15" x14ac:dyDescent="0.3">
      <c r="A398" s="15" t="s">
        <v>8219</v>
      </c>
      <c r="B398">
        <v>90</v>
      </c>
      <c r="C398" s="19">
        <f t="shared" si="24"/>
        <v>-104</v>
      </c>
      <c r="D398" s="19">
        <f t="shared" si="25"/>
        <v>10816</v>
      </c>
      <c r="L398" s="18" t="s">
        <v>8221</v>
      </c>
      <c r="M398">
        <v>0</v>
      </c>
      <c r="N398">
        <f t="shared" si="26"/>
        <v>-18</v>
      </c>
      <c r="O398">
        <f t="shared" si="27"/>
        <v>324</v>
      </c>
    </row>
    <row r="399" spans="1:15" x14ac:dyDescent="0.3">
      <c r="A399" s="15" t="s">
        <v>8219</v>
      </c>
      <c r="B399">
        <v>71</v>
      </c>
      <c r="C399" s="19">
        <f t="shared" si="24"/>
        <v>-123</v>
      </c>
      <c r="D399" s="19">
        <f t="shared" si="25"/>
        <v>15129</v>
      </c>
      <c r="L399" s="18" t="s">
        <v>8221</v>
      </c>
      <c r="M399">
        <v>2</v>
      </c>
      <c r="N399">
        <f t="shared" si="26"/>
        <v>-16</v>
      </c>
      <c r="O399">
        <f t="shared" si="27"/>
        <v>256</v>
      </c>
    </row>
    <row r="400" spans="1:15" x14ac:dyDescent="0.3">
      <c r="A400" s="15" t="s">
        <v>8219</v>
      </c>
      <c r="B400">
        <v>87</v>
      </c>
      <c r="C400" s="19">
        <f t="shared" si="24"/>
        <v>-107</v>
      </c>
      <c r="D400" s="19">
        <f t="shared" si="25"/>
        <v>11449</v>
      </c>
      <c r="L400" s="18" t="s">
        <v>8221</v>
      </c>
      <c r="M400">
        <v>1</v>
      </c>
      <c r="N400">
        <f t="shared" si="26"/>
        <v>-17</v>
      </c>
      <c r="O400">
        <f t="shared" si="27"/>
        <v>289</v>
      </c>
    </row>
    <row r="401" spans="1:15" x14ac:dyDescent="0.3">
      <c r="A401" s="15" t="s">
        <v>8219</v>
      </c>
      <c r="B401">
        <v>28</v>
      </c>
      <c r="C401" s="19">
        <f t="shared" si="24"/>
        <v>-166</v>
      </c>
      <c r="D401" s="19">
        <f t="shared" si="25"/>
        <v>27556</v>
      </c>
      <c r="L401" s="18" t="s">
        <v>8221</v>
      </c>
      <c r="M401">
        <v>2</v>
      </c>
      <c r="N401">
        <f t="shared" si="26"/>
        <v>-16</v>
      </c>
      <c r="O401">
        <f t="shared" si="27"/>
        <v>256</v>
      </c>
    </row>
    <row r="402" spans="1:15" x14ac:dyDescent="0.3">
      <c r="A402" s="15" t="s">
        <v>8219</v>
      </c>
      <c r="B402">
        <v>56</v>
      </c>
      <c r="C402" s="19">
        <f t="shared" si="24"/>
        <v>-138</v>
      </c>
      <c r="D402" s="19">
        <f t="shared" si="25"/>
        <v>19044</v>
      </c>
      <c r="L402" s="18" t="s">
        <v>8221</v>
      </c>
      <c r="M402">
        <v>14</v>
      </c>
      <c r="N402">
        <f t="shared" si="26"/>
        <v>-4</v>
      </c>
      <c r="O402">
        <f t="shared" si="27"/>
        <v>16</v>
      </c>
    </row>
    <row r="403" spans="1:15" x14ac:dyDescent="0.3">
      <c r="A403" s="15" t="s">
        <v>8219</v>
      </c>
      <c r="B403">
        <v>51</v>
      </c>
      <c r="C403" s="19">
        <f t="shared" si="24"/>
        <v>-143</v>
      </c>
      <c r="D403" s="19">
        <f t="shared" si="25"/>
        <v>20449</v>
      </c>
      <c r="L403" s="18" t="s">
        <v>8221</v>
      </c>
      <c r="M403">
        <v>31</v>
      </c>
      <c r="N403">
        <f t="shared" si="26"/>
        <v>13</v>
      </c>
      <c r="O403">
        <f t="shared" si="27"/>
        <v>169</v>
      </c>
    </row>
    <row r="404" spans="1:15" x14ac:dyDescent="0.3">
      <c r="A404" s="15" t="s">
        <v>8219</v>
      </c>
      <c r="B404">
        <v>75</v>
      </c>
      <c r="C404" s="19">
        <f t="shared" si="24"/>
        <v>-119</v>
      </c>
      <c r="D404" s="19">
        <f t="shared" si="25"/>
        <v>14161</v>
      </c>
      <c r="L404" s="18" t="s">
        <v>8221</v>
      </c>
      <c r="M404">
        <v>16</v>
      </c>
      <c r="N404">
        <f t="shared" si="26"/>
        <v>-2</v>
      </c>
      <c r="O404">
        <f t="shared" si="27"/>
        <v>4</v>
      </c>
    </row>
    <row r="405" spans="1:15" x14ac:dyDescent="0.3">
      <c r="A405" s="15" t="s">
        <v>8219</v>
      </c>
      <c r="B405">
        <v>38</v>
      </c>
      <c r="C405" s="19">
        <f t="shared" si="24"/>
        <v>-156</v>
      </c>
      <c r="D405" s="19">
        <f t="shared" si="25"/>
        <v>24336</v>
      </c>
      <c r="L405" s="18" t="s">
        <v>8221</v>
      </c>
      <c r="M405">
        <v>12</v>
      </c>
      <c r="N405">
        <f t="shared" si="26"/>
        <v>-6</v>
      </c>
      <c r="O405">
        <f t="shared" si="27"/>
        <v>36</v>
      </c>
    </row>
    <row r="406" spans="1:15" x14ac:dyDescent="0.3">
      <c r="A406" s="15" t="s">
        <v>8219</v>
      </c>
      <c r="B406">
        <v>18</v>
      </c>
      <c r="C406" s="19">
        <f t="shared" si="24"/>
        <v>-176</v>
      </c>
      <c r="D406" s="19">
        <f t="shared" si="25"/>
        <v>30976</v>
      </c>
      <c r="L406" s="18" t="s">
        <v>8221</v>
      </c>
      <c r="M406">
        <v>96</v>
      </c>
      <c r="N406">
        <f t="shared" si="26"/>
        <v>78</v>
      </c>
      <c r="O406">
        <f t="shared" si="27"/>
        <v>6084</v>
      </c>
    </row>
    <row r="407" spans="1:15" x14ac:dyDescent="0.3">
      <c r="A407" s="15" t="s">
        <v>8219</v>
      </c>
      <c r="B407">
        <v>54</v>
      </c>
      <c r="C407" s="19">
        <f t="shared" si="24"/>
        <v>-140</v>
      </c>
      <c r="D407" s="19">
        <f t="shared" si="25"/>
        <v>19600</v>
      </c>
      <c r="L407" s="18" t="s">
        <v>8221</v>
      </c>
      <c r="M407">
        <v>16</v>
      </c>
      <c r="N407">
        <f t="shared" si="26"/>
        <v>-2</v>
      </c>
      <c r="O407">
        <f t="shared" si="27"/>
        <v>4</v>
      </c>
    </row>
    <row r="408" spans="1:15" x14ac:dyDescent="0.3">
      <c r="A408" s="15" t="s">
        <v>8219</v>
      </c>
      <c r="B408">
        <v>71</v>
      </c>
      <c r="C408" s="19">
        <f t="shared" si="24"/>
        <v>-123</v>
      </c>
      <c r="D408" s="19">
        <f t="shared" si="25"/>
        <v>15129</v>
      </c>
      <c r="L408" s="18" t="s">
        <v>8221</v>
      </c>
      <c r="M408">
        <v>5</v>
      </c>
      <c r="N408">
        <f t="shared" si="26"/>
        <v>-13</v>
      </c>
      <c r="O408">
        <f t="shared" si="27"/>
        <v>169</v>
      </c>
    </row>
    <row r="409" spans="1:15" x14ac:dyDescent="0.3">
      <c r="A409" s="15" t="s">
        <v>8219</v>
      </c>
      <c r="B409">
        <v>57</v>
      </c>
      <c r="C409" s="19">
        <f t="shared" si="24"/>
        <v>-137</v>
      </c>
      <c r="D409" s="19">
        <f t="shared" si="25"/>
        <v>18769</v>
      </c>
      <c r="L409" s="18" t="s">
        <v>8221</v>
      </c>
      <c r="M409">
        <v>0</v>
      </c>
      <c r="N409">
        <f t="shared" si="26"/>
        <v>-18</v>
      </c>
      <c r="O409">
        <f t="shared" si="27"/>
        <v>324</v>
      </c>
    </row>
    <row r="410" spans="1:15" x14ac:dyDescent="0.3">
      <c r="A410" s="15" t="s">
        <v>8219</v>
      </c>
      <c r="B410">
        <v>43</v>
      </c>
      <c r="C410" s="19">
        <f t="shared" si="24"/>
        <v>-151</v>
      </c>
      <c r="D410" s="19">
        <f t="shared" si="25"/>
        <v>22801</v>
      </c>
      <c r="L410" s="18" t="s">
        <v>8221</v>
      </c>
      <c r="M410">
        <v>8</v>
      </c>
      <c r="N410">
        <f t="shared" si="26"/>
        <v>-10</v>
      </c>
      <c r="O410">
        <f t="shared" si="27"/>
        <v>100</v>
      </c>
    </row>
    <row r="411" spans="1:15" x14ac:dyDescent="0.3">
      <c r="A411" s="15" t="s">
        <v>8219</v>
      </c>
      <c r="B411">
        <v>52</v>
      </c>
      <c r="C411" s="19">
        <f t="shared" si="24"/>
        <v>-142</v>
      </c>
      <c r="D411" s="19">
        <f t="shared" si="25"/>
        <v>20164</v>
      </c>
      <c r="L411" s="18" t="s">
        <v>8221</v>
      </c>
      <c r="M411">
        <v>7</v>
      </c>
      <c r="N411">
        <f t="shared" si="26"/>
        <v>-11</v>
      </c>
      <c r="O411">
        <f t="shared" si="27"/>
        <v>121</v>
      </c>
    </row>
    <row r="412" spans="1:15" x14ac:dyDescent="0.3">
      <c r="A412" s="15" t="s">
        <v>8219</v>
      </c>
      <c r="B412">
        <v>27</v>
      </c>
      <c r="C412" s="19">
        <f t="shared" si="24"/>
        <v>-167</v>
      </c>
      <c r="D412" s="19">
        <f t="shared" si="25"/>
        <v>27889</v>
      </c>
      <c r="L412" s="18" t="s">
        <v>8221</v>
      </c>
      <c r="M412">
        <v>24</v>
      </c>
      <c r="N412">
        <f t="shared" si="26"/>
        <v>6</v>
      </c>
      <c r="O412">
        <f t="shared" si="27"/>
        <v>36</v>
      </c>
    </row>
    <row r="413" spans="1:15" x14ac:dyDescent="0.3">
      <c r="A413" s="15" t="s">
        <v>8219</v>
      </c>
      <c r="B413">
        <v>12</v>
      </c>
      <c r="C413" s="19">
        <f t="shared" si="24"/>
        <v>-182</v>
      </c>
      <c r="D413" s="19">
        <f t="shared" si="25"/>
        <v>33124</v>
      </c>
      <c r="L413" s="18" t="s">
        <v>8221</v>
      </c>
      <c r="M413">
        <v>121</v>
      </c>
      <c r="N413">
        <f t="shared" si="26"/>
        <v>103</v>
      </c>
      <c r="O413">
        <f t="shared" si="27"/>
        <v>10609</v>
      </c>
    </row>
    <row r="414" spans="1:15" x14ac:dyDescent="0.3">
      <c r="A414" s="15" t="s">
        <v>8219</v>
      </c>
      <c r="B414">
        <v>33</v>
      </c>
      <c r="C414" s="19">
        <f t="shared" si="24"/>
        <v>-161</v>
      </c>
      <c r="D414" s="19">
        <f t="shared" si="25"/>
        <v>25921</v>
      </c>
      <c r="L414" s="18" t="s">
        <v>8221</v>
      </c>
      <c r="M414">
        <v>196</v>
      </c>
      <c r="N414">
        <f t="shared" si="26"/>
        <v>178</v>
      </c>
      <c r="O414">
        <f t="shared" si="27"/>
        <v>31684</v>
      </c>
    </row>
    <row r="415" spans="1:15" x14ac:dyDescent="0.3">
      <c r="A415" s="15" t="s">
        <v>8219</v>
      </c>
      <c r="B415">
        <v>96</v>
      </c>
      <c r="C415" s="19">
        <f t="shared" si="24"/>
        <v>-98</v>
      </c>
      <c r="D415" s="19">
        <f t="shared" si="25"/>
        <v>9604</v>
      </c>
      <c r="L415" s="18" t="s">
        <v>8221</v>
      </c>
      <c r="M415">
        <v>5</v>
      </c>
      <c r="N415">
        <f t="shared" si="26"/>
        <v>-13</v>
      </c>
      <c r="O415">
        <f t="shared" si="27"/>
        <v>169</v>
      </c>
    </row>
    <row r="416" spans="1:15" x14ac:dyDescent="0.3">
      <c r="A416" s="15" t="s">
        <v>8219</v>
      </c>
      <c r="B416">
        <v>28</v>
      </c>
      <c r="C416" s="19">
        <f t="shared" si="24"/>
        <v>-166</v>
      </c>
      <c r="D416" s="19">
        <f t="shared" si="25"/>
        <v>27556</v>
      </c>
      <c r="L416" s="18" t="s">
        <v>8221</v>
      </c>
      <c r="M416">
        <v>73</v>
      </c>
      <c r="N416">
        <f t="shared" si="26"/>
        <v>55</v>
      </c>
      <c r="O416">
        <f t="shared" si="27"/>
        <v>3025</v>
      </c>
    </row>
    <row r="417" spans="1:15" x14ac:dyDescent="0.3">
      <c r="A417" s="15" t="s">
        <v>8219</v>
      </c>
      <c r="B417">
        <v>43</v>
      </c>
      <c r="C417" s="19">
        <f t="shared" si="24"/>
        <v>-151</v>
      </c>
      <c r="D417" s="19">
        <f t="shared" si="25"/>
        <v>22801</v>
      </c>
      <c r="L417" s="18" t="s">
        <v>8221</v>
      </c>
      <c r="M417">
        <v>93</v>
      </c>
      <c r="N417">
        <f t="shared" si="26"/>
        <v>75</v>
      </c>
      <c r="O417">
        <f t="shared" si="27"/>
        <v>5625</v>
      </c>
    </row>
    <row r="418" spans="1:15" x14ac:dyDescent="0.3">
      <c r="A418" s="15" t="s">
        <v>8219</v>
      </c>
      <c r="B418">
        <v>205</v>
      </c>
      <c r="C418" s="19">
        <f t="shared" si="24"/>
        <v>11</v>
      </c>
      <c r="D418" s="19">
        <f t="shared" si="25"/>
        <v>121</v>
      </c>
      <c r="L418" s="18" t="s">
        <v>8221</v>
      </c>
      <c r="M418">
        <v>17</v>
      </c>
      <c r="N418">
        <f t="shared" si="26"/>
        <v>-1</v>
      </c>
      <c r="O418">
        <f t="shared" si="27"/>
        <v>1</v>
      </c>
    </row>
    <row r="419" spans="1:15" x14ac:dyDescent="0.3">
      <c r="A419" s="15" t="s">
        <v>8219</v>
      </c>
      <c r="B419">
        <v>23</v>
      </c>
      <c r="C419" s="19">
        <f t="shared" si="24"/>
        <v>-171</v>
      </c>
      <c r="D419" s="19">
        <f t="shared" si="25"/>
        <v>29241</v>
      </c>
      <c r="L419" s="18" t="s">
        <v>8221</v>
      </c>
      <c r="M419">
        <v>7</v>
      </c>
      <c r="N419">
        <f t="shared" si="26"/>
        <v>-11</v>
      </c>
      <c r="O419">
        <f t="shared" si="27"/>
        <v>121</v>
      </c>
    </row>
    <row r="420" spans="1:15" x14ac:dyDescent="0.3">
      <c r="A420" s="15" t="s">
        <v>8219</v>
      </c>
      <c r="B420">
        <v>19</v>
      </c>
      <c r="C420" s="19">
        <f t="shared" si="24"/>
        <v>-175</v>
      </c>
      <c r="D420" s="19">
        <f t="shared" si="25"/>
        <v>30625</v>
      </c>
      <c r="L420" s="18" t="s">
        <v>8221</v>
      </c>
      <c r="M420">
        <v>17</v>
      </c>
      <c r="N420">
        <f t="shared" si="26"/>
        <v>-1</v>
      </c>
      <c r="O420">
        <f t="shared" si="27"/>
        <v>1</v>
      </c>
    </row>
    <row r="421" spans="1:15" x14ac:dyDescent="0.3">
      <c r="A421" s="15" t="s">
        <v>8219</v>
      </c>
      <c r="B421">
        <v>14</v>
      </c>
      <c r="C421" s="19">
        <f t="shared" si="24"/>
        <v>-180</v>
      </c>
      <c r="D421" s="19">
        <f t="shared" si="25"/>
        <v>32400</v>
      </c>
      <c r="L421" s="18" t="s">
        <v>8221</v>
      </c>
      <c r="M421">
        <v>171</v>
      </c>
      <c r="N421">
        <f t="shared" si="26"/>
        <v>153</v>
      </c>
      <c r="O421">
        <f t="shared" si="27"/>
        <v>23409</v>
      </c>
    </row>
    <row r="422" spans="1:15" x14ac:dyDescent="0.3">
      <c r="A422" s="15" t="s">
        <v>8219</v>
      </c>
      <c r="B422">
        <v>38</v>
      </c>
      <c r="C422" s="19">
        <f t="shared" si="24"/>
        <v>-156</v>
      </c>
      <c r="D422" s="19">
        <f t="shared" si="25"/>
        <v>24336</v>
      </c>
      <c r="L422" s="18" t="s">
        <v>8221</v>
      </c>
      <c r="M422">
        <v>188</v>
      </c>
      <c r="N422">
        <f t="shared" si="26"/>
        <v>170</v>
      </c>
      <c r="O422">
        <f t="shared" si="27"/>
        <v>28900</v>
      </c>
    </row>
    <row r="423" spans="1:15" x14ac:dyDescent="0.3">
      <c r="A423" s="15" t="s">
        <v>8219</v>
      </c>
      <c r="B423">
        <v>78</v>
      </c>
      <c r="C423" s="19">
        <f t="shared" si="24"/>
        <v>-116</v>
      </c>
      <c r="D423" s="19">
        <f t="shared" si="25"/>
        <v>13456</v>
      </c>
      <c r="L423" s="18" t="s">
        <v>8221</v>
      </c>
      <c r="M423">
        <v>110</v>
      </c>
      <c r="N423">
        <f t="shared" si="26"/>
        <v>92</v>
      </c>
      <c r="O423">
        <f t="shared" si="27"/>
        <v>8464</v>
      </c>
    </row>
    <row r="424" spans="1:15" x14ac:dyDescent="0.3">
      <c r="A424" s="15" t="s">
        <v>8219</v>
      </c>
      <c r="B424">
        <v>69</v>
      </c>
      <c r="C424" s="19">
        <f t="shared" si="24"/>
        <v>-125</v>
      </c>
      <c r="D424" s="19">
        <f t="shared" si="25"/>
        <v>15625</v>
      </c>
      <c r="L424" s="18" t="s">
        <v>8221</v>
      </c>
      <c r="M424">
        <v>37</v>
      </c>
      <c r="N424">
        <f t="shared" si="26"/>
        <v>19</v>
      </c>
      <c r="O424">
        <f t="shared" si="27"/>
        <v>361</v>
      </c>
    </row>
    <row r="425" spans="1:15" x14ac:dyDescent="0.3">
      <c r="A425" s="15" t="s">
        <v>8219</v>
      </c>
      <c r="B425">
        <v>33</v>
      </c>
      <c r="C425" s="19">
        <f t="shared" si="24"/>
        <v>-161</v>
      </c>
      <c r="D425" s="19">
        <f t="shared" si="25"/>
        <v>25921</v>
      </c>
      <c r="L425" s="18" t="s">
        <v>8221</v>
      </c>
      <c r="M425">
        <v>9</v>
      </c>
      <c r="N425">
        <f t="shared" si="26"/>
        <v>-9</v>
      </c>
      <c r="O425">
        <f t="shared" si="27"/>
        <v>81</v>
      </c>
    </row>
    <row r="426" spans="1:15" x14ac:dyDescent="0.3">
      <c r="A426" s="15" t="s">
        <v>8219</v>
      </c>
      <c r="B426">
        <v>54</v>
      </c>
      <c r="C426" s="19">
        <f t="shared" si="24"/>
        <v>-140</v>
      </c>
      <c r="D426" s="19">
        <f t="shared" si="25"/>
        <v>19600</v>
      </c>
      <c r="L426" s="18" t="s">
        <v>8221</v>
      </c>
      <c r="M426">
        <v>29</v>
      </c>
      <c r="N426">
        <f t="shared" si="26"/>
        <v>11</v>
      </c>
      <c r="O426">
        <f t="shared" si="27"/>
        <v>121</v>
      </c>
    </row>
    <row r="427" spans="1:15" x14ac:dyDescent="0.3">
      <c r="A427" s="15" t="s">
        <v>8219</v>
      </c>
      <c r="B427">
        <v>99</v>
      </c>
      <c r="C427" s="19">
        <f t="shared" si="24"/>
        <v>-95</v>
      </c>
      <c r="D427" s="19">
        <f t="shared" si="25"/>
        <v>9025</v>
      </c>
      <c r="L427" s="18" t="s">
        <v>8221</v>
      </c>
      <c r="M427">
        <v>6</v>
      </c>
      <c r="N427">
        <f t="shared" si="26"/>
        <v>-12</v>
      </c>
      <c r="O427">
        <f t="shared" si="27"/>
        <v>144</v>
      </c>
    </row>
    <row r="428" spans="1:15" x14ac:dyDescent="0.3">
      <c r="A428" s="15" t="s">
        <v>8219</v>
      </c>
      <c r="B428">
        <v>49</v>
      </c>
      <c r="C428" s="19">
        <f t="shared" si="24"/>
        <v>-145</v>
      </c>
      <c r="D428" s="19">
        <f t="shared" si="25"/>
        <v>21025</v>
      </c>
      <c r="L428" s="18" t="s">
        <v>8221</v>
      </c>
      <c r="M428">
        <v>30</v>
      </c>
      <c r="N428">
        <f t="shared" si="26"/>
        <v>12</v>
      </c>
      <c r="O428">
        <f t="shared" si="27"/>
        <v>144</v>
      </c>
    </row>
    <row r="429" spans="1:15" x14ac:dyDescent="0.3">
      <c r="A429" s="15" t="s">
        <v>8219</v>
      </c>
      <c r="B429">
        <v>11</v>
      </c>
      <c r="C429" s="19">
        <f t="shared" si="24"/>
        <v>-183</v>
      </c>
      <c r="D429" s="19">
        <f t="shared" si="25"/>
        <v>33489</v>
      </c>
      <c r="L429" s="18" t="s">
        <v>8221</v>
      </c>
      <c r="M429">
        <v>81</v>
      </c>
      <c r="N429">
        <f t="shared" si="26"/>
        <v>63</v>
      </c>
      <c r="O429">
        <f t="shared" si="27"/>
        <v>3969</v>
      </c>
    </row>
    <row r="430" spans="1:15" x14ac:dyDescent="0.3">
      <c r="A430" s="15" t="s">
        <v>8219</v>
      </c>
      <c r="B430">
        <v>38</v>
      </c>
      <c r="C430" s="19">
        <f t="shared" si="24"/>
        <v>-156</v>
      </c>
      <c r="D430" s="19">
        <f t="shared" si="25"/>
        <v>24336</v>
      </c>
      <c r="L430" s="18" t="s">
        <v>8221</v>
      </c>
      <c r="M430">
        <v>4</v>
      </c>
      <c r="N430">
        <f t="shared" si="26"/>
        <v>-14</v>
      </c>
      <c r="O430">
        <f t="shared" si="27"/>
        <v>196</v>
      </c>
    </row>
    <row r="431" spans="1:15" x14ac:dyDescent="0.3">
      <c r="A431" s="15" t="s">
        <v>8219</v>
      </c>
      <c r="B431">
        <v>16</v>
      </c>
      <c r="C431" s="19">
        <f t="shared" si="24"/>
        <v>-178</v>
      </c>
      <c r="D431" s="19">
        <f t="shared" si="25"/>
        <v>31684</v>
      </c>
      <c r="L431" s="18" t="s">
        <v>8221</v>
      </c>
      <c r="M431">
        <v>11</v>
      </c>
      <c r="N431">
        <f t="shared" si="26"/>
        <v>-7</v>
      </c>
      <c r="O431">
        <f t="shared" si="27"/>
        <v>49</v>
      </c>
    </row>
    <row r="432" spans="1:15" x14ac:dyDescent="0.3">
      <c r="A432" s="15" t="s">
        <v>8219</v>
      </c>
      <c r="B432">
        <v>32</v>
      </c>
      <c r="C432" s="19">
        <f t="shared" si="24"/>
        <v>-162</v>
      </c>
      <c r="D432" s="19">
        <f t="shared" si="25"/>
        <v>26244</v>
      </c>
      <c r="L432" s="18" t="s">
        <v>8221</v>
      </c>
      <c r="M432">
        <v>14</v>
      </c>
      <c r="N432">
        <f t="shared" si="26"/>
        <v>-4</v>
      </c>
      <c r="O432">
        <f t="shared" si="27"/>
        <v>16</v>
      </c>
    </row>
    <row r="433" spans="1:15" x14ac:dyDescent="0.3">
      <c r="A433" s="15" t="s">
        <v>8219</v>
      </c>
      <c r="B433">
        <v>20</v>
      </c>
      <c r="C433" s="19">
        <f t="shared" si="24"/>
        <v>-174</v>
      </c>
      <c r="D433" s="19">
        <f t="shared" si="25"/>
        <v>30276</v>
      </c>
      <c r="L433" s="18" t="s">
        <v>8221</v>
      </c>
      <c r="M433">
        <v>5</v>
      </c>
      <c r="N433">
        <f t="shared" si="26"/>
        <v>-13</v>
      </c>
      <c r="O433">
        <f t="shared" si="27"/>
        <v>169</v>
      </c>
    </row>
    <row r="434" spans="1:15" x14ac:dyDescent="0.3">
      <c r="A434" s="15" t="s">
        <v>8219</v>
      </c>
      <c r="B434">
        <v>154</v>
      </c>
      <c r="C434" s="19">
        <f t="shared" si="24"/>
        <v>-40</v>
      </c>
      <c r="D434" s="19">
        <f t="shared" si="25"/>
        <v>1600</v>
      </c>
      <c r="L434" s="18" t="s">
        <v>8221</v>
      </c>
      <c r="M434">
        <v>45</v>
      </c>
      <c r="N434">
        <f t="shared" si="26"/>
        <v>27</v>
      </c>
      <c r="O434">
        <f t="shared" si="27"/>
        <v>729</v>
      </c>
    </row>
    <row r="435" spans="1:15" x14ac:dyDescent="0.3">
      <c r="A435" s="15" t="s">
        <v>8219</v>
      </c>
      <c r="B435">
        <v>41</v>
      </c>
      <c r="C435" s="19">
        <f t="shared" si="24"/>
        <v>-153</v>
      </c>
      <c r="D435" s="19">
        <f t="shared" si="25"/>
        <v>23409</v>
      </c>
      <c r="L435" s="18" t="s">
        <v>8221</v>
      </c>
      <c r="M435">
        <v>8</v>
      </c>
      <c r="N435">
        <f t="shared" si="26"/>
        <v>-10</v>
      </c>
      <c r="O435">
        <f t="shared" si="27"/>
        <v>100</v>
      </c>
    </row>
    <row r="436" spans="1:15" x14ac:dyDescent="0.3">
      <c r="A436" s="15" t="s">
        <v>8219</v>
      </c>
      <c r="B436">
        <v>75</v>
      </c>
      <c r="C436" s="19">
        <f t="shared" si="24"/>
        <v>-119</v>
      </c>
      <c r="D436" s="19">
        <f t="shared" si="25"/>
        <v>14161</v>
      </c>
      <c r="L436" s="18" t="s">
        <v>8221</v>
      </c>
      <c r="M436">
        <v>3</v>
      </c>
      <c r="N436">
        <f t="shared" si="26"/>
        <v>-15</v>
      </c>
      <c r="O436">
        <f t="shared" si="27"/>
        <v>225</v>
      </c>
    </row>
    <row r="437" spans="1:15" x14ac:dyDescent="0.3">
      <c r="A437" s="15" t="s">
        <v>8219</v>
      </c>
      <c r="B437">
        <v>40</v>
      </c>
      <c r="C437" s="19">
        <f t="shared" si="24"/>
        <v>-154</v>
      </c>
      <c r="D437" s="19">
        <f t="shared" si="25"/>
        <v>23716</v>
      </c>
      <c r="L437" s="18" t="s">
        <v>8221</v>
      </c>
      <c r="M437">
        <v>24</v>
      </c>
      <c r="N437">
        <f t="shared" si="26"/>
        <v>6</v>
      </c>
      <c r="O437">
        <f t="shared" si="27"/>
        <v>36</v>
      </c>
    </row>
    <row r="438" spans="1:15" x14ac:dyDescent="0.3">
      <c r="A438" s="15" t="s">
        <v>8219</v>
      </c>
      <c r="B438">
        <v>46</v>
      </c>
      <c r="C438" s="19">
        <f t="shared" si="24"/>
        <v>-148</v>
      </c>
      <c r="D438" s="19">
        <f t="shared" si="25"/>
        <v>21904</v>
      </c>
      <c r="L438" s="18" t="s">
        <v>8221</v>
      </c>
      <c r="M438">
        <v>18</v>
      </c>
      <c r="N438">
        <f t="shared" si="26"/>
        <v>0</v>
      </c>
      <c r="O438">
        <f t="shared" si="27"/>
        <v>0</v>
      </c>
    </row>
    <row r="439" spans="1:15" x14ac:dyDescent="0.3">
      <c r="A439" s="15" t="s">
        <v>8219</v>
      </c>
      <c r="B439">
        <v>62</v>
      </c>
      <c r="C439" s="19">
        <f t="shared" si="24"/>
        <v>-132</v>
      </c>
      <c r="D439" s="19">
        <f t="shared" si="25"/>
        <v>17424</v>
      </c>
      <c r="L439" s="18" t="s">
        <v>8221</v>
      </c>
      <c r="M439">
        <v>12</v>
      </c>
      <c r="N439">
        <f t="shared" si="26"/>
        <v>-6</v>
      </c>
      <c r="O439">
        <f t="shared" si="27"/>
        <v>36</v>
      </c>
    </row>
    <row r="440" spans="1:15" x14ac:dyDescent="0.3">
      <c r="A440" s="15" t="s">
        <v>8219</v>
      </c>
      <c r="B440">
        <v>61</v>
      </c>
      <c r="C440" s="19">
        <f t="shared" si="24"/>
        <v>-133</v>
      </c>
      <c r="D440" s="19">
        <f t="shared" si="25"/>
        <v>17689</v>
      </c>
      <c r="L440" s="18" t="s">
        <v>8221</v>
      </c>
      <c r="M440">
        <v>123</v>
      </c>
      <c r="N440">
        <f t="shared" si="26"/>
        <v>105</v>
      </c>
      <c r="O440">
        <f t="shared" si="27"/>
        <v>11025</v>
      </c>
    </row>
    <row r="441" spans="1:15" x14ac:dyDescent="0.3">
      <c r="A441" s="15" t="s">
        <v>8219</v>
      </c>
      <c r="B441">
        <v>96</v>
      </c>
      <c r="C441" s="19">
        <f t="shared" si="24"/>
        <v>-98</v>
      </c>
      <c r="D441" s="19">
        <f t="shared" si="25"/>
        <v>9604</v>
      </c>
      <c r="L441" s="18" t="s">
        <v>8221</v>
      </c>
      <c r="M441">
        <v>96</v>
      </c>
      <c r="N441">
        <f t="shared" si="26"/>
        <v>78</v>
      </c>
      <c r="O441">
        <f t="shared" si="27"/>
        <v>6084</v>
      </c>
    </row>
    <row r="442" spans="1:15" x14ac:dyDescent="0.3">
      <c r="A442" s="15" t="s">
        <v>8219</v>
      </c>
      <c r="B442">
        <v>190</v>
      </c>
      <c r="C442" s="19">
        <f t="shared" si="24"/>
        <v>-4</v>
      </c>
      <c r="D442" s="19">
        <f t="shared" si="25"/>
        <v>16</v>
      </c>
      <c r="L442" s="18" t="s">
        <v>8221</v>
      </c>
      <c r="M442">
        <v>31</v>
      </c>
      <c r="N442">
        <f t="shared" si="26"/>
        <v>13</v>
      </c>
      <c r="O442">
        <f t="shared" si="27"/>
        <v>169</v>
      </c>
    </row>
    <row r="443" spans="1:15" x14ac:dyDescent="0.3">
      <c r="A443" s="15" t="s">
        <v>8219</v>
      </c>
      <c r="B443">
        <v>94</v>
      </c>
      <c r="C443" s="19">
        <f t="shared" si="24"/>
        <v>-100</v>
      </c>
      <c r="D443" s="19">
        <f t="shared" si="25"/>
        <v>10000</v>
      </c>
      <c r="L443" s="18" t="s">
        <v>8221</v>
      </c>
      <c r="M443">
        <v>4</v>
      </c>
      <c r="N443">
        <f t="shared" si="26"/>
        <v>-14</v>
      </c>
      <c r="O443">
        <f t="shared" si="27"/>
        <v>196</v>
      </c>
    </row>
    <row r="444" spans="1:15" x14ac:dyDescent="0.3">
      <c r="A444" s="15" t="s">
        <v>8219</v>
      </c>
      <c r="B444">
        <v>39</v>
      </c>
      <c r="C444" s="19">
        <f t="shared" si="24"/>
        <v>-155</v>
      </c>
      <c r="D444" s="19">
        <f t="shared" si="25"/>
        <v>24025</v>
      </c>
      <c r="L444" s="18" t="s">
        <v>8221</v>
      </c>
      <c r="M444">
        <v>3</v>
      </c>
      <c r="N444">
        <f t="shared" si="26"/>
        <v>-15</v>
      </c>
      <c r="O444">
        <f t="shared" si="27"/>
        <v>225</v>
      </c>
    </row>
    <row r="445" spans="1:15" x14ac:dyDescent="0.3">
      <c r="A445" s="15" t="s">
        <v>8219</v>
      </c>
      <c r="B445">
        <v>127</v>
      </c>
      <c r="C445" s="19">
        <f t="shared" si="24"/>
        <v>-67</v>
      </c>
      <c r="D445" s="19">
        <f t="shared" si="25"/>
        <v>4489</v>
      </c>
      <c r="L445" s="18" t="s">
        <v>8221</v>
      </c>
      <c r="M445">
        <v>179</v>
      </c>
      <c r="N445">
        <f t="shared" si="26"/>
        <v>161</v>
      </c>
      <c r="O445">
        <f t="shared" si="27"/>
        <v>25921</v>
      </c>
    </row>
    <row r="446" spans="1:15" x14ac:dyDescent="0.3">
      <c r="A446" s="15" t="s">
        <v>8219</v>
      </c>
      <c r="B446">
        <v>159</v>
      </c>
      <c r="C446" s="19">
        <f t="shared" si="24"/>
        <v>-35</v>
      </c>
      <c r="D446" s="19">
        <f t="shared" si="25"/>
        <v>1225</v>
      </c>
      <c r="L446" s="18" t="s">
        <v>8221</v>
      </c>
      <c r="M446">
        <v>3</v>
      </c>
      <c r="N446">
        <f t="shared" si="26"/>
        <v>-15</v>
      </c>
      <c r="O446">
        <f t="shared" si="27"/>
        <v>225</v>
      </c>
    </row>
    <row r="447" spans="1:15" x14ac:dyDescent="0.3">
      <c r="A447" s="15" t="s">
        <v>8219</v>
      </c>
      <c r="B447">
        <v>177</v>
      </c>
      <c r="C447" s="19">
        <f t="shared" si="24"/>
        <v>-17</v>
      </c>
      <c r="D447" s="19">
        <f t="shared" si="25"/>
        <v>289</v>
      </c>
      <c r="L447" s="18" t="s">
        <v>8221</v>
      </c>
      <c r="M447">
        <v>23</v>
      </c>
      <c r="N447">
        <f t="shared" si="26"/>
        <v>5</v>
      </c>
      <c r="O447">
        <f t="shared" si="27"/>
        <v>25</v>
      </c>
    </row>
    <row r="448" spans="1:15" x14ac:dyDescent="0.3">
      <c r="A448" s="15" t="s">
        <v>8219</v>
      </c>
      <c r="B448">
        <v>47</v>
      </c>
      <c r="C448" s="19">
        <f t="shared" si="24"/>
        <v>-147</v>
      </c>
      <c r="D448" s="19">
        <f t="shared" si="25"/>
        <v>21609</v>
      </c>
      <c r="L448" s="18" t="s">
        <v>8221</v>
      </c>
      <c r="M448">
        <v>23</v>
      </c>
      <c r="N448">
        <f t="shared" si="26"/>
        <v>5</v>
      </c>
      <c r="O448">
        <f t="shared" si="27"/>
        <v>25</v>
      </c>
    </row>
    <row r="449" spans="1:15" x14ac:dyDescent="0.3">
      <c r="A449" s="15" t="s">
        <v>8219</v>
      </c>
      <c r="B449">
        <v>1</v>
      </c>
      <c r="C449" s="19">
        <f t="shared" si="24"/>
        <v>-193</v>
      </c>
      <c r="D449" s="19">
        <f t="shared" si="25"/>
        <v>37249</v>
      </c>
      <c r="L449" s="18" t="s">
        <v>8221</v>
      </c>
      <c r="M449">
        <v>41</v>
      </c>
      <c r="N449">
        <f t="shared" si="26"/>
        <v>23</v>
      </c>
      <c r="O449">
        <f t="shared" si="27"/>
        <v>529</v>
      </c>
    </row>
    <row r="450" spans="1:15" x14ac:dyDescent="0.3">
      <c r="A450" s="15" t="s">
        <v>8219</v>
      </c>
      <c r="B450">
        <v>16</v>
      </c>
      <c r="C450" s="19">
        <f t="shared" si="24"/>
        <v>-178</v>
      </c>
      <c r="D450" s="19">
        <f t="shared" si="25"/>
        <v>31684</v>
      </c>
      <c r="L450" s="18" t="s">
        <v>8221</v>
      </c>
      <c r="M450">
        <v>0</v>
      </c>
      <c r="N450">
        <f t="shared" si="26"/>
        <v>-18</v>
      </c>
      <c r="O450">
        <f t="shared" si="27"/>
        <v>324</v>
      </c>
    </row>
    <row r="451" spans="1:15" x14ac:dyDescent="0.3">
      <c r="A451" s="15" t="s">
        <v>8219</v>
      </c>
      <c r="B451">
        <v>115</v>
      </c>
      <c r="C451" s="19">
        <f t="shared" ref="C451:C514" si="28">B451-$F$5</f>
        <v>-79</v>
      </c>
      <c r="D451" s="19">
        <f t="shared" ref="D451:D514" si="29">C451^2</f>
        <v>6241</v>
      </c>
      <c r="L451" s="18" t="s">
        <v>8221</v>
      </c>
      <c r="M451">
        <v>32</v>
      </c>
      <c r="N451">
        <f t="shared" ref="N451:N514" si="30">M451-$R$4</f>
        <v>14</v>
      </c>
      <c r="O451">
        <f t="shared" ref="O451:O514" si="31">N451^2</f>
        <v>196</v>
      </c>
    </row>
    <row r="452" spans="1:15" x14ac:dyDescent="0.3">
      <c r="A452" s="15" t="s">
        <v>8219</v>
      </c>
      <c r="B452">
        <v>133</v>
      </c>
      <c r="C452" s="19">
        <f t="shared" si="28"/>
        <v>-61</v>
      </c>
      <c r="D452" s="19">
        <f t="shared" si="29"/>
        <v>3721</v>
      </c>
      <c r="L452" s="18" t="s">
        <v>8221</v>
      </c>
      <c r="M452">
        <v>2</v>
      </c>
      <c r="N452">
        <f t="shared" si="30"/>
        <v>-16</v>
      </c>
      <c r="O452">
        <f t="shared" si="31"/>
        <v>256</v>
      </c>
    </row>
    <row r="453" spans="1:15" x14ac:dyDescent="0.3">
      <c r="A453" s="15" t="s">
        <v>8219</v>
      </c>
      <c r="B453">
        <v>70</v>
      </c>
      <c r="C453" s="19">
        <f t="shared" si="28"/>
        <v>-124</v>
      </c>
      <c r="D453" s="19">
        <f t="shared" si="29"/>
        <v>15376</v>
      </c>
      <c r="L453" s="18" t="s">
        <v>8221</v>
      </c>
      <c r="M453">
        <v>7</v>
      </c>
      <c r="N453">
        <f t="shared" si="30"/>
        <v>-11</v>
      </c>
      <c r="O453">
        <f t="shared" si="31"/>
        <v>121</v>
      </c>
    </row>
    <row r="454" spans="1:15" x14ac:dyDescent="0.3">
      <c r="A454" s="15" t="s">
        <v>8219</v>
      </c>
      <c r="B454">
        <v>62</v>
      </c>
      <c r="C454" s="19">
        <f t="shared" si="28"/>
        <v>-132</v>
      </c>
      <c r="D454" s="19">
        <f t="shared" si="29"/>
        <v>17424</v>
      </c>
      <c r="L454" s="18" t="s">
        <v>8221</v>
      </c>
      <c r="M454">
        <v>4</v>
      </c>
      <c r="N454">
        <f t="shared" si="30"/>
        <v>-14</v>
      </c>
      <c r="O454">
        <f t="shared" si="31"/>
        <v>196</v>
      </c>
    </row>
    <row r="455" spans="1:15" x14ac:dyDescent="0.3">
      <c r="A455" s="15" t="s">
        <v>8219</v>
      </c>
      <c r="B455">
        <v>10</v>
      </c>
      <c r="C455" s="19">
        <f t="shared" si="28"/>
        <v>-184</v>
      </c>
      <c r="D455" s="19">
        <f t="shared" si="29"/>
        <v>33856</v>
      </c>
      <c r="L455" s="18" t="s">
        <v>8221</v>
      </c>
      <c r="M455">
        <v>196</v>
      </c>
      <c r="N455">
        <f t="shared" si="30"/>
        <v>178</v>
      </c>
      <c r="O455">
        <f t="shared" si="31"/>
        <v>31684</v>
      </c>
    </row>
    <row r="456" spans="1:15" x14ac:dyDescent="0.3">
      <c r="A456" s="15" t="s">
        <v>8219</v>
      </c>
      <c r="B456">
        <v>499</v>
      </c>
      <c r="C456" s="19">
        <f t="shared" si="28"/>
        <v>305</v>
      </c>
      <c r="D456" s="19">
        <f t="shared" si="29"/>
        <v>93025</v>
      </c>
      <c r="L456" s="18" t="s">
        <v>8221</v>
      </c>
      <c r="M456">
        <v>11</v>
      </c>
      <c r="N456">
        <f t="shared" si="30"/>
        <v>-7</v>
      </c>
      <c r="O456">
        <f t="shared" si="31"/>
        <v>49</v>
      </c>
    </row>
    <row r="457" spans="1:15" x14ac:dyDescent="0.3">
      <c r="A457" s="15" t="s">
        <v>8219</v>
      </c>
      <c r="B457">
        <v>47</v>
      </c>
      <c r="C457" s="19">
        <f t="shared" si="28"/>
        <v>-147</v>
      </c>
      <c r="D457" s="19">
        <f t="shared" si="29"/>
        <v>21609</v>
      </c>
      <c r="L457" s="18" t="s">
        <v>8221</v>
      </c>
      <c r="M457">
        <v>9</v>
      </c>
      <c r="N457">
        <f t="shared" si="30"/>
        <v>-9</v>
      </c>
      <c r="O457">
        <f t="shared" si="31"/>
        <v>81</v>
      </c>
    </row>
    <row r="458" spans="1:15" x14ac:dyDescent="0.3">
      <c r="A458" s="15" t="s">
        <v>8219</v>
      </c>
      <c r="B458">
        <v>28</v>
      </c>
      <c r="C458" s="19">
        <f t="shared" si="28"/>
        <v>-166</v>
      </c>
      <c r="D458" s="19">
        <f t="shared" si="29"/>
        <v>27556</v>
      </c>
      <c r="L458" s="18" t="s">
        <v>8221</v>
      </c>
      <c r="M458">
        <v>5</v>
      </c>
      <c r="N458">
        <f t="shared" si="30"/>
        <v>-13</v>
      </c>
      <c r="O458">
        <f t="shared" si="31"/>
        <v>169</v>
      </c>
    </row>
    <row r="459" spans="1:15" x14ac:dyDescent="0.3">
      <c r="A459" s="15" t="s">
        <v>8219</v>
      </c>
      <c r="B459">
        <v>24</v>
      </c>
      <c r="C459" s="19">
        <f t="shared" si="28"/>
        <v>-170</v>
      </c>
      <c r="D459" s="19">
        <f t="shared" si="29"/>
        <v>28900</v>
      </c>
      <c r="L459" s="18" t="s">
        <v>8221</v>
      </c>
      <c r="M459">
        <v>8</v>
      </c>
      <c r="N459">
        <f t="shared" si="30"/>
        <v>-10</v>
      </c>
      <c r="O459">
        <f t="shared" si="31"/>
        <v>100</v>
      </c>
    </row>
    <row r="460" spans="1:15" x14ac:dyDescent="0.3">
      <c r="A460" s="15" t="s">
        <v>8219</v>
      </c>
      <c r="B460">
        <v>76</v>
      </c>
      <c r="C460" s="19">
        <f t="shared" si="28"/>
        <v>-118</v>
      </c>
      <c r="D460" s="19">
        <f t="shared" si="29"/>
        <v>13924</v>
      </c>
      <c r="L460" s="18" t="s">
        <v>8221</v>
      </c>
      <c r="M460">
        <v>229</v>
      </c>
      <c r="N460">
        <f t="shared" si="30"/>
        <v>211</v>
      </c>
      <c r="O460">
        <f t="shared" si="31"/>
        <v>44521</v>
      </c>
    </row>
    <row r="461" spans="1:15" x14ac:dyDescent="0.3">
      <c r="A461" s="15" t="s">
        <v>8219</v>
      </c>
      <c r="B461">
        <v>98</v>
      </c>
      <c r="C461" s="19">
        <f t="shared" si="28"/>
        <v>-96</v>
      </c>
      <c r="D461" s="19">
        <f t="shared" si="29"/>
        <v>9216</v>
      </c>
      <c r="L461" s="18" t="s">
        <v>8221</v>
      </c>
      <c r="M461">
        <v>40</v>
      </c>
      <c r="N461">
        <f t="shared" si="30"/>
        <v>22</v>
      </c>
      <c r="O461">
        <f t="shared" si="31"/>
        <v>484</v>
      </c>
    </row>
    <row r="462" spans="1:15" x14ac:dyDescent="0.3">
      <c r="A462" s="15" t="s">
        <v>8219</v>
      </c>
      <c r="B462">
        <v>30</v>
      </c>
      <c r="C462" s="19">
        <f t="shared" si="28"/>
        <v>-164</v>
      </c>
      <c r="D462" s="19">
        <f t="shared" si="29"/>
        <v>26896</v>
      </c>
      <c r="L462" s="18" t="s">
        <v>8221</v>
      </c>
      <c r="M462">
        <v>123</v>
      </c>
      <c r="N462">
        <f t="shared" si="30"/>
        <v>105</v>
      </c>
      <c r="O462">
        <f t="shared" si="31"/>
        <v>11025</v>
      </c>
    </row>
    <row r="463" spans="1:15" x14ac:dyDescent="0.3">
      <c r="A463" s="15" t="s">
        <v>8219</v>
      </c>
      <c r="B463">
        <v>478</v>
      </c>
      <c r="C463" s="19">
        <f t="shared" si="28"/>
        <v>284</v>
      </c>
      <c r="D463" s="19">
        <f t="shared" si="29"/>
        <v>80656</v>
      </c>
      <c r="L463" s="18" t="s">
        <v>8221</v>
      </c>
      <c r="M463">
        <v>5</v>
      </c>
      <c r="N463">
        <f t="shared" si="30"/>
        <v>-13</v>
      </c>
      <c r="O463">
        <f t="shared" si="31"/>
        <v>169</v>
      </c>
    </row>
    <row r="464" spans="1:15" x14ac:dyDescent="0.3">
      <c r="A464" s="15" t="s">
        <v>8219</v>
      </c>
      <c r="B464">
        <v>74</v>
      </c>
      <c r="C464" s="19">
        <f t="shared" si="28"/>
        <v>-120</v>
      </c>
      <c r="D464" s="19">
        <f t="shared" si="29"/>
        <v>14400</v>
      </c>
      <c r="L464" s="18" t="s">
        <v>8221</v>
      </c>
      <c r="M464">
        <v>148</v>
      </c>
      <c r="N464">
        <f t="shared" si="30"/>
        <v>130</v>
      </c>
      <c r="O464">
        <f t="shared" si="31"/>
        <v>16900</v>
      </c>
    </row>
    <row r="465" spans="1:15" x14ac:dyDescent="0.3">
      <c r="A465" s="15" t="s">
        <v>8219</v>
      </c>
      <c r="B465">
        <v>131</v>
      </c>
      <c r="C465" s="19">
        <f t="shared" si="28"/>
        <v>-63</v>
      </c>
      <c r="D465" s="19">
        <f t="shared" si="29"/>
        <v>3969</v>
      </c>
      <c r="L465" s="18" t="s">
        <v>8221</v>
      </c>
      <c r="M465">
        <v>10</v>
      </c>
      <c r="N465">
        <f t="shared" si="30"/>
        <v>-8</v>
      </c>
      <c r="O465">
        <f t="shared" si="31"/>
        <v>64</v>
      </c>
    </row>
    <row r="466" spans="1:15" x14ac:dyDescent="0.3">
      <c r="A466" s="15" t="s">
        <v>8219</v>
      </c>
      <c r="B466">
        <v>61</v>
      </c>
      <c r="C466" s="19">
        <f t="shared" si="28"/>
        <v>-133</v>
      </c>
      <c r="D466" s="19">
        <f t="shared" si="29"/>
        <v>17689</v>
      </c>
      <c r="L466" s="18" t="s">
        <v>8221</v>
      </c>
      <c r="M466">
        <v>4</v>
      </c>
      <c r="N466">
        <f t="shared" si="30"/>
        <v>-14</v>
      </c>
      <c r="O466">
        <f t="shared" si="31"/>
        <v>196</v>
      </c>
    </row>
    <row r="467" spans="1:15" x14ac:dyDescent="0.3">
      <c r="A467" s="15" t="s">
        <v>8219</v>
      </c>
      <c r="B467">
        <v>1071</v>
      </c>
      <c r="C467" s="19">
        <f t="shared" si="28"/>
        <v>877</v>
      </c>
      <c r="D467" s="19">
        <f t="shared" si="29"/>
        <v>769129</v>
      </c>
      <c r="L467" s="18" t="s">
        <v>8221</v>
      </c>
      <c r="M467">
        <v>21</v>
      </c>
      <c r="N467">
        <f t="shared" si="30"/>
        <v>3</v>
      </c>
      <c r="O467">
        <f t="shared" si="31"/>
        <v>9</v>
      </c>
    </row>
    <row r="468" spans="1:15" x14ac:dyDescent="0.3">
      <c r="A468" s="15" t="s">
        <v>8219</v>
      </c>
      <c r="B468">
        <v>122</v>
      </c>
      <c r="C468" s="19">
        <f t="shared" si="28"/>
        <v>-72</v>
      </c>
      <c r="D468" s="19">
        <f t="shared" si="29"/>
        <v>5184</v>
      </c>
      <c r="L468" s="18" t="s">
        <v>8221</v>
      </c>
      <c r="M468">
        <v>2</v>
      </c>
      <c r="N468">
        <f t="shared" si="30"/>
        <v>-16</v>
      </c>
      <c r="O468">
        <f t="shared" si="31"/>
        <v>256</v>
      </c>
    </row>
    <row r="469" spans="1:15" x14ac:dyDescent="0.3">
      <c r="A469" s="15" t="s">
        <v>8219</v>
      </c>
      <c r="B469">
        <v>111</v>
      </c>
      <c r="C469" s="19">
        <f t="shared" si="28"/>
        <v>-83</v>
      </c>
      <c r="D469" s="19">
        <f t="shared" si="29"/>
        <v>6889</v>
      </c>
      <c r="L469" s="18" t="s">
        <v>8221</v>
      </c>
      <c r="M469">
        <v>0</v>
      </c>
      <c r="N469">
        <f t="shared" si="30"/>
        <v>-18</v>
      </c>
      <c r="O469">
        <f t="shared" si="31"/>
        <v>324</v>
      </c>
    </row>
    <row r="470" spans="1:15" x14ac:dyDescent="0.3">
      <c r="A470" s="15" t="s">
        <v>8219</v>
      </c>
      <c r="B470">
        <v>255</v>
      </c>
      <c r="C470" s="19">
        <f t="shared" si="28"/>
        <v>61</v>
      </c>
      <c r="D470" s="19">
        <f t="shared" si="29"/>
        <v>3721</v>
      </c>
      <c r="L470" s="18" t="s">
        <v>8221</v>
      </c>
      <c r="M470">
        <v>4</v>
      </c>
      <c r="N470">
        <f t="shared" si="30"/>
        <v>-14</v>
      </c>
      <c r="O470">
        <f t="shared" si="31"/>
        <v>196</v>
      </c>
    </row>
    <row r="471" spans="1:15" x14ac:dyDescent="0.3">
      <c r="A471" s="15" t="s">
        <v>8219</v>
      </c>
      <c r="B471">
        <v>141</v>
      </c>
      <c r="C471" s="19">
        <f t="shared" si="28"/>
        <v>-53</v>
      </c>
      <c r="D471" s="19">
        <f t="shared" si="29"/>
        <v>2809</v>
      </c>
      <c r="L471" s="18" t="s">
        <v>8221</v>
      </c>
      <c r="M471">
        <v>1</v>
      </c>
      <c r="N471">
        <f t="shared" si="30"/>
        <v>-17</v>
      </c>
      <c r="O471">
        <f t="shared" si="31"/>
        <v>289</v>
      </c>
    </row>
    <row r="472" spans="1:15" x14ac:dyDescent="0.3">
      <c r="A472" s="15" t="s">
        <v>8219</v>
      </c>
      <c r="B472">
        <v>159</v>
      </c>
      <c r="C472" s="19">
        <f t="shared" si="28"/>
        <v>-35</v>
      </c>
      <c r="D472" s="19">
        <f t="shared" si="29"/>
        <v>1225</v>
      </c>
      <c r="L472" s="18" t="s">
        <v>8221</v>
      </c>
      <c r="M472">
        <v>30</v>
      </c>
      <c r="N472">
        <f t="shared" si="30"/>
        <v>12</v>
      </c>
      <c r="O472">
        <f t="shared" si="31"/>
        <v>144</v>
      </c>
    </row>
    <row r="473" spans="1:15" x14ac:dyDescent="0.3">
      <c r="A473" s="15" t="s">
        <v>8219</v>
      </c>
      <c r="B473">
        <v>99</v>
      </c>
      <c r="C473" s="19">
        <f t="shared" si="28"/>
        <v>-95</v>
      </c>
      <c r="D473" s="19">
        <f t="shared" si="29"/>
        <v>9025</v>
      </c>
      <c r="L473" s="18" t="s">
        <v>8221</v>
      </c>
      <c r="M473">
        <v>3</v>
      </c>
      <c r="N473">
        <f t="shared" si="30"/>
        <v>-15</v>
      </c>
      <c r="O473">
        <f t="shared" si="31"/>
        <v>225</v>
      </c>
    </row>
    <row r="474" spans="1:15" x14ac:dyDescent="0.3">
      <c r="A474" s="15" t="s">
        <v>8219</v>
      </c>
      <c r="B474">
        <v>96</v>
      </c>
      <c r="C474" s="19">
        <f t="shared" si="28"/>
        <v>-98</v>
      </c>
      <c r="D474" s="19">
        <f t="shared" si="29"/>
        <v>9604</v>
      </c>
      <c r="L474" s="18" t="s">
        <v>8221</v>
      </c>
      <c r="M474">
        <v>975</v>
      </c>
      <c r="N474">
        <f t="shared" si="30"/>
        <v>957</v>
      </c>
      <c r="O474">
        <f t="shared" si="31"/>
        <v>915849</v>
      </c>
    </row>
    <row r="475" spans="1:15" x14ac:dyDescent="0.3">
      <c r="A475" s="15" t="s">
        <v>8219</v>
      </c>
      <c r="B475">
        <v>27</v>
      </c>
      <c r="C475" s="19">
        <f t="shared" si="28"/>
        <v>-167</v>
      </c>
      <c r="D475" s="19">
        <f t="shared" si="29"/>
        <v>27889</v>
      </c>
      <c r="L475" s="18" t="s">
        <v>8221</v>
      </c>
      <c r="M475">
        <v>167</v>
      </c>
      <c r="N475">
        <f t="shared" si="30"/>
        <v>149</v>
      </c>
      <c r="O475">
        <f t="shared" si="31"/>
        <v>22201</v>
      </c>
    </row>
    <row r="476" spans="1:15" x14ac:dyDescent="0.3">
      <c r="A476" s="15" t="s">
        <v>8219</v>
      </c>
      <c r="B476">
        <v>166</v>
      </c>
      <c r="C476" s="19">
        <f t="shared" si="28"/>
        <v>-28</v>
      </c>
      <c r="D476" s="19">
        <f t="shared" si="29"/>
        <v>784</v>
      </c>
      <c r="L476" s="18" t="s">
        <v>8221</v>
      </c>
      <c r="M476">
        <v>5</v>
      </c>
      <c r="N476">
        <f t="shared" si="30"/>
        <v>-13</v>
      </c>
      <c r="O476">
        <f t="shared" si="31"/>
        <v>169</v>
      </c>
    </row>
    <row r="477" spans="1:15" x14ac:dyDescent="0.3">
      <c r="A477" s="15" t="s">
        <v>8219</v>
      </c>
      <c r="B477">
        <v>76</v>
      </c>
      <c r="C477" s="19">
        <f t="shared" si="28"/>
        <v>-118</v>
      </c>
      <c r="D477" s="19">
        <f t="shared" si="29"/>
        <v>13924</v>
      </c>
      <c r="L477" s="18" t="s">
        <v>8221</v>
      </c>
      <c r="M477">
        <v>18</v>
      </c>
      <c r="N477">
        <f t="shared" si="30"/>
        <v>0</v>
      </c>
      <c r="O477">
        <f t="shared" si="31"/>
        <v>0</v>
      </c>
    </row>
    <row r="478" spans="1:15" x14ac:dyDescent="0.3">
      <c r="A478" s="15" t="s">
        <v>8219</v>
      </c>
      <c r="B478">
        <v>211</v>
      </c>
      <c r="C478" s="19">
        <f t="shared" si="28"/>
        <v>17</v>
      </c>
      <c r="D478" s="19">
        <f t="shared" si="29"/>
        <v>289</v>
      </c>
      <c r="L478" s="18" t="s">
        <v>8221</v>
      </c>
      <c r="M478">
        <v>98</v>
      </c>
      <c r="N478">
        <f t="shared" si="30"/>
        <v>80</v>
      </c>
      <c r="O478">
        <f t="shared" si="31"/>
        <v>6400</v>
      </c>
    </row>
    <row r="479" spans="1:15" x14ac:dyDescent="0.3">
      <c r="A479" s="15" t="s">
        <v>8219</v>
      </c>
      <c r="B479">
        <v>21</v>
      </c>
      <c r="C479" s="19">
        <f t="shared" si="28"/>
        <v>-173</v>
      </c>
      <c r="D479" s="19">
        <f t="shared" si="29"/>
        <v>29929</v>
      </c>
      <c r="L479" s="18" t="s">
        <v>8221</v>
      </c>
      <c r="M479">
        <v>4</v>
      </c>
      <c r="N479">
        <f t="shared" si="30"/>
        <v>-14</v>
      </c>
      <c r="O479">
        <f t="shared" si="31"/>
        <v>196</v>
      </c>
    </row>
    <row r="480" spans="1:15" x14ac:dyDescent="0.3">
      <c r="A480" s="15" t="s">
        <v>8219</v>
      </c>
      <c r="B480">
        <v>61</v>
      </c>
      <c r="C480" s="19">
        <f t="shared" si="28"/>
        <v>-133</v>
      </c>
      <c r="D480" s="19">
        <f t="shared" si="29"/>
        <v>17689</v>
      </c>
      <c r="L480" s="18" t="s">
        <v>8221</v>
      </c>
      <c r="M480">
        <v>3</v>
      </c>
      <c r="N480">
        <f t="shared" si="30"/>
        <v>-15</v>
      </c>
      <c r="O480">
        <f t="shared" si="31"/>
        <v>225</v>
      </c>
    </row>
    <row r="481" spans="1:15" x14ac:dyDescent="0.3">
      <c r="A481" s="15" t="s">
        <v>8219</v>
      </c>
      <c r="B481">
        <v>30</v>
      </c>
      <c r="C481" s="19">
        <f t="shared" si="28"/>
        <v>-164</v>
      </c>
      <c r="D481" s="19">
        <f t="shared" si="29"/>
        <v>26896</v>
      </c>
      <c r="L481" s="18" t="s">
        <v>8221</v>
      </c>
      <c r="M481">
        <v>1</v>
      </c>
      <c r="N481">
        <f t="shared" si="30"/>
        <v>-17</v>
      </c>
      <c r="O481">
        <f t="shared" si="31"/>
        <v>289</v>
      </c>
    </row>
    <row r="482" spans="1:15" x14ac:dyDescent="0.3">
      <c r="A482" s="15" t="s">
        <v>8219</v>
      </c>
      <c r="B482">
        <v>375</v>
      </c>
      <c r="C482" s="19">
        <f t="shared" si="28"/>
        <v>181</v>
      </c>
      <c r="D482" s="19">
        <f t="shared" si="29"/>
        <v>32761</v>
      </c>
      <c r="L482" s="18" t="s">
        <v>8221</v>
      </c>
      <c r="M482">
        <v>0</v>
      </c>
      <c r="N482">
        <f t="shared" si="30"/>
        <v>-18</v>
      </c>
      <c r="O482">
        <f t="shared" si="31"/>
        <v>324</v>
      </c>
    </row>
    <row r="483" spans="1:15" x14ac:dyDescent="0.3">
      <c r="A483" s="15" t="s">
        <v>8219</v>
      </c>
      <c r="B483">
        <v>111</v>
      </c>
      <c r="C483" s="19">
        <f t="shared" si="28"/>
        <v>-83</v>
      </c>
      <c r="D483" s="19">
        <f t="shared" si="29"/>
        <v>6889</v>
      </c>
      <c r="L483" s="18" t="s">
        <v>8221</v>
      </c>
      <c r="M483">
        <v>9</v>
      </c>
      <c r="N483">
        <f t="shared" si="30"/>
        <v>-9</v>
      </c>
      <c r="O483">
        <f t="shared" si="31"/>
        <v>81</v>
      </c>
    </row>
    <row r="484" spans="1:15" x14ac:dyDescent="0.3">
      <c r="A484" s="15" t="s">
        <v>8219</v>
      </c>
      <c r="B484">
        <v>123</v>
      </c>
      <c r="C484" s="19">
        <f t="shared" si="28"/>
        <v>-71</v>
      </c>
      <c r="D484" s="19">
        <f t="shared" si="29"/>
        <v>5041</v>
      </c>
      <c r="L484" s="18" t="s">
        <v>8221</v>
      </c>
      <c r="M484">
        <v>2</v>
      </c>
      <c r="N484">
        <f t="shared" si="30"/>
        <v>-16</v>
      </c>
      <c r="O484">
        <f t="shared" si="31"/>
        <v>256</v>
      </c>
    </row>
    <row r="485" spans="1:15" x14ac:dyDescent="0.3">
      <c r="A485" s="15" t="s">
        <v>8219</v>
      </c>
      <c r="B485">
        <v>70</v>
      </c>
      <c r="C485" s="19">
        <f t="shared" si="28"/>
        <v>-124</v>
      </c>
      <c r="D485" s="19">
        <f t="shared" si="29"/>
        <v>15376</v>
      </c>
      <c r="L485" s="18" t="s">
        <v>8221</v>
      </c>
      <c r="M485">
        <v>0</v>
      </c>
      <c r="N485">
        <f t="shared" si="30"/>
        <v>-18</v>
      </c>
      <c r="O485">
        <f t="shared" si="31"/>
        <v>324</v>
      </c>
    </row>
    <row r="486" spans="1:15" x14ac:dyDescent="0.3">
      <c r="A486" s="15" t="s">
        <v>8219</v>
      </c>
      <c r="B486">
        <v>85</v>
      </c>
      <c r="C486" s="19">
        <f t="shared" si="28"/>
        <v>-109</v>
      </c>
      <c r="D486" s="19">
        <f t="shared" si="29"/>
        <v>11881</v>
      </c>
      <c r="L486" s="18" t="s">
        <v>8221</v>
      </c>
      <c r="M486">
        <v>147</v>
      </c>
      <c r="N486">
        <f t="shared" si="30"/>
        <v>129</v>
      </c>
      <c r="O486">
        <f t="shared" si="31"/>
        <v>16641</v>
      </c>
    </row>
    <row r="487" spans="1:15" x14ac:dyDescent="0.3">
      <c r="A487" s="15" t="s">
        <v>8219</v>
      </c>
      <c r="B487">
        <v>86</v>
      </c>
      <c r="C487" s="19">
        <f t="shared" si="28"/>
        <v>-108</v>
      </c>
      <c r="D487" s="19">
        <f t="shared" si="29"/>
        <v>11664</v>
      </c>
      <c r="L487" s="18" t="s">
        <v>8221</v>
      </c>
      <c r="M487">
        <v>49</v>
      </c>
      <c r="N487">
        <f t="shared" si="30"/>
        <v>31</v>
      </c>
      <c r="O487">
        <f t="shared" si="31"/>
        <v>961</v>
      </c>
    </row>
    <row r="488" spans="1:15" x14ac:dyDescent="0.3">
      <c r="A488" s="15" t="s">
        <v>8219</v>
      </c>
      <c r="B488">
        <v>13</v>
      </c>
      <c r="C488" s="19">
        <f t="shared" si="28"/>
        <v>-181</v>
      </c>
      <c r="D488" s="19">
        <f t="shared" si="29"/>
        <v>32761</v>
      </c>
      <c r="L488" s="18" t="s">
        <v>8221</v>
      </c>
      <c r="M488">
        <v>1</v>
      </c>
      <c r="N488">
        <f t="shared" si="30"/>
        <v>-17</v>
      </c>
      <c r="O488">
        <f t="shared" si="31"/>
        <v>289</v>
      </c>
    </row>
    <row r="489" spans="1:15" x14ac:dyDescent="0.3">
      <c r="A489" s="15" t="s">
        <v>8219</v>
      </c>
      <c r="B489">
        <v>33</v>
      </c>
      <c r="C489" s="19">
        <f t="shared" si="28"/>
        <v>-161</v>
      </c>
      <c r="D489" s="19">
        <f t="shared" si="29"/>
        <v>25921</v>
      </c>
      <c r="L489" s="18" t="s">
        <v>8221</v>
      </c>
      <c r="M489">
        <v>2</v>
      </c>
      <c r="N489">
        <f t="shared" si="30"/>
        <v>-16</v>
      </c>
      <c r="O489">
        <f t="shared" si="31"/>
        <v>256</v>
      </c>
    </row>
    <row r="490" spans="1:15" x14ac:dyDescent="0.3">
      <c r="A490" s="15" t="s">
        <v>8219</v>
      </c>
      <c r="B490">
        <v>15</v>
      </c>
      <c r="C490" s="19">
        <f t="shared" si="28"/>
        <v>-179</v>
      </c>
      <c r="D490" s="19">
        <f t="shared" si="29"/>
        <v>32041</v>
      </c>
      <c r="L490" s="18" t="s">
        <v>8221</v>
      </c>
      <c r="M490">
        <v>7</v>
      </c>
      <c r="N490">
        <f t="shared" si="30"/>
        <v>-11</v>
      </c>
      <c r="O490">
        <f t="shared" si="31"/>
        <v>121</v>
      </c>
    </row>
    <row r="491" spans="1:15" x14ac:dyDescent="0.3">
      <c r="A491" s="15" t="s">
        <v>8219</v>
      </c>
      <c r="B491">
        <v>273</v>
      </c>
      <c r="C491" s="19">
        <f t="shared" si="28"/>
        <v>79</v>
      </c>
      <c r="D491" s="19">
        <f t="shared" si="29"/>
        <v>6241</v>
      </c>
      <c r="L491" s="18" t="s">
        <v>8221</v>
      </c>
      <c r="M491">
        <v>4</v>
      </c>
      <c r="N491">
        <f t="shared" si="30"/>
        <v>-14</v>
      </c>
      <c r="O491">
        <f t="shared" si="31"/>
        <v>196</v>
      </c>
    </row>
    <row r="492" spans="1:15" x14ac:dyDescent="0.3">
      <c r="A492" s="15" t="s">
        <v>8219</v>
      </c>
      <c r="B492">
        <v>714</v>
      </c>
      <c r="C492" s="19">
        <f t="shared" si="28"/>
        <v>520</v>
      </c>
      <c r="D492" s="19">
        <f t="shared" si="29"/>
        <v>270400</v>
      </c>
      <c r="L492" s="18" t="s">
        <v>8221</v>
      </c>
      <c r="M492">
        <v>27</v>
      </c>
      <c r="N492">
        <f t="shared" si="30"/>
        <v>9</v>
      </c>
      <c r="O492">
        <f t="shared" si="31"/>
        <v>81</v>
      </c>
    </row>
    <row r="493" spans="1:15" x14ac:dyDescent="0.3">
      <c r="A493" s="15" t="s">
        <v>8219</v>
      </c>
      <c r="B493">
        <v>170</v>
      </c>
      <c r="C493" s="19">
        <f t="shared" si="28"/>
        <v>-24</v>
      </c>
      <c r="D493" s="19">
        <f t="shared" si="29"/>
        <v>576</v>
      </c>
      <c r="L493" s="18" t="s">
        <v>8221</v>
      </c>
      <c r="M493">
        <v>94</v>
      </c>
      <c r="N493">
        <f t="shared" si="30"/>
        <v>76</v>
      </c>
      <c r="O493">
        <f t="shared" si="31"/>
        <v>5776</v>
      </c>
    </row>
    <row r="494" spans="1:15" x14ac:dyDescent="0.3">
      <c r="A494" s="15" t="s">
        <v>8219</v>
      </c>
      <c r="B494">
        <v>512</v>
      </c>
      <c r="C494" s="19">
        <f t="shared" si="28"/>
        <v>318</v>
      </c>
      <c r="D494" s="19">
        <f t="shared" si="29"/>
        <v>101124</v>
      </c>
      <c r="L494" s="18" t="s">
        <v>8221</v>
      </c>
      <c r="M494">
        <v>29</v>
      </c>
      <c r="N494">
        <f t="shared" si="30"/>
        <v>11</v>
      </c>
      <c r="O494">
        <f t="shared" si="31"/>
        <v>121</v>
      </c>
    </row>
    <row r="495" spans="1:15" x14ac:dyDescent="0.3">
      <c r="A495" s="15" t="s">
        <v>8219</v>
      </c>
      <c r="B495">
        <v>314</v>
      </c>
      <c r="C495" s="19">
        <f t="shared" si="28"/>
        <v>120</v>
      </c>
      <c r="D495" s="19">
        <f t="shared" si="29"/>
        <v>14400</v>
      </c>
      <c r="L495" s="18" t="s">
        <v>8221</v>
      </c>
      <c r="M495">
        <v>7</v>
      </c>
      <c r="N495">
        <f t="shared" si="30"/>
        <v>-11</v>
      </c>
      <c r="O495">
        <f t="shared" si="31"/>
        <v>121</v>
      </c>
    </row>
    <row r="496" spans="1:15" x14ac:dyDescent="0.3">
      <c r="A496" s="15" t="s">
        <v>8219</v>
      </c>
      <c r="B496">
        <v>167</v>
      </c>
      <c r="C496" s="19">
        <f t="shared" si="28"/>
        <v>-27</v>
      </c>
      <c r="D496" s="19">
        <f t="shared" si="29"/>
        <v>729</v>
      </c>
      <c r="L496" s="18" t="s">
        <v>8221</v>
      </c>
      <c r="M496">
        <v>22</v>
      </c>
      <c r="N496">
        <f t="shared" si="30"/>
        <v>4</v>
      </c>
      <c r="O496">
        <f t="shared" si="31"/>
        <v>16</v>
      </c>
    </row>
    <row r="497" spans="1:15" x14ac:dyDescent="0.3">
      <c r="A497" s="15" t="s">
        <v>8219</v>
      </c>
      <c r="B497">
        <v>9</v>
      </c>
      <c r="C497" s="19">
        <f t="shared" si="28"/>
        <v>-185</v>
      </c>
      <c r="D497" s="19">
        <f t="shared" si="29"/>
        <v>34225</v>
      </c>
      <c r="L497" s="18" t="s">
        <v>8221</v>
      </c>
      <c r="M497">
        <v>1</v>
      </c>
      <c r="N497">
        <f t="shared" si="30"/>
        <v>-17</v>
      </c>
      <c r="O497">
        <f t="shared" si="31"/>
        <v>289</v>
      </c>
    </row>
    <row r="498" spans="1:15" x14ac:dyDescent="0.3">
      <c r="A498" s="15" t="s">
        <v>8219</v>
      </c>
      <c r="B498">
        <v>103</v>
      </c>
      <c r="C498" s="19">
        <f t="shared" si="28"/>
        <v>-91</v>
      </c>
      <c r="D498" s="19">
        <f t="shared" si="29"/>
        <v>8281</v>
      </c>
      <c r="L498" s="18" t="s">
        <v>8221</v>
      </c>
      <c r="M498">
        <v>10</v>
      </c>
      <c r="N498">
        <f t="shared" si="30"/>
        <v>-8</v>
      </c>
      <c r="O498">
        <f t="shared" si="31"/>
        <v>64</v>
      </c>
    </row>
    <row r="499" spans="1:15" x14ac:dyDescent="0.3">
      <c r="A499" s="15" t="s">
        <v>8219</v>
      </c>
      <c r="B499">
        <v>111</v>
      </c>
      <c r="C499" s="19">
        <f t="shared" si="28"/>
        <v>-83</v>
      </c>
      <c r="D499" s="19">
        <f t="shared" si="29"/>
        <v>6889</v>
      </c>
      <c r="L499" s="18" t="s">
        <v>8221</v>
      </c>
      <c r="M499">
        <v>6</v>
      </c>
      <c r="N499">
        <f t="shared" si="30"/>
        <v>-12</v>
      </c>
      <c r="O499">
        <f t="shared" si="31"/>
        <v>144</v>
      </c>
    </row>
    <row r="500" spans="1:15" x14ac:dyDescent="0.3">
      <c r="A500" s="15" t="s">
        <v>8219</v>
      </c>
      <c r="B500">
        <v>271</v>
      </c>
      <c r="C500" s="19">
        <f t="shared" si="28"/>
        <v>77</v>
      </c>
      <c r="D500" s="19">
        <f t="shared" si="29"/>
        <v>5929</v>
      </c>
      <c r="L500" s="18" t="s">
        <v>8221</v>
      </c>
      <c r="M500">
        <v>24</v>
      </c>
      <c r="N500">
        <f t="shared" si="30"/>
        <v>6</v>
      </c>
      <c r="O500">
        <f t="shared" si="31"/>
        <v>36</v>
      </c>
    </row>
    <row r="501" spans="1:15" x14ac:dyDescent="0.3">
      <c r="A501" s="15" t="s">
        <v>8219</v>
      </c>
      <c r="B501">
        <v>101</v>
      </c>
      <c r="C501" s="19">
        <f t="shared" si="28"/>
        <v>-93</v>
      </c>
      <c r="D501" s="19">
        <f t="shared" si="29"/>
        <v>8649</v>
      </c>
      <c r="L501" s="18" t="s">
        <v>8221</v>
      </c>
      <c r="M501">
        <v>15</v>
      </c>
      <c r="N501">
        <f t="shared" si="30"/>
        <v>-3</v>
      </c>
      <c r="O501">
        <f t="shared" si="31"/>
        <v>9</v>
      </c>
    </row>
    <row r="502" spans="1:15" x14ac:dyDescent="0.3">
      <c r="A502" s="15" t="s">
        <v>8219</v>
      </c>
      <c r="B502">
        <v>57</v>
      </c>
      <c r="C502" s="19">
        <f t="shared" si="28"/>
        <v>-137</v>
      </c>
      <c r="D502" s="19">
        <f t="shared" si="29"/>
        <v>18769</v>
      </c>
      <c r="L502" s="18" t="s">
        <v>8221</v>
      </c>
      <c r="M502">
        <v>37</v>
      </c>
      <c r="N502">
        <f t="shared" si="30"/>
        <v>19</v>
      </c>
      <c r="O502">
        <f t="shared" si="31"/>
        <v>361</v>
      </c>
    </row>
    <row r="503" spans="1:15" x14ac:dyDescent="0.3">
      <c r="A503" s="15" t="s">
        <v>8219</v>
      </c>
      <c r="B503">
        <v>62</v>
      </c>
      <c r="C503" s="19">
        <f t="shared" si="28"/>
        <v>-132</v>
      </c>
      <c r="D503" s="19">
        <f t="shared" si="29"/>
        <v>17424</v>
      </c>
      <c r="L503" s="18" t="s">
        <v>8221</v>
      </c>
      <c r="M503">
        <v>20</v>
      </c>
      <c r="N503">
        <f t="shared" si="30"/>
        <v>2</v>
      </c>
      <c r="O503">
        <f t="shared" si="31"/>
        <v>4</v>
      </c>
    </row>
    <row r="504" spans="1:15" x14ac:dyDescent="0.3">
      <c r="A504" s="15" t="s">
        <v>8219</v>
      </c>
      <c r="B504">
        <v>32</v>
      </c>
      <c r="C504" s="19">
        <f t="shared" si="28"/>
        <v>-162</v>
      </c>
      <c r="D504" s="19">
        <f t="shared" si="29"/>
        <v>26244</v>
      </c>
      <c r="L504" s="18" t="s">
        <v>8221</v>
      </c>
      <c r="M504">
        <v>7</v>
      </c>
      <c r="N504">
        <f t="shared" si="30"/>
        <v>-11</v>
      </c>
      <c r="O504">
        <f t="shared" si="31"/>
        <v>121</v>
      </c>
    </row>
    <row r="505" spans="1:15" x14ac:dyDescent="0.3">
      <c r="A505" s="15" t="s">
        <v>8219</v>
      </c>
      <c r="B505">
        <v>141</v>
      </c>
      <c r="C505" s="19">
        <f t="shared" si="28"/>
        <v>-53</v>
      </c>
      <c r="D505" s="19">
        <f t="shared" si="29"/>
        <v>2809</v>
      </c>
      <c r="L505" s="18" t="s">
        <v>8221</v>
      </c>
      <c r="M505">
        <v>0</v>
      </c>
      <c r="N505">
        <f t="shared" si="30"/>
        <v>-18</v>
      </c>
      <c r="O505">
        <f t="shared" si="31"/>
        <v>324</v>
      </c>
    </row>
    <row r="506" spans="1:15" x14ac:dyDescent="0.3">
      <c r="A506" s="15" t="s">
        <v>8219</v>
      </c>
      <c r="B506">
        <v>75</v>
      </c>
      <c r="C506" s="19">
        <f t="shared" si="28"/>
        <v>-119</v>
      </c>
      <c r="D506" s="19">
        <f t="shared" si="29"/>
        <v>14161</v>
      </c>
      <c r="L506" s="18" t="s">
        <v>8221</v>
      </c>
      <c r="M506">
        <v>21</v>
      </c>
      <c r="N506">
        <f t="shared" si="30"/>
        <v>3</v>
      </c>
      <c r="O506">
        <f t="shared" si="31"/>
        <v>9</v>
      </c>
    </row>
    <row r="507" spans="1:15" x14ac:dyDescent="0.3">
      <c r="A507" s="15" t="s">
        <v>8219</v>
      </c>
      <c r="B507">
        <v>46</v>
      </c>
      <c r="C507" s="19">
        <f t="shared" si="28"/>
        <v>-148</v>
      </c>
      <c r="D507" s="19">
        <f t="shared" si="29"/>
        <v>21904</v>
      </c>
      <c r="L507" s="18" t="s">
        <v>8221</v>
      </c>
      <c r="M507">
        <v>3</v>
      </c>
      <c r="N507">
        <f t="shared" si="30"/>
        <v>-15</v>
      </c>
      <c r="O507">
        <f t="shared" si="31"/>
        <v>225</v>
      </c>
    </row>
    <row r="508" spans="1:15" x14ac:dyDescent="0.3">
      <c r="A508" s="15" t="s">
        <v>8219</v>
      </c>
      <c r="B508">
        <v>103</v>
      </c>
      <c r="C508" s="19">
        <f t="shared" si="28"/>
        <v>-91</v>
      </c>
      <c r="D508" s="19">
        <f t="shared" si="29"/>
        <v>8281</v>
      </c>
      <c r="L508" s="18" t="s">
        <v>8221</v>
      </c>
      <c r="M508">
        <v>11</v>
      </c>
      <c r="N508">
        <f t="shared" si="30"/>
        <v>-7</v>
      </c>
      <c r="O508">
        <f t="shared" si="31"/>
        <v>49</v>
      </c>
    </row>
    <row r="509" spans="1:15" x14ac:dyDescent="0.3">
      <c r="A509" s="15" t="s">
        <v>8219</v>
      </c>
      <c r="B509">
        <v>6</v>
      </c>
      <c r="C509" s="19">
        <f t="shared" si="28"/>
        <v>-188</v>
      </c>
      <c r="D509" s="19">
        <f t="shared" si="29"/>
        <v>35344</v>
      </c>
      <c r="L509" s="18" t="s">
        <v>8221</v>
      </c>
      <c r="M509">
        <v>1</v>
      </c>
      <c r="N509">
        <f t="shared" si="30"/>
        <v>-17</v>
      </c>
      <c r="O509">
        <f t="shared" si="31"/>
        <v>289</v>
      </c>
    </row>
    <row r="510" spans="1:15" x14ac:dyDescent="0.3">
      <c r="A510" s="15" t="s">
        <v>8219</v>
      </c>
      <c r="B510">
        <v>83</v>
      </c>
      <c r="C510" s="19">
        <f t="shared" si="28"/>
        <v>-111</v>
      </c>
      <c r="D510" s="19">
        <f t="shared" si="29"/>
        <v>12321</v>
      </c>
      <c r="L510" s="18" t="s">
        <v>8221</v>
      </c>
      <c r="M510">
        <v>312</v>
      </c>
      <c r="N510">
        <f t="shared" si="30"/>
        <v>294</v>
      </c>
      <c r="O510">
        <f t="shared" si="31"/>
        <v>86436</v>
      </c>
    </row>
    <row r="511" spans="1:15" x14ac:dyDescent="0.3">
      <c r="A511" s="15" t="s">
        <v>8219</v>
      </c>
      <c r="B511">
        <v>108</v>
      </c>
      <c r="C511" s="19">
        <f t="shared" si="28"/>
        <v>-86</v>
      </c>
      <c r="D511" s="19">
        <f t="shared" si="29"/>
        <v>7396</v>
      </c>
      <c r="L511" s="18" t="s">
        <v>8221</v>
      </c>
      <c r="M511">
        <v>1</v>
      </c>
      <c r="N511">
        <f t="shared" si="30"/>
        <v>-17</v>
      </c>
      <c r="O511">
        <f t="shared" si="31"/>
        <v>289</v>
      </c>
    </row>
    <row r="512" spans="1:15" x14ac:dyDescent="0.3">
      <c r="A512" s="15" t="s">
        <v>8219</v>
      </c>
      <c r="B512">
        <v>25</v>
      </c>
      <c r="C512" s="19">
        <f t="shared" si="28"/>
        <v>-169</v>
      </c>
      <c r="D512" s="19">
        <f t="shared" si="29"/>
        <v>28561</v>
      </c>
      <c r="L512" s="18" t="s">
        <v>8221</v>
      </c>
      <c r="M512">
        <v>3</v>
      </c>
      <c r="N512">
        <f t="shared" si="30"/>
        <v>-15</v>
      </c>
      <c r="O512">
        <f t="shared" si="31"/>
        <v>225</v>
      </c>
    </row>
    <row r="513" spans="1:15" x14ac:dyDescent="0.3">
      <c r="A513" s="15" t="s">
        <v>8219</v>
      </c>
      <c r="B513">
        <v>549</v>
      </c>
      <c r="C513" s="19">
        <f t="shared" si="28"/>
        <v>355</v>
      </c>
      <c r="D513" s="19">
        <f t="shared" si="29"/>
        <v>126025</v>
      </c>
      <c r="L513" s="18" t="s">
        <v>8221</v>
      </c>
      <c r="M513">
        <v>4</v>
      </c>
      <c r="N513">
        <f t="shared" si="30"/>
        <v>-14</v>
      </c>
      <c r="O513">
        <f t="shared" si="31"/>
        <v>196</v>
      </c>
    </row>
    <row r="514" spans="1:15" x14ac:dyDescent="0.3">
      <c r="A514" s="15" t="s">
        <v>8219</v>
      </c>
      <c r="B514">
        <v>222</v>
      </c>
      <c r="C514" s="19">
        <f t="shared" si="28"/>
        <v>28</v>
      </c>
      <c r="D514" s="19">
        <f t="shared" si="29"/>
        <v>784</v>
      </c>
      <c r="L514" s="18" t="s">
        <v>8221</v>
      </c>
      <c r="M514">
        <v>10</v>
      </c>
      <c r="N514">
        <f t="shared" si="30"/>
        <v>-8</v>
      </c>
      <c r="O514">
        <f t="shared" si="31"/>
        <v>64</v>
      </c>
    </row>
    <row r="515" spans="1:15" x14ac:dyDescent="0.3">
      <c r="A515" s="15" t="s">
        <v>8219</v>
      </c>
      <c r="B515">
        <v>183</v>
      </c>
      <c r="C515" s="19">
        <f t="shared" ref="C515:C578" si="32">B515-$F$5</f>
        <v>-11</v>
      </c>
      <c r="D515" s="19">
        <f t="shared" ref="D515:D578" si="33">C515^2</f>
        <v>121</v>
      </c>
      <c r="L515" s="18" t="s">
        <v>8221</v>
      </c>
      <c r="M515">
        <v>8</v>
      </c>
      <c r="N515">
        <f t="shared" ref="N515:N578" si="34">M515-$R$4</f>
        <v>-10</v>
      </c>
      <c r="O515">
        <f t="shared" ref="O515:O578" si="35">N515^2</f>
        <v>100</v>
      </c>
    </row>
    <row r="516" spans="1:15" x14ac:dyDescent="0.3">
      <c r="A516" s="15" t="s">
        <v>8219</v>
      </c>
      <c r="B516">
        <v>89</v>
      </c>
      <c r="C516" s="19">
        <f t="shared" si="32"/>
        <v>-105</v>
      </c>
      <c r="D516" s="19">
        <f t="shared" si="33"/>
        <v>11025</v>
      </c>
      <c r="L516" s="18" t="s">
        <v>8221</v>
      </c>
      <c r="M516">
        <v>3</v>
      </c>
      <c r="N516">
        <f t="shared" si="34"/>
        <v>-15</v>
      </c>
      <c r="O516">
        <f t="shared" si="35"/>
        <v>225</v>
      </c>
    </row>
    <row r="517" spans="1:15" x14ac:dyDescent="0.3">
      <c r="A517" s="15" t="s">
        <v>8219</v>
      </c>
      <c r="B517">
        <v>253</v>
      </c>
      <c r="C517" s="19">
        <f t="shared" si="32"/>
        <v>59</v>
      </c>
      <c r="D517" s="19">
        <f t="shared" si="33"/>
        <v>3481</v>
      </c>
      <c r="L517" s="18" t="s">
        <v>8221</v>
      </c>
      <c r="M517">
        <v>1</v>
      </c>
      <c r="N517">
        <f t="shared" si="34"/>
        <v>-17</v>
      </c>
      <c r="O517">
        <f t="shared" si="35"/>
        <v>289</v>
      </c>
    </row>
    <row r="518" spans="1:15" x14ac:dyDescent="0.3">
      <c r="A518" s="15" t="s">
        <v>8219</v>
      </c>
      <c r="B518">
        <v>140</v>
      </c>
      <c r="C518" s="19">
        <f t="shared" si="32"/>
        <v>-54</v>
      </c>
      <c r="D518" s="19">
        <f t="shared" si="33"/>
        <v>2916</v>
      </c>
      <c r="L518" s="18" t="s">
        <v>8221</v>
      </c>
      <c r="M518">
        <v>0</v>
      </c>
      <c r="N518">
        <f t="shared" si="34"/>
        <v>-18</v>
      </c>
      <c r="O518">
        <f t="shared" si="35"/>
        <v>324</v>
      </c>
    </row>
    <row r="519" spans="1:15" x14ac:dyDescent="0.3">
      <c r="A519" s="15" t="s">
        <v>8219</v>
      </c>
      <c r="B519">
        <v>103</v>
      </c>
      <c r="C519" s="19">
        <f t="shared" si="32"/>
        <v>-91</v>
      </c>
      <c r="D519" s="19">
        <f t="shared" si="33"/>
        <v>8281</v>
      </c>
      <c r="L519" s="18" t="s">
        <v>8221</v>
      </c>
      <c r="M519">
        <v>5</v>
      </c>
      <c r="N519">
        <f t="shared" si="34"/>
        <v>-13</v>
      </c>
      <c r="O519">
        <f t="shared" si="35"/>
        <v>169</v>
      </c>
    </row>
    <row r="520" spans="1:15" x14ac:dyDescent="0.3">
      <c r="A520" s="15" t="s">
        <v>8219</v>
      </c>
      <c r="B520">
        <v>138</v>
      </c>
      <c r="C520" s="19">
        <f t="shared" si="32"/>
        <v>-56</v>
      </c>
      <c r="D520" s="19">
        <f t="shared" si="33"/>
        <v>3136</v>
      </c>
      <c r="L520" s="18" t="s">
        <v>8221</v>
      </c>
      <c r="M520">
        <v>0</v>
      </c>
      <c r="N520">
        <f t="shared" si="34"/>
        <v>-18</v>
      </c>
      <c r="O520">
        <f t="shared" si="35"/>
        <v>324</v>
      </c>
    </row>
    <row r="521" spans="1:15" x14ac:dyDescent="0.3">
      <c r="A521" s="15" t="s">
        <v>8219</v>
      </c>
      <c r="B521">
        <v>191</v>
      </c>
      <c r="C521" s="19">
        <f t="shared" si="32"/>
        <v>-3</v>
      </c>
      <c r="D521" s="19">
        <f t="shared" si="33"/>
        <v>9</v>
      </c>
      <c r="L521" s="18" t="s">
        <v>8221</v>
      </c>
      <c r="M521">
        <v>3</v>
      </c>
      <c r="N521">
        <f t="shared" si="34"/>
        <v>-15</v>
      </c>
      <c r="O521">
        <f t="shared" si="35"/>
        <v>225</v>
      </c>
    </row>
    <row r="522" spans="1:15" x14ac:dyDescent="0.3">
      <c r="A522" s="15" t="s">
        <v>8219</v>
      </c>
      <c r="B522">
        <v>45</v>
      </c>
      <c r="C522" s="19">
        <f t="shared" si="32"/>
        <v>-149</v>
      </c>
      <c r="D522" s="19">
        <f t="shared" si="33"/>
        <v>22201</v>
      </c>
      <c r="L522" s="18" t="s">
        <v>8221</v>
      </c>
      <c r="M522">
        <v>7</v>
      </c>
      <c r="N522">
        <f t="shared" si="34"/>
        <v>-11</v>
      </c>
      <c r="O522">
        <f t="shared" si="35"/>
        <v>121</v>
      </c>
    </row>
    <row r="523" spans="1:15" x14ac:dyDescent="0.3">
      <c r="A523" s="15" t="s">
        <v>8219</v>
      </c>
      <c r="B523">
        <v>17</v>
      </c>
      <c r="C523" s="19">
        <f t="shared" si="32"/>
        <v>-177</v>
      </c>
      <c r="D523" s="19">
        <f t="shared" si="33"/>
        <v>31329</v>
      </c>
      <c r="L523" s="18" t="s">
        <v>8221</v>
      </c>
      <c r="M523">
        <v>0</v>
      </c>
      <c r="N523">
        <f t="shared" si="34"/>
        <v>-18</v>
      </c>
      <c r="O523">
        <f t="shared" si="35"/>
        <v>324</v>
      </c>
    </row>
    <row r="524" spans="1:15" x14ac:dyDescent="0.3">
      <c r="A524" s="15" t="s">
        <v>8219</v>
      </c>
      <c r="B524">
        <v>31</v>
      </c>
      <c r="C524" s="19">
        <f t="shared" si="32"/>
        <v>-163</v>
      </c>
      <c r="D524" s="19">
        <f t="shared" si="33"/>
        <v>26569</v>
      </c>
      <c r="L524" s="18" t="s">
        <v>8221</v>
      </c>
      <c r="M524">
        <v>2</v>
      </c>
      <c r="N524">
        <f t="shared" si="34"/>
        <v>-16</v>
      </c>
      <c r="O524">
        <f t="shared" si="35"/>
        <v>256</v>
      </c>
    </row>
    <row r="525" spans="1:15" x14ac:dyDescent="0.3">
      <c r="A525" s="15" t="s">
        <v>8219</v>
      </c>
      <c r="B525">
        <v>50</v>
      </c>
      <c r="C525" s="19">
        <f t="shared" si="32"/>
        <v>-144</v>
      </c>
      <c r="D525" s="19">
        <f t="shared" si="33"/>
        <v>20736</v>
      </c>
      <c r="L525" s="18" t="s">
        <v>8221</v>
      </c>
      <c r="M525">
        <v>23</v>
      </c>
      <c r="N525">
        <f t="shared" si="34"/>
        <v>5</v>
      </c>
      <c r="O525">
        <f t="shared" si="35"/>
        <v>25</v>
      </c>
    </row>
    <row r="526" spans="1:15" x14ac:dyDescent="0.3">
      <c r="A526" s="15" t="s">
        <v>8219</v>
      </c>
      <c r="B526">
        <v>59</v>
      </c>
      <c r="C526" s="19">
        <f t="shared" si="32"/>
        <v>-135</v>
      </c>
      <c r="D526" s="19">
        <f t="shared" si="33"/>
        <v>18225</v>
      </c>
      <c r="L526" s="18" t="s">
        <v>8221</v>
      </c>
      <c r="M526">
        <v>1</v>
      </c>
      <c r="N526">
        <f t="shared" si="34"/>
        <v>-17</v>
      </c>
      <c r="O526">
        <f t="shared" si="35"/>
        <v>289</v>
      </c>
    </row>
    <row r="527" spans="1:15" x14ac:dyDescent="0.3">
      <c r="A527" s="15" t="s">
        <v>8219</v>
      </c>
      <c r="B527">
        <v>81</v>
      </c>
      <c r="C527" s="19">
        <f t="shared" si="32"/>
        <v>-113</v>
      </c>
      <c r="D527" s="19">
        <f t="shared" si="33"/>
        <v>12769</v>
      </c>
      <c r="L527" s="18" t="s">
        <v>8221</v>
      </c>
      <c r="M527">
        <v>2</v>
      </c>
      <c r="N527">
        <f t="shared" si="34"/>
        <v>-16</v>
      </c>
      <c r="O527">
        <f t="shared" si="35"/>
        <v>256</v>
      </c>
    </row>
    <row r="528" spans="1:15" x14ac:dyDescent="0.3">
      <c r="A528" s="15" t="s">
        <v>8219</v>
      </c>
      <c r="B528">
        <v>508</v>
      </c>
      <c r="C528" s="19">
        <f t="shared" si="32"/>
        <v>314</v>
      </c>
      <c r="D528" s="19">
        <f t="shared" si="33"/>
        <v>98596</v>
      </c>
      <c r="L528" s="18" t="s">
        <v>8221</v>
      </c>
      <c r="M528">
        <v>3</v>
      </c>
      <c r="N528">
        <f t="shared" si="34"/>
        <v>-15</v>
      </c>
      <c r="O528">
        <f t="shared" si="35"/>
        <v>225</v>
      </c>
    </row>
    <row r="529" spans="1:15" x14ac:dyDescent="0.3">
      <c r="A529" s="15" t="s">
        <v>8219</v>
      </c>
      <c r="B529">
        <v>74</v>
      </c>
      <c r="C529" s="19">
        <f t="shared" si="32"/>
        <v>-120</v>
      </c>
      <c r="D529" s="19">
        <f t="shared" si="33"/>
        <v>14400</v>
      </c>
      <c r="L529" s="18" t="s">
        <v>8221</v>
      </c>
      <c r="M529">
        <v>0</v>
      </c>
      <c r="N529">
        <f t="shared" si="34"/>
        <v>-18</v>
      </c>
      <c r="O529">
        <f t="shared" si="35"/>
        <v>324</v>
      </c>
    </row>
    <row r="530" spans="1:15" x14ac:dyDescent="0.3">
      <c r="A530" s="15" t="s">
        <v>8219</v>
      </c>
      <c r="B530">
        <v>141</v>
      </c>
      <c r="C530" s="19">
        <f t="shared" si="32"/>
        <v>-53</v>
      </c>
      <c r="D530" s="19">
        <f t="shared" si="33"/>
        <v>2809</v>
      </c>
      <c r="L530" s="18" t="s">
        <v>8221</v>
      </c>
      <c r="M530">
        <v>13</v>
      </c>
      <c r="N530">
        <f t="shared" si="34"/>
        <v>-5</v>
      </c>
      <c r="O530">
        <f t="shared" si="35"/>
        <v>25</v>
      </c>
    </row>
    <row r="531" spans="1:15" x14ac:dyDescent="0.3">
      <c r="A531" s="15" t="s">
        <v>8219</v>
      </c>
      <c r="B531">
        <v>711</v>
      </c>
      <c r="C531" s="19">
        <f t="shared" si="32"/>
        <v>517</v>
      </c>
      <c r="D531" s="19">
        <f t="shared" si="33"/>
        <v>267289</v>
      </c>
      <c r="L531" s="18" t="s">
        <v>8221</v>
      </c>
      <c r="M531">
        <v>1</v>
      </c>
      <c r="N531">
        <f t="shared" si="34"/>
        <v>-17</v>
      </c>
      <c r="O531">
        <f t="shared" si="35"/>
        <v>289</v>
      </c>
    </row>
    <row r="532" spans="1:15" x14ac:dyDescent="0.3">
      <c r="A532" s="15" t="s">
        <v>8219</v>
      </c>
      <c r="B532">
        <v>141</v>
      </c>
      <c r="C532" s="19">
        <f t="shared" si="32"/>
        <v>-53</v>
      </c>
      <c r="D532" s="19">
        <f t="shared" si="33"/>
        <v>2809</v>
      </c>
      <c r="L532" s="18" t="s">
        <v>8221</v>
      </c>
      <c r="M532">
        <v>1</v>
      </c>
      <c r="N532">
        <f t="shared" si="34"/>
        <v>-17</v>
      </c>
      <c r="O532">
        <f t="shared" si="35"/>
        <v>289</v>
      </c>
    </row>
    <row r="533" spans="1:15" x14ac:dyDescent="0.3">
      <c r="A533" s="15" t="s">
        <v>8219</v>
      </c>
      <c r="B533">
        <v>109</v>
      </c>
      <c r="C533" s="19">
        <f t="shared" si="32"/>
        <v>-85</v>
      </c>
      <c r="D533" s="19">
        <f t="shared" si="33"/>
        <v>7225</v>
      </c>
      <c r="L533" s="18" t="s">
        <v>8221</v>
      </c>
      <c r="M533">
        <v>1</v>
      </c>
      <c r="N533">
        <f t="shared" si="34"/>
        <v>-17</v>
      </c>
      <c r="O533">
        <f t="shared" si="35"/>
        <v>289</v>
      </c>
    </row>
    <row r="534" spans="1:15" x14ac:dyDescent="0.3">
      <c r="A534" s="15" t="s">
        <v>8219</v>
      </c>
      <c r="B534">
        <v>361</v>
      </c>
      <c r="C534" s="19">
        <f t="shared" si="32"/>
        <v>167</v>
      </c>
      <c r="D534" s="19">
        <f t="shared" si="33"/>
        <v>27889</v>
      </c>
      <c r="L534" s="18" t="s">
        <v>8221</v>
      </c>
      <c r="M534">
        <v>6</v>
      </c>
      <c r="N534">
        <f t="shared" si="34"/>
        <v>-12</v>
      </c>
      <c r="O534">
        <f t="shared" si="35"/>
        <v>144</v>
      </c>
    </row>
    <row r="535" spans="1:15" x14ac:dyDescent="0.3">
      <c r="A535" s="15" t="s">
        <v>8219</v>
      </c>
      <c r="B535">
        <v>176</v>
      </c>
      <c r="C535" s="19">
        <f t="shared" si="32"/>
        <v>-18</v>
      </c>
      <c r="D535" s="19">
        <f t="shared" si="33"/>
        <v>324</v>
      </c>
      <c r="L535" s="18" t="s">
        <v>8221</v>
      </c>
      <c r="M535">
        <v>39</v>
      </c>
      <c r="N535">
        <f t="shared" si="34"/>
        <v>21</v>
      </c>
      <c r="O535">
        <f t="shared" si="35"/>
        <v>441</v>
      </c>
    </row>
    <row r="536" spans="1:15" x14ac:dyDescent="0.3">
      <c r="A536" s="15" t="s">
        <v>8219</v>
      </c>
      <c r="B536">
        <v>670</v>
      </c>
      <c r="C536" s="19">
        <f t="shared" si="32"/>
        <v>476</v>
      </c>
      <c r="D536" s="19">
        <f t="shared" si="33"/>
        <v>226576</v>
      </c>
      <c r="L536" s="18" t="s">
        <v>8221</v>
      </c>
      <c r="M536">
        <v>4</v>
      </c>
      <c r="N536">
        <f t="shared" si="34"/>
        <v>-14</v>
      </c>
      <c r="O536">
        <f t="shared" si="35"/>
        <v>196</v>
      </c>
    </row>
    <row r="537" spans="1:15" x14ac:dyDescent="0.3">
      <c r="A537" s="15" t="s">
        <v>8219</v>
      </c>
      <c r="B537">
        <v>96</v>
      </c>
      <c r="C537" s="19">
        <f t="shared" si="32"/>
        <v>-98</v>
      </c>
      <c r="D537" s="19">
        <f t="shared" si="33"/>
        <v>9604</v>
      </c>
      <c r="L537" s="18" t="s">
        <v>8221</v>
      </c>
      <c r="M537">
        <v>1</v>
      </c>
      <c r="N537">
        <f t="shared" si="34"/>
        <v>-17</v>
      </c>
      <c r="O537">
        <f t="shared" si="35"/>
        <v>289</v>
      </c>
    </row>
    <row r="538" spans="1:15" x14ac:dyDescent="0.3">
      <c r="A538" s="15" t="s">
        <v>8219</v>
      </c>
      <c r="B538">
        <v>74</v>
      </c>
      <c r="C538" s="19">
        <f t="shared" si="32"/>
        <v>-120</v>
      </c>
      <c r="D538" s="19">
        <f t="shared" si="33"/>
        <v>14400</v>
      </c>
      <c r="L538" s="18" t="s">
        <v>8221</v>
      </c>
      <c r="M538">
        <v>0</v>
      </c>
      <c r="N538">
        <f t="shared" si="34"/>
        <v>-18</v>
      </c>
      <c r="O538">
        <f t="shared" si="35"/>
        <v>324</v>
      </c>
    </row>
    <row r="539" spans="1:15" x14ac:dyDescent="0.3">
      <c r="A539" s="15" t="s">
        <v>8219</v>
      </c>
      <c r="B539">
        <v>52</v>
      </c>
      <c r="C539" s="19">
        <f t="shared" si="32"/>
        <v>-142</v>
      </c>
      <c r="D539" s="19">
        <f t="shared" si="33"/>
        <v>20164</v>
      </c>
      <c r="L539" s="18" t="s">
        <v>8221</v>
      </c>
      <c r="M539">
        <v>0</v>
      </c>
      <c r="N539">
        <f t="shared" si="34"/>
        <v>-18</v>
      </c>
      <c r="O539">
        <f t="shared" si="35"/>
        <v>324</v>
      </c>
    </row>
    <row r="540" spans="1:15" x14ac:dyDescent="0.3">
      <c r="A540" s="15" t="s">
        <v>8219</v>
      </c>
      <c r="B540">
        <v>105</v>
      </c>
      <c r="C540" s="19">
        <f t="shared" si="32"/>
        <v>-89</v>
      </c>
      <c r="D540" s="19">
        <f t="shared" si="33"/>
        <v>7921</v>
      </c>
      <c r="L540" s="18" t="s">
        <v>8221</v>
      </c>
      <c r="M540">
        <v>0</v>
      </c>
      <c r="N540">
        <f t="shared" si="34"/>
        <v>-18</v>
      </c>
      <c r="O540">
        <f t="shared" si="35"/>
        <v>324</v>
      </c>
    </row>
    <row r="541" spans="1:15" x14ac:dyDescent="0.3">
      <c r="A541" s="15" t="s">
        <v>8219</v>
      </c>
      <c r="B541">
        <v>41</v>
      </c>
      <c r="C541" s="19">
        <f t="shared" si="32"/>
        <v>-153</v>
      </c>
      <c r="D541" s="19">
        <f t="shared" si="33"/>
        <v>23409</v>
      </c>
      <c r="L541" s="18" t="s">
        <v>8221</v>
      </c>
      <c r="M541">
        <v>8</v>
      </c>
      <c r="N541">
        <f t="shared" si="34"/>
        <v>-10</v>
      </c>
      <c r="O541">
        <f t="shared" si="35"/>
        <v>100</v>
      </c>
    </row>
    <row r="542" spans="1:15" x14ac:dyDescent="0.3">
      <c r="A542" s="15" t="s">
        <v>8219</v>
      </c>
      <c r="B542">
        <v>34</v>
      </c>
      <c r="C542" s="19">
        <f t="shared" si="32"/>
        <v>-160</v>
      </c>
      <c r="D542" s="19">
        <f t="shared" si="33"/>
        <v>25600</v>
      </c>
      <c r="L542" s="18" t="s">
        <v>8221</v>
      </c>
      <c r="M542">
        <v>0</v>
      </c>
      <c r="N542">
        <f t="shared" si="34"/>
        <v>-18</v>
      </c>
      <c r="O542">
        <f t="shared" si="35"/>
        <v>324</v>
      </c>
    </row>
    <row r="543" spans="1:15" x14ac:dyDescent="0.3">
      <c r="A543" s="15" t="s">
        <v>8219</v>
      </c>
      <c r="B543">
        <v>66</v>
      </c>
      <c r="C543" s="19">
        <f t="shared" si="32"/>
        <v>-128</v>
      </c>
      <c r="D543" s="19">
        <f t="shared" si="33"/>
        <v>16384</v>
      </c>
      <c r="L543" s="18" t="s">
        <v>8221</v>
      </c>
      <c r="M543">
        <v>1</v>
      </c>
      <c r="N543">
        <f t="shared" si="34"/>
        <v>-17</v>
      </c>
      <c r="O543">
        <f t="shared" si="35"/>
        <v>289</v>
      </c>
    </row>
    <row r="544" spans="1:15" x14ac:dyDescent="0.3">
      <c r="A544" s="15" t="s">
        <v>8219</v>
      </c>
      <c r="B544">
        <v>50</v>
      </c>
      <c r="C544" s="19">
        <f t="shared" si="32"/>
        <v>-144</v>
      </c>
      <c r="D544" s="19">
        <f t="shared" si="33"/>
        <v>20736</v>
      </c>
      <c r="L544" s="18" t="s">
        <v>8221</v>
      </c>
      <c r="M544">
        <v>12</v>
      </c>
      <c r="N544">
        <f t="shared" si="34"/>
        <v>-6</v>
      </c>
      <c r="O544">
        <f t="shared" si="35"/>
        <v>36</v>
      </c>
    </row>
    <row r="545" spans="1:15" x14ac:dyDescent="0.3">
      <c r="A545" s="15" t="s">
        <v>8219</v>
      </c>
      <c r="B545">
        <v>159</v>
      </c>
      <c r="C545" s="19">
        <f t="shared" si="32"/>
        <v>-35</v>
      </c>
      <c r="D545" s="19">
        <f t="shared" si="33"/>
        <v>1225</v>
      </c>
      <c r="L545" s="18" t="s">
        <v>8221</v>
      </c>
      <c r="M545">
        <v>0</v>
      </c>
      <c r="N545">
        <f t="shared" si="34"/>
        <v>-18</v>
      </c>
      <c r="O545">
        <f t="shared" si="35"/>
        <v>324</v>
      </c>
    </row>
    <row r="546" spans="1:15" x14ac:dyDescent="0.3">
      <c r="A546" s="15" t="s">
        <v>8219</v>
      </c>
      <c r="B546">
        <v>182</v>
      </c>
      <c r="C546" s="19">
        <f t="shared" si="32"/>
        <v>-12</v>
      </c>
      <c r="D546" s="19">
        <f t="shared" si="33"/>
        <v>144</v>
      </c>
      <c r="L546" s="18" t="s">
        <v>8221</v>
      </c>
      <c r="M546">
        <v>3</v>
      </c>
      <c r="N546">
        <f t="shared" si="34"/>
        <v>-15</v>
      </c>
      <c r="O546">
        <f t="shared" si="35"/>
        <v>225</v>
      </c>
    </row>
    <row r="547" spans="1:15" x14ac:dyDescent="0.3">
      <c r="A547" s="15" t="s">
        <v>8219</v>
      </c>
      <c r="B547">
        <v>206</v>
      </c>
      <c r="C547" s="19">
        <f t="shared" si="32"/>
        <v>12</v>
      </c>
      <c r="D547" s="19">
        <f t="shared" si="33"/>
        <v>144</v>
      </c>
      <c r="L547" s="18" t="s">
        <v>8221</v>
      </c>
      <c r="M547">
        <v>2</v>
      </c>
      <c r="N547">
        <f t="shared" si="34"/>
        <v>-16</v>
      </c>
      <c r="O547">
        <f t="shared" si="35"/>
        <v>256</v>
      </c>
    </row>
    <row r="548" spans="1:15" x14ac:dyDescent="0.3">
      <c r="A548" s="15" t="s">
        <v>8219</v>
      </c>
      <c r="B548">
        <v>169</v>
      </c>
      <c r="C548" s="19">
        <f t="shared" si="32"/>
        <v>-25</v>
      </c>
      <c r="D548" s="19">
        <f t="shared" si="33"/>
        <v>625</v>
      </c>
      <c r="L548" s="18" t="s">
        <v>8221</v>
      </c>
      <c r="M548">
        <v>6</v>
      </c>
      <c r="N548">
        <f t="shared" si="34"/>
        <v>-12</v>
      </c>
      <c r="O548">
        <f t="shared" si="35"/>
        <v>144</v>
      </c>
    </row>
    <row r="549" spans="1:15" x14ac:dyDescent="0.3">
      <c r="A549" s="15" t="s">
        <v>8219</v>
      </c>
      <c r="B549">
        <v>31</v>
      </c>
      <c r="C549" s="19">
        <f t="shared" si="32"/>
        <v>-163</v>
      </c>
      <c r="D549" s="19">
        <f t="shared" si="33"/>
        <v>26569</v>
      </c>
      <c r="L549" s="18" t="s">
        <v>8221</v>
      </c>
      <c r="M549">
        <v>0</v>
      </c>
      <c r="N549">
        <f t="shared" si="34"/>
        <v>-18</v>
      </c>
      <c r="O549">
        <f t="shared" si="35"/>
        <v>324</v>
      </c>
    </row>
    <row r="550" spans="1:15" x14ac:dyDescent="0.3">
      <c r="A550" s="15" t="s">
        <v>8219</v>
      </c>
      <c r="B550">
        <v>28</v>
      </c>
      <c r="C550" s="19">
        <f t="shared" si="32"/>
        <v>-166</v>
      </c>
      <c r="D550" s="19">
        <f t="shared" si="33"/>
        <v>27556</v>
      </c>
      <c r="L550" s="18" t="s">
        <v>8221</v>
      </c>
      <c r="M550">
        <v>15</v>
      </c>
      <c r="N550">
        <f t="shared" si="34"/>
        <v>-3</v>
      </c>
      <c r="O550">
        <f t="shared" si="35"/>
        <v>9</v>
      </c>
    </row>
    <row r="551" spans="1:15" x14ac:dyDescent="0.3">
      <c r="A551" s="15" t="s">
        <v>8219</v>
      </c>
      <c r="B551">
        <v>54</v>
      </c>
      <c r="C551" s="19">
        <f t="shared" si="32"/>
        <v>-140</v>
      </c>
      <c r="D551" s="19">
        <f t="shared" si="33"/>
        <v>19600</v>
      </c>
      <c r="L551" s="18" t="s">
        <v>8221</v>
      </c>
      <c r="M551">
        <v>1</v>
      </c>
      <c r="N551">
        <f t="shared" si="34"/>
        <v>-17</v>
      </c>
      <c r="O551">
        <f t="shared" si="35"/>
        <v>289</v>
      </c>
    </row>
    <row r="552" spans="1:15" x14ac:dyDescent="0.3">
      <c r="A552" s="15" t="s">
        <v>8219</v>
      </c>
      <c r="B552">
        <v>467</v>
      </c>
      <c r="C552" s="19">
        <f t="shared" si="32"/>
        <v>273</v>
      </c>
      <c r="D552" s="19">
        <f t="shared" si="33"/>
        <v>74529</v>
      </c>
      <c r="L552" s="18" t="s">
        <v>8221</v>
      </c>
      <c r="M552">
        <v>3</v>
      </c>
      <c r="N552">
        <f t="shared" si="34"/>
        <v>-15</v>
      </c>
      <c r="O552">
        <f t="shared" si="35"/>
        <v>225</v>
      </c>
    </row>
    <row r="553" spans="1:15" x14ac:dyDescent="0.3">
      <c r="A553" s="15" t="s">
        <v>8219</v>
      </c>
      <c r="B553">
        <v>389</v>
      </c>
      <c r="C553" s="19">
        <f t="shared" si="32"/>
        <v>195</v>
      </c>
      <c r="D553" s="19">
        <f t="shared" si="33"/>
        <v>38025</v>
      </c>
      <c r="L553" s="18" t="s">
        <v>8221</v>
      </c>
      <c r="M553">
        <v>8</v>
      </c>
      <c r="N553">
        <f t="shared" si="34"/>
        <v>-10</v>
      </c>
      <c r="O553">
        <f t="shared" si="35"/>
        <v>100</v>
      </c>
    </row>
    <row r="554" spans="1:15" x14ac:dyDescent="0.3">
      <c r="A554" s="15" t="s">
        <v>8219</v>
      </c>
      <c r="B554">
        <v>68</v>
      </c>
      <c r="C554" s="19">
        <f t="shared" si="32"/>
        <v>-126</v>
      </c>
      <c r="D554" s="19">
        <f t="shared" si="33"/>
        <v>15876</v>
      </c>
      <c r="L554" s="18" t="s">
        <v>8221</v>
      </c>
      <c r="M554">
        <v>0</v>
      </c>
      <c r="N554">
        <f t="shared" si="34"/>
        <v>-18</v>
      </c>
      <c r="O554">
        <f t="shared" si="35"/>
        <v>324</v>
      </c>
    </row>
    <row r="555" spans="1:15" x14ac:dyDescent="0.3">
      <c r="A555" s="15" t="s">
        <v>8219</v>
      </c>
      <c r="B555">
        <v>413</v>
      </c>
      <c r="C555" s="19">
        <f t="shared" si="32"/>
        <v>219</v>
      </c>
      <c r="D555" s="19">
        <f t="shared" si="33"/>
        <v>47961</v>
      </c>
      <c r="L555" s="18" t="s">
        <v>8221</v>
      </c>
      <c r="M555">
        <v>3</v>
      </c>
      <c r="N555">
        <f t="shared" si="34"/>
        <v>-15</v>
      </c>
      <c r="O555">
        <f t="shared" si="35"/>
        <v>225</v>
      </c>
    </row>
    <row r="556" spans="1:15" x14ac:dyDescent="0.3">
      <c r="A556" s="15" t="s">
        <v>8219</v>
      </c>
      <c r="B556">
        <v>190</v>
      </c>
      <c r="C556" s="19">
        <f t="shared" si="32"/>
        <v>-4</v>
      </c>
      <c r="D556" s="19">
        <f t="shared" si="33"/>
        <v>16</v>
      </c>
      <c r="L556" s="18" t="s">
        <v>8221</v>
      </c>
      <c r="M556">
        <v>3</v>
      </c>
      <c r="N556">
        <f t="shared" si="34"/>
        <v>-15</v>
      </c>
      <c r="O556">
        <f t="shared" si="35"/>
        <v>225</v>
      </c>
    </row>
    <row r="557" spans="1:15" x14ac:dyDescent="0.3">
      <c r="A557" s="15" t="s">
        <v>8219</v>
      </c>
      <c r="B557">
        <v>189</v>
      </c>
      <c r="C557" s="19">
        <f t="shared" si="32"/>
        <v>-5</v>
      </c>
      <c r="D557" s="19">
        <f t="shared" si="33"/>
        <v>25</v>
      </c>
      <c r="L557" s="18" t="s">
        <v>8221</v>
      </c>
      <c r="M557">
        <v>0</v>
      </c>
      <c r="N557">
        <f t="shared" si="34"/>
        <v>-18</v>
      </c>
      <c r="O557">
        <f t="shared" si="35"/>
        <v>324</v>
      </c>
    </row>
    <row r="558" spans="1:15" x14ac:dyDescent="0.3">
      <c r="A558" s="15" t="s">
        <v>8219</v>
      </c>
      <c r="B558">
        <v>130</v>
      </c>
      <c r="C558" s="19">
        <f t="shared" si="32"/>
        <v>-64</v>
      </c>
      <c r="D558" s="19">
        <f t="shared" si="33"/>
        <v>4096</v>
      </c>
      <c r="L558" s="18" t="s">
        <v>8221</v>
      </c>
      <c r="M558">
        <v>19</v>
      </c>
      <c r="N558">
        <f t="shared" si="34"/>
        <v>1</v>
      </c>
      <c r="O558">
        <f t="shared" si="35"/>
        <v>1</v>
      </c>
    </row>
    <row r="559" spans="1:15" x14ac:dyDescent="0.3">
      <c r="A559" s="15" t="s">
        <v>8219</v>
      </c>
      <c r="B559">
        <v>74</v>
      </c>
      <c r="C559" s="19">
        <f t="shared" si="32"/>
        <v>-120</v>
      </c>
      <c r="D559" s="19">
        <f t="shared" si="33"/>
        <v>14400</v>
      </c>
      <c r="L559" s="18" t="s">
        <v>8221</v>
      </c>
      <c r="M559">
        <v>0</v>
      </c>
      <c r="N559">
        <f t="shared" si="34"/>
        <v>-18</v>
      </c>
      <c r="O559">
        <f t="shared" si="35"/>
        <v>324</v>
      </c>
    </row>
    <row r="560" spans="1:15" x14ac:dyDescent="0.3">
      <c r="A560" s="15" t="s">
        <v>8219</v>
      </c>
      <c r="B560">
        <v>274</v>
      </c>
      <c r="C560" s="19">
        <f t="shared" si="32"/>
        <v>80</v>
      </c>
      <c r="D560" s="19">
        <f t="shared" si="33"/>
        <v>6400</v>
      </c>
      <c r="L560" s="18" t="s">
        <v>8221</v>
      </c>
      <c r="M560">
        <v>2</v>
      </c>
      <c r="N560">
        <f t="shared" si="34"/>
        <v>-16</v>
      </c>
      <c r="O560">
        <f t="shared" si="35"/>
        <v>256</v>
      </c>
    </row>
    <row r="561" spans="1:15" x14ac:dyDescent="0.3">
      <c r="A561" s="15" t="s">
        <v>8219</v>
      </c>
      <c r="B561">
        <v>22</v>
      </c>
      <c r="C561" s="19">
        <f t="shared" si="32"/>
        <v>-172</v>
      </c>
      <c r="D561" s="19">
        <f t="shared" si="33"/>
        <v>29584</v>
      </c>
      <c r="L561" s="18" t="s">
        <v>8221</v>
      </c>
      <c r="M561">
        <v>0</v>
      </c>
      <c r="N561">
        <f t="shared" si="34"/>
        <v>-18</v>
      </c>
      <c r="O561">
        <f t="shared" si="35"/>
        <v>324</v>
      </c>
    </row>
    <row r="562" spans="1:15" x14ac:dyDescent="0.3">
      <c r="A562" s="15" t="s">
        <v>8219</v>
      </c>
      <c r="B562">
        <v>31</v>
      </c>
      <c r="C562" s="19">
        <f t="shared" si="32"/>
        <v>-163</v>
      </c>
      <c r="D562" s="19">
        <f t="shared" si="33"/>
        <v>26569</v>
      </c>
      <c r="L562" s="18" t="s">
        <v>8221</v>
      </c>
      <c r="M562">
        <v>0</v>
      </c>
      <c r="N562">
        <f t="shared" si="34"/>
        <v>-18</v>
      </c>
      <c r="O562">
        <f t="shared" si="35"/>
        <v>324</v>
      </c>
    </row>
    <row r="563" spans="1:15" x14ac:dyDescent="0.3">
      <c r="A563" s="15" t="s">
        <v>8219</v>
      </c>
      <c r="B563">
        <v>63</v>
      </c>
      <c r="C563" s="19">
        <f t="shared" si="32"/>
        <v>-131</v>
      </c>
      <c r="D563" s="19">
        <f t="shared" si="33"/>
        <v>17161</v>
      </c>
      <c r="L563" s="18" t="s">
        <v>8221</v>
      </c>
      <c r="M563">
        <v>25</v>
      </c>
      <c r="N563">
        <f t="shared" si="34"/>
        <v>7</v>
      </c>
      <c r="O563">
        <f t="shared" si="35"/>
        <v>49</v>
      </c>
    </row>
    <row r="564" spans="1:15" x14ac:dyDescent="0.3">
      <c r="A564" s="15" t="s">
        <v>8219</v>
      </c>
      <c r="B564">
        <v>20</v>
      </c>
      <c r="C564" s="19">
        <f t="shared" si="32"/>
        <v>-174</v>
      </c>
      <c r="D564" s="19">
        <f t="shared" si="33"/>
        <v>30276</v>
      </c>
      <c r="L564" s="18" t="s">
        <v>8221</v>
      </c>
      <c r="M564">
        <v>8</v>
      </c>
      <c r="N564">
        <f t="shared" si="34"/>
        <v>-10</v>
      </c>
      <c r="O564">
        <f t="shared" si="35"/>
        <v>100</v>
      </c>
    </row>
    <row r="565" spans="1:15" x14ac:dyDescent="0.3">
      <c r="A565" s="15" t="s">
        <v>8219</v>
      </c>
      <c r="B565">
        <v>25</v>
      </c>
      <c r="C565" s="19">
        <f t="shared" si="32"/>
        <v>-169</v>
      </c>
      <c r="D565" s="19">
        <f t="shared" si="33"/>
        <v>28561</v>
      </c>
      <c r="L565" s="18" t="s">
        <v>8221</v>
      </c>
      <c r="M565">
        <v>16</v>
      </c>
      <c r="N565">
        <f t="shared" si="34"/>
        <v>-2</v>
      </c>
      <c r="O565">
        <f t="shared" si="35"/>
        <v>4</v>
      </c>
    </row>
    <row r="566" spans="1:15" x14ac:dyDescent="0.3">
      <c r="A566" s="15" t="s">
        <v>8219</v>
      </c>
      <c r="B566">
        <v>61</v>
      </c>
      <c r="C566" s="19">
        <f t="shared" si="32"/>
        <v>-133</v>
      </c>
      <c r="D566" s="19">
        <f t="shared" si="33"/>
        <v>17689</v>
      </c>
      <c r="L566" s="18" t="s">
        <v>8221</v>
      </c>
      <c r="M566">
        <v>3</v>
      </c>
      <c r="N566">
        <f t="shared" si="34"/>
        <v>-15</v>
      </c>
      <c r="O566">
        <f t="shared" si="35"/>
        <v>225</v>
      </c>
    </row>
    <row r="567" spans="1:15" x14ac:dyDescent="0.3">
      <c r="A567" s="15" t="s">
        <v>8219</v>
      </c>
      <c r="B567">
        <v>52</v>
      </c>
      <c r="C567" s="19">
        <f t="shared" si="32"/>
        <v>-142</v>
      </c>
      <c r="D567" s="19">
        <f t="shared" si="33"/>
        <v>20164</v>
      </c>
      <c r="L567" s="18" t="s">
        <v>8221</v>
      </c>
      <c r="M567">
        <v>3</v>
      </c>
      <c r="N567">
        <f t="shared" si="34"/>
        <v>-15</v>
      </c>
      <c r="O567">
        <f t="shared" si="35"/>
        <v>225</v>
      </c>
    </row>
    <row r="568" spans="1:15" x14ac:dyDescent="0.3">
      <c r="A568" s="15" t="s">
        <v>8219</v>
      </c>
      <c r="B568">
        <v>86</v>
      </c>
      <c r="C568" s="19">
        <f t="shared" si="32"/>
        <v>-108</v>
      </c>
      <c r="D568" s="19">
        <f t="shared" si="33"/>
        <v>11664</v>
      </c>
      <c r="L568" s="18" t="s">
        <v>8221</v>
      </c>
      <c r="M568">
        <v>2</v>
      </c>
      <c r="N568">
        <f t="shared" si="34"/>
        <v>-16</v>
      </c>
      <c r="O568">
        <f t="shared" si="35"/>
        <v>256</v>
      </c>
    </row>
    <row r="569" spans="1:15" x14ac:dyDescent="0.3">
      <c r="A569" s="15" t="s">
        <v>8219</v>
      </c>
      <c r="B569">
        <v>42</v>
      </c>
      <c r="C569" s="19">
        <f t="shared" si="32"/>
        <v>-152</v>
      </c>
      <c r="D569" s="19">
        <f t="shared" si="33"/>
        <v>23104</v>
      </c>
      <c r="L569" s="18" t="s">
        <v>8221</v>
      </c>
      <c r="M569">
        <v>1</v>
      </c>
      <c r="N569">
        <f t="shared" si="34"/>
        <v>-17</v>
      </c>
      <c r="O569">
        <f t="shared" si="35"/>
        <v>289</v>
      </c>
    </row>
    <row r="570" spans="1:15" x14ac:dyDescent="0.3">
      <c r="A570" s="15" t="s">
        <v>8219</v>
      </c>
      <c r="B570">
        <v>52</v>
      </c>
      <c r="C570" s="19">
        <f t="shared" si="32"/>
        <v>-142</v>
      </c>
      <c r="D570" s="19">
        <f t="shared" si="33"/>
        <v>20164</v>
      </c>
      <c r="L570" s="18" t="s">
        <v>8221</v>
      </c>
      <c r="M570">
        <v>0</v>
      </c>
      <c r="N570">
        <f t="shared" si="34"/>
        <v>-18</v>
      </c>
      <c r="O570">
        <f t="shared" si="35"/>
        <v>324</v>
      </c>
    </row>
    <row r="571" spans="1:15" x14ac:dyDescent="0.3">
      <c r="A571" s="15" t="s">
        <v>8219</v>
      </c>
      <c r="B571">
        <v>120</v>
      </c>
      <c r="C571" s="19">
        <f t="shared" si="32"/>
        <v>-74</v>
      </c>
      <c r="D571" s="19">
        <f t="shared" si="33"/>
        <v>5476</v>
      </c>
      <c r="L571" s="18" t="s">
        <v>8221</v>
      </c>
      <c r="M571">
        <v>1</v>
      </c>
      <c r="N571">
        <f t="shared" si="34"/>
        <v>-17</v>
      </c>
      <c r="O571">
        <f t="shared" si="35"/>
        <v>289</v>
      </c>
    </row>
    <row r="572" spans="1:15" x14ac:dyDescent="0.3">
      <c r="A572" s="15" t="s">
        <v>8219</v>
      </c>
      <c r="B572">
        <v>22</v>
      </c>
      <c r="C572" s="19">
        <f t="shared" si="32"/>
        <v>-172</v>
      </c>
      <c r="D572" s="19">
        <f t="shared" si="33"/>
        <v>29584</v>
      </c>
      <c r="L572" s="18" t="s">
        <v>8221</v>
      </c>
      <c r="M572">
        <v>19</v>
      </c>
      <c r="N572">
        <f t="shared" si="34"/>
        <v>1</v>
      </c>
      <c r="O572">
        <f t="shared" si="35"/>
        <v>1</v>
      </c>
    </row>
    <row r="573" spans="1:15" x14ac:dyDescent="0.3">
      <c r="A573" s="15" t="s">
        <v>8219</v>
      </c>
      <c r="B573">
        <v>64</v>
      </c>
      <c r="C573" s="19">
        <f t="shared" si="32"/>
        <v>-130</v>
      </c>
      <c r="D573" s="19">
        <f t="shared" si="33"/>
        <v>16900</v>
      </c>
      <c r="L573" s="18" t="s">
        <v>8221</v>
      </c>
      <c r="M573">
        <v>9</v>
      </c>
      <c r="N573">
        <f t="shared" si="34"/>
        <v>-9</v>
      </c>
      <c r="O573">
        <f t="shared" si="35"/>
        <v>81</v>
      </c>
    </row>
    <row r="574" spans="1:15" x14ac:dyDescent="0.3">
      <c r="A574" s="15" t="s">
        <v>8219</v>
      </c>
      <c r="B574">
        <v>23</v>
      </c>
      <c r="C574" s="19">
        <f t="shared" si="32"/>
        <v>-171</v>
      </c>
      <c r="D574" s="19">
        <f t="shared" si="33"/>
        <v>29241</v>
      </c>
      <c r="L574" s="18" t="s">
        <v>8221</v>
      </c>
      <c r="M574">
        <v>1</v>
      </c>
      <c r="N574">
        <f t="shared" si="34"/>
        <v>-17</v>
      </c>
      <c r="O574">
        <f t="shared" si="35"/>
        <v>289</v>
      </c>
    </row>
    <row r="575" spans="1:15" x14ac:dyDescent="0.3">
      <c r="A575" s="15" t="s">
        <v>8219</v>
      </c>
      <c r="B575">
        <v>238</v>
      </c>
      <c r="C575" s="19">
        <f t="shared" si="32"/>
        <v>44</v>
      </c>
      <c r="D575" s="19">
        <f t="shared" si="33"/>
        <v>1936</v>
      </c>
      <c r="L575" s="18" t="s">
        <v>8221</v>
      </c>
      <c r="M575">
        <v>0</v>
      </c>
      <c r="N575">
        <f t="shared" si="34"/>
        <v>-18</v>
      </c>
      <c r="O575">
        <f t="shared" si="35"/>
        <v>324</v>
      </c>
    </row>
    <row r="576" spans="1:15" x14ac:dyDescent="0.3">
      <c r="A576" s="15" t="s">
        <v>8219</v>
      </c>
      <c r="B576">
        <v>33</v>
      </c>
      <c r="C576" s="19">
        <f t="shared" si="32"/>
        <v>-161</v>
      </c>
      <c r="D576" s="19">
        <f t="shared" si="33"/>
        <v>25921</v>
      </c>
      <c r="L576" s="18" t="s">
        <v>8221</v>
      </c>
      <c r="M576">
        <v>1</v>
      </c>
      <c r="N576">
        <f t="shared" si="34"/>
        <v>-17</v>
      </c>
      <c r="O576">
        <f t="shared" si="35"/>
        <v>289</v>
      </c>
    </row>
    <row r="577" spans="1:15" x14ac:dyDescent="0.3">
      <c r="A577" s="15" t="s">
        <v>8219</v>
      </c>
      <c r="B577">
        <v>32</v>
      </c>
      <c r="C577" s="19">
        <f t="shared" si="32"/>
        <v>-162</v>
      </c>
      <c r="D577" s="19">
        <f t="shared" si="33"/>
        <v>26244</v>
      </c>
      <c r="L577" s="18" t="s">
        <v>8221</v>
      </c>
      <c r="M577">
        <v>5</v>
      </c>
      <c r="N577">
        <f t="shared" si="34"/>
        <v>-13</v>
      </c>
      <c r="O577">
        <f t="shared" si="35"/>
        <v>169</v>
      </c>
    </row>
    <row r="578" spans="1:15" x14ac:dyDescent="0.3">
      <c r="A578" s="15" t="s">
        <v>8219</v>
      </c>
      <c r="B578">
        <v>24</v>
      </c>
      <c r="C578" s="19">
        <f t="shared" si="32"/>
        <v>-170</v>
      </c>
      <c r="D578" s="19">
        <f t="shared" si="33"/>
        <v>28900</v>
      </c>
      <c r="L578" s="18" t="s">
        <v>8221</v>
      </c>
      <c r="M578">
        <v>85</v>
      </c>
      <c r="N578">
        <f t="shared" si="34"/>
        <v>67</v>
      </c>
      <c r="O578">
        <f t="shared" si="35"/>
        <v>4489</v>
      </c>
    </row>
    <row r="579" spans="1:15" x14ac:dyDescent="0.3">
      <c r="A579" s="15" t="s">
        <v>8219</v>
      </c>
      <c r="B579">
        <v>29</v>
      </c>
      <c r="C579" s="19">
        <f t="shared" ref="C579:C642" si="36">B579-$F$5</f>
        <v>-165</v>
      </c>
      <c r="D579" s="19">
        <f t="shared" ref="D579:D642" si="37">C579^2</f>
        <v>27225</v>
      </c>
      <c r="L579" s="18" t="s">
        <v>8221</v>
      </c>
      <c r="M579">
        <v>3</v>
      </c>
      <c r="N579">
        <f t="shared" ref="N579:N642" si="38">M579-$R$4</f>
        <v>-15</v>
      </c>
      <c r="O579">
        <f t="shared" ref="O579:O642" si="39">N579^2</f>
        <v>225</v>
      </c>
    </row>
    <row r="580" spans="1:15" x14ac:dyDescent="0.3">
      <c r="A580" s="15" t="s">
        <v>8219</v>
      </c>
      <c r="B580">
        <v>50</v>
      </c>
      <c r="C580" s="19">
        <f t="shared" si="36"/>
        <v>-144</v>
      </c>
      <c r="D580" s="19">
        <f t="shared" si="37"/>
        <v>20736</v>
      </c>
      <c r="L580" s="18" t="s">
        <v>8221</v>
      </c>
      <c r="M580">
        <v>4</v>
      </c>
      <c r="N580">
        <f t="shared" si="38"/>
        <v>-14</v>
      </c>
      <c r="O580">
        <f t="shared" si="39"/>
        <v>196</v>
      </c>
    </row>
    <row r="581" spans="1:15" x14ac:dyDescent="0.3">
      <c r="A581" s="15" t="s">
        <v>8219</v>
      </c>
      <c r="B581">
        <v>108</v>
      </c>
      <c r="C581" s="19">
        <f t="shared" si="36"/>
        <v>-86</v>
      </c>
      <c r="D581" s="19">
        <f t="shared" si="37"/>
        <v>7396</v>
      </c>
      <c r="L581" s="18" t="s">
        <v>8221</v>
      </c>
      <c r="M581">
        <v>3</v>
      </c>
      <c r="N581">
        <f t="shared" si="38"/>
        <v>-15</v>
      </c>
      <c r="O581">
        <f t="shared" si="39"/>
        <v>225</v>
      </c>
    </row>
    <row r="582" spans="1:15" x14ac:dyDescent="0.3">
      <c r="A582" s="15" t="s">
        <v>8219</v>
      </c>
      <c r="B582">
        <v>139</v>
      </c>
      <c r="C582" s="19">
        <f t="shared" si="36"/>
        <v>-55</v>
      </c>
      <c r="D582" s="19">
        <f t="shared" si="37"/>
        <v>3025</v>
      </c>
      <c r="L582" s="18" t="s">
        <v>8221</v>
      </c>
      <c r="M582">
        <v>5</v>
      </c>
      <c r="N582">
        <f t="shared" si="38"/>
        <v>-13</v>
      </c>
      <c r="O582">
        <f t="shared" si="39"/>
        <v>169</v>
      </c>
    </row>
    <row r="583" spans="1:15" x14ac:dyDescent="0.3">
      <c r="A583" s="15" t="s">
        <v>8219</v>
      </c>
      <c r="B583">
        <v>7</v>
      </c>
      <c r="C583" s="19">
        <f t="shared" si="36"/>
        <v>-187</v>
      </c>
      <c r="D583" s="19">
        <f t="shared" si="37"/>
        <v>34969</v>
      </c>
      <c r="L583" s="18" t="s">
        <v>8221</v>
      </c>
      <c r="M583">
        <v>17</v>
      </c>
      <c r="N583">
        <f t="shared" si="38"/>
        <v>-1</v>
      </c>
      <c r="O583">
        <f t="shared" si="39"/>
        <v>1</v>
      </c>
    </row>
    <row r="584" spans="1:15" x14ac:dyDescent="0.3">
      <c r="A584" s="15" t="s">
        <v>8219</v>
      </c>
      <c r="B584">
        <v>149</v>
      </c>
      <c r="C584" s="19">
        <f t="shared" si="36"/>
        <v>-45</v>
      </c>
      <c r="D584" s="19">
        <f t="shared" si="37"/>
        <v>2025</v>
      </c>
      <c r="L584" s="18" t="s">
        <v>8221</v>
      </c>
      <c r="M584">
        <v>3</v>
      </c>
      <c r="N584">
        <f t="shared" si="38"/>
        <v>-15</v>
      </c>
      <c r="O584">
        <f t="shared" si="39"/>
        <v>225</v>
      </c>
    </row>
    <row r="585" spans="1:15" x14ac:dyDescent="0.3">
      <c r="A585" s="15" t="s">
        <v>8219</v>
      </c>
      <c r="B585">
        <v>31</v>
      </c>
      <c r="C585" s="19">
        <f t="shared" si="36"/>
        <v>-163</v>
      </c>
      <c r="D585" s="19">
        <f t="shared" si="37"/>
        <v>26569</v>
      </c>
      <c r="L585" s="18" t="s">
        <v>8221</v>
      </c>
      <c r="M585">
        <v>2</v>
      </c>
      <c r="N585">
        <f t="shared" si="38"/>
        <v>-16</v>
      </c>
      <c r="O585">
        <f t="shared" si="39"/>
        <v>256</v>
      </c>
    </row>
    <row r="586" spans="1:15" x14ac:dyDescent="0.3">
      <c r="A586" s="15" t="s">
        <v>8219</v>
      </c>
      <c r="B586">
        <v>26</v>
      </c>
      <c r="C586" s="19">
        <f t="shared" si="36"/>
        <v>-168</v>
      </c>
      <c r="D586" s="19">
        <f t="shared" si="37"/>
        <v>28224</v>
      </c>
      <c r="L586" s="18" t="s">
        <v>8221</v>
      </c>
      <c r="M586">
        <v>6</v>
      </c>
      <c r="N586">
        <f t="shared" si="38"/>
        <v>-12</v>
      </c>
      <c r="O586">
        <f t="shared" si="39"/>
        <v>144</v>
      </c>
    </row>
    <row r="587" spans="1:15" x14ac:dyDescent="0.3">
      <c r="A587" s="15" t="s">
        <v>8219</v>
      </c>
      <c r="B587">
        <v>172</v>
      </c>
      <c r="C587" s="19">
        <f t="shared" si="36"/>
        <v>-22</v>
      </c>
      <c r="D587" s="19">
        <f t="shared" si="37"/>
        <v>484</v>
      </c>
      <c r="L587" s="18" t="s">
        <v>8221</v>
      </c>
      <c r="M587">
        <v>0</v>
      </c>
      <c r="N587">
        <f t="shared" si="38"/>
        <v>-18</v>
      </c>
      <c r="O587">
        <f t="shared" si="39"/>
        <v>324</v>
      </c>
    </row>
    <row r="588" spans="1:15" x14ac:dyDescent="0.3">
      <c r="A588" s="15" t="s">
        <v>8219</v>
      </c>
      <c r="B588">
        <v>78</v>
      </c>
      <c r="C588" s="19">
        <f t="shared" si="36"/>
        <v>-116</v>
      </c>
      <c r="D588" s="19">
        <f t="shared" si="37"/>
        <v>13456</v>
      </c>
      <c r="L588" s="18" t="s">
        <v>8221</v>
      </c>
      <c r="M588">
        <v>1</v>
      </c>
      <c r="N588">
        <f t="shared" si="38"/>
        <v>-17</v>
      </c>
      <c r="O588">
        <f t="shared" si="39"/>
        <v>289</v>
      </c>
    </row>
    <row r="589" spans="1:15" x14ac:dyDescent="0.3">
      <c r="A589" s="15" t="s">
        <v>8219</v>
      </c>
      <c r="B589">
        <v>120</v>
      </c>
      <c r="C589" s="19">
        <f t="shared" si="36"/>
        <v>-74</v>
      </c>
      <c r="D589" s="19">
        <f t="shared" si="37"/>
        <v>5476</v>
      </c>
      <c r="L589" s="18" t="s">
        <v>8221</v>
      </c>
      <c r="M589">
        <v>3</v>
      </c>
      <c r="N589">
        <f t="shared" si="38"/>
        <v>-15</v>
      </c>
      <c r="O589">
        <f t="shared" si="39"/>
        <v>225</v>
      </c>
    </row>
    <row r="590" spans="1:15" x14ac:dyDescent="0.3">
      <c r="A590" s="15" t="s">
        <v>8219</v>
      </c>
      <c r="B590">
        <v>227</v>
      </c>
      <c r="C590" s="19">
        <f t="shared" si="36"/>
        <v>33</v>
      </c>
      <c r="D590" s="19">
        <f t="shared" si="37"/>
        <v>1089</v>
      </c>
      <c r="L590" s="18" t="s">
        <v>8221</v>
      </c>
      <c r="M590">
        <v>13</v>
      </c>
      <c r="N590">
        <f t="shared" si="38"/>
        <v>-5</v>
      </c>
      <c r="O590">
        <f t="shared" si="39"/>
        <v>25</v>
      </c>
    </row>
    <row r="591" spans="1:15" x14ac:dyDescent="0.3">
      <c r="A591" s="15" t="s">
        <v>8219</v>
      </c>
      <c r="B591">
        <v>42</v>
      </c>
      <c r="C591" s="19">
        <f t="shared" si="36"/>
        <v>-152</v>
      </c>
      <c r="D591" s="19">
        <f t="shared" si="37"/>
        <v>23104</v>
      </c>
      <c r="L591" s="18" t="s">
        <v>8221</v>
      </c>
      <c r="M591">
        <v>1</v>
      </c>
      <c r="N591">
        <f t="shared" si="38"/>
        <v>-17</v>
      </c>
      <c r="O591">
        <f t="shared" si="39"/>
        <v>289</v>
      </c>
    </row>
    <row r="592" spans="1:15" x14ac:dyDescent="0.3">
      <c r="A592" s="15" t="s">
        <v>8219</v>
      </c>
      <c r="B592">
        <v>64</v>
      </c>
      <c r="C592" s="19">
        <f t="shared" si="36"/>
        <v>-130</v>
      </c>
      <c r="D592" s="19">
        <f t="shared" si="37"/>
        <v>16900</v>
      </c>
      <c r="L592" s="18" t="s">
        <v>8221</v>
      </c>
      <c r="M592">
        <v>1</v>
      </c>
      <c r="N592">
        <f t="shared" si="38"/>
        <v>-17</v>
      </c>
      <c r="O592">
        <f t="shared" si="39"/>
        <v>289</v>
      </c>
    </row>
    <row r="593" spans="1:15" x14ac:dyDescent="0.3">
      <c r="A593" s="15" t="s">
        <v>8219</v>
      </c>
      <c r="B593">
        <v>121</v>
      </c>
      <c r="C593" s="19">
        <f t="shared" si="36"/>
        <v>-73</v>
      </c>
      <c r="D593" s="19">
        <f t="shared" si="37"/>
        <v>5329</v>
      </c>
      <c r="L593" s="18" t="s">
        <v>8221</v>
      </c>
      <c r="M593">
        <v>9</v>
      </c>
      <c r="N593">
        <f t="shared" si="38"/>
        <v>-9</v>
      </c>
      <c r="O593">
        <f t="shared" si="39"/>
        <v>81</v>
      </c>
    </row>
    <row r="594" spans="1:15" x14ac:dyDescent="0.3">
      <c r="A594" s="15" t="s">
        <v>8219</v>
      </c>
      <c r="B594">
        <v>87</v>
      </c>
      <c r="C594" s="19">
        <f t="shared" si="36"/>
        <v>-107</v>
      </c>
      <c r="D594" s="19">
        <f t="shared" si="37"/>
        <v>11449</v>
      </c>
      <c r="L594" s="18" t="s">
        <v>8221</v>
      </c>
      <c r="M594">
        <v>0</v>
      </c>
      <c r="N594">
        <f t="shared" si="38"/>
        <v>-18</v>
      </c>
      <c r="O594">
        <f t="shared" si="39"/>
        <v>324</v>
      </c>
    </row>
    <row r="595" spans="1:15" x14ac:dyDescent="0.3">
      <c r="A595" s="15" t="s">
        <v>8219</v>
      </c>
      <c r="B595">
        <v>65</v>
      </c>
      <c r="C595" s="19">
        <f t="shared" si="36"/>
        <v>-129</v>
      </c>
      <c r="D595" s="19">
        <f t="shared" si="37"/>
        <v>16641</v>
      </c>
      <c r="L595" s="18" t="s">
        <v>8221</v>
      </c>
      <c r="M595">
        <v>2</v>
      </c>
      <c r="N595">
        <f t="shared" si="38"/>
        <v>-16</v>
      </c>
      <c r="O595">
        <f t="shared" si="39"/>
        <v>256</v>
      </c>
    </row>
    <row r="596" spans="1:15" x14ac:dyDescent="0.3">
      <c r="A596" s="15" t="s">
        <v>8219</v>
      </c>
      <c r="B596">
        <v>49</v>
      </c>
      <c r="C596" s="19">
        <f t="shared" si="36"/>
        <v>-145</v>
      </c>
      <c r="D596" s="19">
        <f t="shared" si="37"/>
        <v>21025</v>
      </c>
      <c r="L596" s="18" t="s">
        <v>8221</v>
      </c>
      <c r="M596">
        <v>1</v>
      </c>
      <c r="N596">
        <f t="shared" si="38"/>
        <v>-17</v>
      </c>
      <c r="O596">
        <f t="shared" si="39"/>
        <v>289</v>
      </c>
    </row>
    <row r="597" spans="1:15" x14ac:dyDescent="0.3">
      <c r="A597" s="15" t="s">
        <v>8219</v>
      </c>
      <c r="B597">
        <v>19</v>
      </c>
      <c r="C597" s="19">
        <f t="shared" si="36"/>
        <v>-175</v>
      </c>
      <c r="D597" s="19">
        <f t="shared" si="37"/>
        <v>30625</v>
      </c>
      <c r="L597" s="18" t="s">
        <v>8221</v>
      </c>
      <c r="M597">
        <v>10</v>
      </c>
      <c r="N597">
        <f t="shared" si="38"/>
        <v>-8</v>
      </c>
      <c r="O597">
        <f t="shared" si="39"/>
        <v>64</v>
      </c>
    </row>
    <row r="598" spans="1:15" x14ac:dyDescent="0.3">
      <c r="A598" s="15" t="s">
        <v>8219</v>
      </c>
      <c r="B598">
        <v>81</v>
      </c>
      <c r="C598" s="19">
        <f t="shared" si="36"/>
        <v>-113</v>
      </c>
      <c r="D598" s="19">
        <f t="shared" si="37"/>
        <v>12769</v>
      </c>
      <c r="L598" s="18" t="s">
        <v>8221</v>
      </c>
      <c r="M598">
        <v>3</v>
      </c>
      <c r="N598">
        <f t="shared" si="38"/>
        <v>-15</v>
      </c>
      <c r="O598">
        <f t="shared" si="39"/>
        <v>225</v>
      </c>
    </row>
    <row r="599" spans="1:15" x14ac:dyDescent="0.3">
      <c r="A599" s="15" t="s">
        <v>8219</v>
      </c>
      <c r="B599">
        <v>264</v>
      </c>
      <c r="C599" s="19">
        <f t="shared" si="36"/>
        <v>70</v>
      </c>
      <c r="D599" s="19">
        <f t="shared" si="37"/>
        <v>4900</v>
      </c>
      <c r="L599" s="18" t="s">
        <v>8221</v>
      </c>
      <c r="M599">
        <v>2</v>
      </c>
      <c r="N599">
        <f t="shared" si="38"/>
        <v>-16</v>
      </c>
      <c r="O599">
        <f t="shared" si="39"/>
        <v>256</v>
      </c>
    </row>
    <row r="600" spans="1:15" x14ac:dyDescent="0.3">
      <c r="A600" s="15" t="s">
        <v>8219</v>
      </c>
      <c r="B600">
        <v>25</v>
      </c>
      <c r="C600" s="19">
        <f t="shared" si="36"/>
        <v>-169</v>
      </c>
      <c r="D600" s="19">
        <f t="shared" si="37"/>
        <v>28561</v>
      </c>
      <c r="L600" s="18" t="s">
        <v>8221</v>
      </c>
      <c r="M600">
        <v>2</v>
      </c>
      <c r="N600">
        <f t="shared" si="38"/>
        <v>-16</v>
      </c>
      <c r="O600">
        <f t="shared" si="39"/>
        <v>256</v>
      </c>
    </row>
    <row r="601" spans="1:15" x14ac:dyDescent="0.3">
      <c r="A601" s="15" t="s">
        <v>8219</v>
      </c>
      <c r="B601">
        <v>5</v>
      </c>
      <c r="C601" s="19">
        <f t="shared" si="36"/>
        <v>-189</v>
      </c>
      <c r="D601" s="19">
        <f t="shared" si="37"/>
        <v>35721</v>
      </c>
      <c r="L601" s="18" t="s">
        <v>8221</v>
      </c>
      <c r="M601">
        <v>1</v>
      </c>
      <c r="N601">
        <f t="shared" si="38"/>
        <v>-17</v>
      </c>
      <c r="O601">
        <f t="shared" si="39"/>
        <v>289</v>
      </c>
    </row>
    <row r="602" spans="1:15" x14ac:dyDescent="0.3">
      <c r="A602" s="15" t="s">
        <v>8219</v>
      </c>
      <c r="B602">
        <v>144</v>
      </c>
      <c r="C602" s="19">
        <f t="shared" si="36"/>
        <v>-50</v>
      </c>
      <c r="D602" s="19">
        <f t="shared" si="37"/>
        <v>2500</v>
      </c>
      <c r="L602" s="18" t="s">
        <v>8221</v>
      </c>
      <c r="M602">
        <v>14</v>
      </c>
      <c r="N602">
        <f t="shared" si="38"/>
        <v>-4</v>
      </c>
      <c r="O602">
        <f t="shared" si="39"/>
        <v>16</v>
      </c>
    </row>
    <row r="603" spans="1:15" x14ac:dyDescent="0.3">
      <c r="A603" s="15" t="s">
        <v>8219</v>
      </c>
      <c r="B603">
        <v>92</v>
      </c>
      <c r="C603" s="19">
        <f t="shared" si="36"/>
        <v>-102</v>
      </c>
      <c r="D603" s="19">
        <f t="shared" si="37"/>
        <v>10404</v>
      </c>
      <c r="L603" s="18" t="s">
        <v>8221</v>
      </c>
      <c r="M603">
        <v>0</v>
      </c>
      <c r="N603">
        <f t="shared" si="38"/>
        <v>-18</v>
      </c>
      <c r="O603">
        <f t="shared" si="39"/>
        <v>324</v>
      </c>
    </row>
    <row r="604" spans="1:15" x14ac:dyDescent="0.3">
      <c r="A604" s="15" t="s">
        <v>8219</v>
      </c>
      <c r="B604">
        <v>147</v>
      </c>
      <c r="C604" s="19">
        <f t="shared" si="36"/>
        <v>-47</v>
      </c>
      <c r="D604" s="19">
        <f t="shared" si="37"/>
        <v>2209</v>
      </c>
      <c r="L604" s="18" t="s">
        <v>8221</v>
      </c>
      <c r="M604">
        <v>0</v>
      </c>
      <c r="N604">
        <f t="shared" si="38"/>
        <v>-18</v>
      </c>
      <c r="O604">
        <f t="shared" si="39"/>
        <v>324</v>
      </c>
    </row>
    <row r="605" spans="1:15" x14ac:dyDescent="0.3">
      <c r="A605" s="15" t="s">
        <v>8219</v>
      </c>
      <c r="B605">
        <v>90</v>
      </c>
      <c r="C605" s="19">
        <f t="shared" si="36"/>
        <v>-104</v>
      </c>
      <c r="D605" s="19">
        <f t="shared" si="37"/>
        <v>10816</v>
      </c>
      <c r="L605" s="18" t="s">
        <v>8221</v>
      </c>
      <c r="M605">
        <v>4</v>
      </c>
      <c r="N605">
        <f t="shared" si="38"/>
        <v>-14</v>
      </c>
      <c r="O605">
        <f t="shared" si="39"/>
        <v>196</v>
      </c>
    </row>
    <row r="606" spans="1:15" x14ac:dyDescent="0.3">
      <c r="A606" s="15" t="s">
        <v>8219</v>
      </c>
      <c r="B606">
        <v>87</v>
      </c>
      <c r="C606" s="19">
        <f t="shared" si="36"/>
        <v>-107</v>
      </c>
      <c r="D606" s="19">
        <f t="shared" si="37"/>
        <v>11449</v>
      </c>
      <c r="L606" s="18" t="s">
        <v>8221</v>
      </c>
      <c r="M606">
        <v>3</v>
      </c>
      <c r="N606">
        <f t="shared" si="38"/>
        <v>-15</v>
      </c>
      <c r="O606">
        <f t="shared" si="39"/>
        <v>225</v>
      </c>
    </row>
    <row r="607" spans="1:15" x14ac:dyDescent="0.3">
      <c r="A607" s="15" t="s">
        <v>8219</v>
      </c>
      <c r="B607">
        <v>406</v>
      </c>
      <c r="C607" s="19">
        <f t="shared" si="36"/>
        <v>212</v>
      </c>
      <c r="D607" s="19">
        <f t="shared" si="37"/>
        <v>44944</v>
      </c>
      <c r="L607" s="18" t="s">
        <v>8221</v>
      </c>
      <c r="M607">
        <v>0</v>
      </c>
      <c r="N607">
        <f t="shared" si="38"/>
        <v>-18</v>
      </c>
      <c r="O607">
        <f t="shared" si="39"/>
        <v>324</v>
      </c>
    </row>
    <row r="608" spans="1:15" x14ac:dyDescent="0.3">
      <c r="A608" s="15" t="s">
        <v>8219</v>
      </c>
      <c r="B608">
        <v>20</v>
      </c>
      <c r="C608" s="19">
        <f t="shared" si="36"/>
        <v>-174</v>
      </c>
      <c r="D608" s="19">
        <f t="shared" si="37"/>
        <v>30276</v>
      </c>
      <c r="L608" s="18" t="s">
        <v>8221</v>
      </c>
      <c r="M608">
        <v>5</v>
      </c>
      <c r="N608">
        <f t="shared" si="38"/>
        <v>-13</v>
      </c>
      <c r="O608">
        <f t="shared" si="39"/>
        <v>169</v>
      </c>
    </row>
    <row r="609" spans="1:15" x14ac:dyDescent="0.3">
      <c r="A609" s="15" t="s">
        <v>8219</v>
      </c>
      <c r="B609">
        <v>70</v>
      </c>
      <c r="C609" s="19">
        <f t="shared" si="36"/>
        <v>-124</v>
      </c>
      <c r="D609" s="19">
        <f t="shared" si="37"/>
        <v>15376</v>
      </c>
      <c r="L609" s="18" t="s">
        <v>8221</v>
      </c>
      <c r="M609">
        <v>47</v>
      </c>
      <c r="N609">
        <f t="shared" si="38"/>
        <v>29</v>
      </c>
      <c r="O609">
        <f t="shared" si="39"/>
        <v>841</v>
      </c>
    </row>
    <row r="610" spans="1:15" x14ac:dyDescent="0.3">
      <c r="A610" s="15" t="s">
        <v>8219</v>
      </c>
      <c r="B610">
        <v>16</v>
      </c>
      <c r="C610" s="19">
        <f t="shared" si="36"/>
        <v>-178</v>
      </c>
      <c r="D610" s="19">
        <f t="shared" si="37"/>
        <v>31684</v>
      </c>
      <c r="L610" s="18" t="s">
        <v>8221</v>
      </c>
      <c r="M610">
        <v>0</v>
      </c>
      <c r="N610">
        <f t="shared" si="38"/>
        <v>-18</v>
      </c>
      <c r="O610">
        <f t="shared" si="39"/>
        <v>324</v>
      </c>
    </row>
    <row r="611" spans="1:15" x14ac:dyDescent="0.3">
      <c r="A611" s="15" t="s">
        <v>8219</v>
      </c>
      <c r="B611">
        <v>52</v>
      </c>
      <c r="C611" s="19">
        <f t="shared" si="36"/>
        <v>-142</v>
      </c>
      <c r="D611" s="19">
        <f t="shared" si="37"/>
        <v>20164</v>
      </c>
      <c r="L611" s="18" t="s">
        <v>8221</v>
      </c>
      <c r="M611">
        <v>10</v>
      </c>
      <c r="N611">
        <f t="shared" si="38"/>
        <v>-8</v>
      </c>
      <c r="O611">
        <f t="shared" si="39"/>
        <v>64</v>
      </c>
    </row>
    <row r="612" spans="1:15" x14ac:dyDescent="0.3">
      <c r="A612" s="15" t="s">
        <v>8219</v>
      </c>
      <c r="B612">
        <v>66</v>
      </c>
      <c r="C612" s="19">
        <f t="shared" si="36"/>
        <v>-128</v>
      </c>
      <c r="D612" s="19">
        <f t="shared" si="37"/>
        <v>16384</v>
      </c>
      <c r="L612" s="18" t="s">
        <v>8221</v>
      </c>
      <c r="M612">
        <v>11</v>
      </c>
      <c r="N612">
        <f t="shared" si="38"/>
        <v>-7</v>
      </c>
      <c r="O612">
        <f t="shared" si="39"/>
        <v>49</v>
      </c>
    </row>
    <row r="613" spans="1:15" x14ac:dyDescent="0.3">
      <c r="A613" s="15" t="s">
        <v>8219</v>
      </c>
      <c r="B613">
        <v>109</v>
      </c>
      <c r="C613" s="19">
        <f t="shared" si="36"/>
        <v>-85</v>
      </c>
      <c r="D613" s="19">
        <f t="shared" si="37"/>
        <v>7225</v>
      </c>
      <c r="L613" s="18" t="s">
        <v>8221</v>
      </c>
      <c r="M613">
        <v>2</v>
      </c>
      <c r="N613">
        <f t="shared" si="38"/>
        <v>-16</v>
      </c>
      <c r="O613">
        <f t="shared" si="39"/>
        <v>256</v>
      </c>
    </row>
    <row r="614" spans="1:15" x14ac:dyDescent="0.3">
      <c r="A614" s="15" t="s">
        <v>8219</v>
      </c>
      <c r="B614">
        <v>168</v>
      </c>
      <c r="C614" s="19">
        <f t="shared" si="36"/>
        <v>-26</v>
      </c>
      <c r="D614" s="19">
        <f t="shared" si="37"/>
        <v>676</v>
      </c>
      <c r="L614" s="18" t="s">
        <v>8221</v>
      </c>
      <c r="M614">
        <v>2</v>
      </c>
      <c r="N614">
        <f t="shared" si="38"/>
        <v>-16</v>
      </c>
      <c r="O614">
        <f t="shared" si="39"/>
        <v>256</v>
      </c>
    </row>
    <row r="615" spans="1:15" x14ac:dyDescent="0.3">
      <c r="A615" s="15" t="s">
        <v>8219</v>
      </c>
      <c r="B615">
        <v>31</v>
      </c>
      <c r="C615" s="19">
        <f t="shared" si="36"/>
        <v>-163</v>
      </c>
      <c r="D615" s="19">
        <f t="shared" si="37"/>
        <v>26569</v>
      </c>
      <c r="L615" s="18" t="s">
        <v>8221</v>
      </c>
      <c r="M615">
        <v>22</v>
      </c>
      <c r="N615">
        <f t="shared" si="38"/>
        <v>4</v>
      </c>
      <c r="O615">
        <f t="shared" si="39"/>
        <v>16</v>
      </c>
    </row>
    <row r="616" spans="1:15" x14ac:dyDescent="0.3">
      <c r="A616" s="15" t="s">
        <v>8219</v>
      </c>
      <c r="B616">
        <v>133</v>
      </c>
      <c r="C616" s="19">
        <f t="shared" si="36"/>
        <v>-61</v>
      </c>
      <c r="D616" s="19">
        <f t="shared" si="37"/>
        <v>3721</v>
      </c>
      <c r="L616" s="18" t="s">
        <v>8221</v>
      </c>
      <c r="M616">
        <v>8</v>
      </c>
      <c r="N616">
        <f t="shared" si="38"/>
        <v>-10</v>
      </c>
      <c r="O616">
        <f t="shared" si="39"/>
        <v>100</v>
      </c>
    </row>
    <row r="617" spans="1:15" x14ac:dyDescent="0.3">
      <c r="A617" s="15" t="s">
        <v>8219</v>
      </c>
      <c r="B617">
        <v>151</v>
      </c>
      <c r="C617" s="19">
        <f t="shared" si="36"/>
        <v>-43</v>
      </c>
      <c r="D617" s="19">
        <f t="shared" si="37"/>
        <v>1849</v>
      </c>
      <c r="L617" s="18" t="s">
        <v>8221</v>
      </c>
      <c r="M617">
        <v>6</v>
      </c>
      <c r="N617">
        <f t="shared" si="38"/>
        <v>-12</v>
      </c>
      <c r="O617">
        <f t="shared" si="39"/>
        <v>144</v>
      </c>
    </row>
    <row r="618" spans="1:15" x14ac:dyDescent="0.3">
      <c r="A618" s="15" t="s">
        <v>8219</v>
      </c>
      <c r="B618">
        <v>5</v>
      </c>
      <c r="C618" s="19">
        <f t="shared" si="36"/>
        <v>-189</v>
      </c>
      <c r="D618" s="19">
        <f t="shared" si="37"/>
        <v>35721</v>
      </c>
      <c r="L618" s="18" t="s">
        <v>8221</v>
      </c>
      <c r="M618">
        <v>1</v>
      </c>
      <c r="N618">
        <f t="shared" si="38"/>
        <v>-17</v>
      </c>
      <c r="O618">
        <f t="shared" si="39"/>
        <v>289</v>
      </c>
    </row>
    <row r="619" spans="1:15" x14ac:dyDescent="0.3">
      <c r="A619" s="15" t="s">
        <v>8219</v>
      </c>
      <c r="B619">
        <v>73</v>
      </c>
      <c r="C619" s="19">
        <f t="shared" si="36"/>
        <v>-121</v>
      </c>
      <c r="D619" s="19">
        <f t="shared" si="37"/>
        <v>14641</v>
      </c>
      <c r="L619" s="18" t="s">
        <v>8221</v>
      </c>
      <c r="M619">
        <v>3</v>
      </c>
      <c r="N619">
        <f t="shared" si="38"/>
        <v>-15</v>
      </c>
      <c r="O619">
        <f t="shared" si="39"/>
        <v>225</v>
      </c>
    </row>
    <row r="620" spans="1:15" x14ac:dyDescent="0.3">
      <c r="A620" s="15" t="s">
        <v>8219</v>
      </c>
      <c r="B620">
        <v>148</v>
      </c>
      <c r="C620" s="19">
        <f t="shared" si="36"/>
        <v>-46</v>
      </c>
      <c r="D620" s="19">
        <f t="shared" si="37"/>
        <v>2116</v>
      </c>
      <c r="L620" s="18" t="s">
        <v>8221</v>
      </c>
      <c r="M620">
        <v>0</v>
      </c>
      <c r="N620">
        <f t="shared" si="38"/>
        <v>-18</v>
      </c>
      <c r="O620">
        <f t="shared" si="39"/>
        <v>324</v>
      </c>
    </row>
    <row r="621" spans="1:15" x14ac:dyDescent="0.3">
      <c r="A621" s="15" t="s">
        <v>8219</v>
      </c>
      <c r="B621">
        <v>93</v>
      </c>
      <c r="C621" s="19">
        <f t="shared" si="36"/>
        <v>-101</v>
      </c>
      <c r="D621" s="19">
        <f t="shared" si="37"/>
        <v>10201</v>
      </c>
      <c r="L621" s="18" t="s">
        <v>8221</v>
      </c>
      <c r="M621">
        <v>0</v>
      </c>
      <c r="N621">
        <f t="shared" si="38"/>
        <v>-18</v>
      </c>
      <c r="O621">
        <f t="shared" si="39"/>
        <v>324</v>
      </c>
    </row>
    <row r="622" spans="1:15" x14ac:dyDescent="0.3">
      <c r="A622" s="15" t="s">
        <v>8219</v>
      </c>
      <c r="B622">
        <v>63</v>
      </c>
      <c r="C622" s="19">
        <f t="shared" si="36"/>
        <v>-131</v>
      </c>
      <c r="D622" s="19">
        <f t="shared" si="37"/>
        <v>17161</v>
      </c>
      <c r="L622" s="18" t="s">
        <v>8221</v>
      </c>
      <c r="M622">
        <v>0</v>
      </c>
      <c r="N622">
        <f t="shared" si="38"/>
        <v>-18</v>
      </c>
      <c r="O622">
        <f t="shared" si="39"/>
        <v>324</v>
      </c>
    </row>
    <row r="623" spans="1:15" x14ac:dyDescent="0.3">
      <c r="A623" s="15" t="s">
        <v>8219</v>
      </c>
      <c r="B623">
        <v>134</v>
      </c>
      <c r="C623" s="19">
        <f t="shared" si="36"/>
        <v>-60</v>
      </c>
      <c r="D623" s="19">
        <f t="shared" si="37"/>
        <v>3600</v>
      </c>
      <c r="L623" s="18" t="s">
        <v>8221</v>
      </c>
      <c r="M623">
        <v>0</v>
      </c>
      <c r="N623">
        <f t="shared" si="38"/>
        <v>-18</v>
      </c>
      <c r="O623">
        <f t="shared" si="39"/>
        <v>324</v>
      </c>
    </row>
    <row r="624" spans="1:15" x14ac:dyDescent="0.3">
      <c r="A624" s="15" t="s">
        <v>8219</v>
      </c>
      <c r="B624">
        <v>14</v>
      </c>
      <c r="C624" s="19">
        <f t="shared" si="36"/>
        <v>-180</v>
      </c>
      <c r="D624" s="19">
        <f t="shared" si="37"/>
        <v>32400</v>
      </c>
      <c r="L624" s="18" t="s">
        <v>8221</v>
      </c>
      <c r="M624">
        <v>0</v>
      </c>
      <c r="N624">
        <f t="shared" si="38"/>
        <v>-18</v>
      </c>
      <c r="O624">
        <f t="shared" si="39"/>
        <v>324</v>
      </c>
    </row>
    <row r="625" spans="1:15" x14ac:dyDescent="0.3">
      <c r="A625" s="15" t="s">
        <v>8219</v>
      </c>
      <c r="B625">
        <v>78</v>
      </c>
      <c r="C625" s="19">
        <f t="shared" si="36"/>
        <v>-116</v>
      </c>
      <c r="D625" s="19">
        <f t="shared" si="37"/>
        <v>13456</v>
      </c>
      <c r="L625" s="18" t="s">
        <v>8221</v>
      </c>
      <c r="M625">
        <v>3</v>
      </c>
      <c r="N625">
        <f t="shared" si="38"/>
        <v>-15</v>
      </c>
      <c r="O625">
        <f t="shared" si="39"/>
        <v>225</v>
      </c>
    </row>
    <row r="626" spans="1:15" x14ac:dyDescent="0.3">
      <c r="A626" s="15" t="s">
        <v>8219</v>
      </c>
      <c r="B626">
        <v>112</v>
      </c>
      <c r="C626" s="19">
        <f t="shared" si="36"/>
        <v>-82</v>
      </c>
      <c r="D626" s="19">
        <f t="shared" si="37"/>
        <v>6724</v>
      </c>
      <c r="L626" s="18" t="s">
        <v>8221</v>
      </c>
      <c r="M626">
        <v>0</v>
      </c>
      <c r="N626">
        <f t="shared" si="38"/>
        <v>-18</v>
      </c>
      <c r="O626">
        <f t="shared" si="39"/>
        <v>324</v>
      </c>
    </row>
    <row r="627" spans="1:15" x14ac:dyDescent="0.3">
      <c r="A627" s="15" t="s">
        <v>8219</v>
      </c>
      <c r="B627">
        <v>34</v>
      </c>
      <c r="C627" s="19">
        <f t="shared" si="36"/>
        <v>-160</v>
      </c>
      <c r="D627" s="19">
        <f t="shared" si="37"/>
        <v>25600</v>
      </c>
      <c r="L627" s="18" t="s">
        <v>8221</v>
      </c>
      <c r="M627">
        <v>0</v>
      </c>
      <c r="N627">
        <f t="shared" si="38"/>
        <v>-18</v>
      </c>
      <c r="O627">
        <f t="shared" si="39"/>
        <v>324</v>
      </c>
    </row>
    <row r="628" spans="1:15" x14ac:dyDescent="0.3">
      <c r="A628" s="15" t="s">
        <v>8219</v>
      </c>
      <c r="B628">
        <v>19</v>
      </c>
      <c r="C628" s="19">
        <f t="shared" si="36"/>
        <v>-175</v>
      </c>
      <c r="D628" s="19">
        <f t="shared" si="37"/>
        <v>30625</v>
      </c>
      <c r="L628" s="18" t="s">
        <v>8221</v>
      </c>
      <c r="M628">
        <v>1</v>
      </c>
      <c r="N628">
        <f t="shared" si="38"/>
        <v>-17</v>
      </c>
      <c r="O628">
        <f t="shared" si="39"/>
        <v>289</v>
      </c>
    </row>
    <row r="629" spans="1:15" x14ac:dyDescent="0.3">
      <c r="A629" s="15" t="s">
        <v>8219</v>
      </c>
      <c r="B629">
        <v>13</v>
      </c>
      <c r="C629" s="19">
        <f t="shared" si="36"/>
        <v>-181</v>
      </c>
      <c r="D629" s="19">
        <f t="shared" si="37"/>
        <v>32761</v>
      </c>
      <c r="L629" s="18" t="s">
        <v>8221</v>
      </c>
      <c r="M629">
        <v>6</v>
      </c>
      <c r="N629">
        <f t="shared" si="38"/>
        <v>-12</v>
      </c>
      <c r="O629">
        <f t="shared" si="39"/>
        <v>144</v>
      </c>
    </row>
    <row r="630" spans="1:15" x14ac:dyDescent="0.3">
      <c r="A630" s="15" t="s">
        <v>8219</v>
      </c>
      <c r="B630">
        <v>104</v>
      </c>
      <c r="C630" s="19">
        <f t="shared" si="36"/>
        <v>-90</v>
      </c>
      <c r="D630" s="19">
        <f t="shared" si="37"/>
        <v>8100</v>
      </c>
      <c r="L630" s="18" t="s">
        <v>8221</v>
      </c>
      <c r="M630">
        <v>1</v>
      </c>
      <c r="N630">
        <f t="shared" si="38"/>
        <v>-17</v>
      </c>
      <c r="O630">
        <f t="shared" si="39"/>
        <v>289</v>
      </c>
    </row>
    <row r="631" spans="1:15" x14ac:dyDescent="0.3">
      <c r="A631" s="15" t="s">
        <v>8219</v>
      </c>
      <c r="B631">
        <v>52</v>
      </c>
      <c r="C631" s="19">
        <f t="shared" si="36"/>
        <v>-142</v>
      </c>
      <c r="D631" s="19">
        <f t="shared" si="37"/>
        <v>20164</v>
      </c>
      <c r="L631" s="18" t="s">
        <v>8221</v>
      </c>
      <c r="M631">
        <v>2</v>
      </c>
      <c r="N631">
        <f t="shared" si="38"/>
        <v>-16</v>
      </c>
      <c r="O631">
        <f t="shared" si="39"/>
        <v>256</v>
      </c>
    </row>
    <row r="632" spans="1:15" x14ac:dyDescent="0.3">
      <c r="A632" s="15" t="s">
        <v>8219</v>
      </c>
      <c r="B632">
        <v>17</v>
      </c>
      <c r="C632" s="19">
        <f t="shared" si="36"/>
        <v>-177</v>
      </c>
      <c r="D632" s="19">
        <f t="shared" si="37"/>
        <v>31329</v>
      </c>
      <c r="L632" s="18" t="s">
        <v>8221</v>
      </c>
      <c r="M632">
        <v>0</v>
      </c>
      <c r="N632">
        <f t="shared" si="38"/>
        <v>-18</v>
      </c>
      <c r="O632">
        <f t="shared" si="39"/>
        <v>324</v>
      </c>
    </row>
    <row r="633" spans="1:15" x14ac:dyDescent="0.3">
      <c r="A633" s="15" t="s">
        <v>8219</v>
      </c>
      <c r="B633">
        <v>82</v>
      </c>
      <c r="C633" s="19">
        <f t="shared" si="36"/>
        <v>-112</v>
      </c>
      <c r="D633" s="19">
        <f t="shared" si="37"/>
        <v>12544</v>
      </c>
      <c r="L633" s="18" t="s">
        <v>8221</v>
      </c>
      <c r="M633">
        <v>3</v>
      </c>
      <c r="N633">
        <f t="shared" si="38"/>
        <v>-15</v>
      </c>
      <c r="O633">
        <f t="shared" si="39"/>
        <v>225</v>
      </c>
    </row>
    <row r="634" spans="1:15" x14ac:dyDescent="0.3">
      <c r="A634" s="15" t="s">
        <v>8219</v>
      </c>
      <c r="B634">
        <v>73</v>
      </c>
      <c r="C634" s="19">
        <f t="shared" si="36"/>
        <v>-121</v>
      </c>
      <c r="D634" s="19">
        <f t="shared" si="37"/>
        <v>14641</v>
      </c>
      <c r="L634" s="18" t="s">
        <v>8221</v>
      </c>
      <c r="M634">
        <v>3</v>
      </c>
      <c r="N634">
        <f t="shared" si="38"/>
        <v>-15</v>
      </c>
      <c r="O634">
        <f t="shared" si="39"/>
        <v>225</v>
      </c>
    </row>
    <row r="635" spans="1:15" x14ac:dyDescent="0.3">
      <c r="A635" s="15" t="s">
        <v>8219</v>
      </c>
      <c r="B635">
        <v>158</v>
      </c>
      <c r="C635" s="19">
        <f t="shared" si="36"/>
        <v>-36</v>
      </c>
      <c r="D635" s="19">
        <f t="shared" si="37"/>
        <v>1296</v>
      </c>
      <c r="L635" s="18" t="s">
        <v>8221</v>
      </c>
      <c r="M635">
        <v>0</v>
      </c>
      <c r="N635">
        <f t="shared" si="38"/>
        <v>-18</v>
      </c>
      <c r="O635">
        <f t="shared" si="39"/>
        <v>324</v>
      </c>
    </row>
    <row r="636" spans="1:15" x14ac:dyDescent="0.3">
      <c r="A636" s="15" t="s">
        <v>8219</v>
      </c>
      <c r="B636">
        <v>65</v>
      </c>
      <c r="C636" s="19">
        <f t="shared" si="36"/>
        <v>-129</v>
      </c>
      <c r="D636" s="19">
        <f t="shared" si="37"/>
        <v>16641</v>
      </c>
      <c r="L636" s="18" t="s">
        <v>8221</v>
      </c>
      <c r="M636">
        <v>6</v>
      </c>
      <c r="N636">
        <f t="shared" si="38"/>
        <v>-12</v>
      </c>
      <c r="O636">
        <f t="shared" si="39"/>
        <v>144</v>
      </c>
    </row>
    <row r="637" spans="1:15" x14ac:dyDescent="0.3">
      <c r="A637" s="15" t="s">
        <v>8219</v>
      </c>
      <c r="B637">
        <v>184</v>
      </c>
      <c r="C637" s="19">
        <f t="shared" si="36"/>
        <v>-10</v>
      </c>
      <c r="D637" s="19">
        <f t="shared" si="37"/>
        <v>100</v>
      </c>
      <c r="L637" s="18" t="s">
        <v>8221</v>
      </c>
      <c r="M637">
        <v>0</v>
      </c>
      <c r="N637">
        <f t="shared" si="38"/>
        <v>-18</v>
      </c>
      <c r="O637">
        <f t="shared" si="39"/>
        <v>324</v>
      </c>
    </row>
    <row r="638" spans="1:15" x14ac:dyDescent="0.3">
      <c r="A638" s="15" t="s">
        <v>8219</v>
      </c>
      <c r="B638">
        <v>34</v>
      </c>
      <c r="C638" s="19">
        <f t="shared" si="36"/>
        <v>-160</v>
      </c>
      <c r="D638" s="19">
        <f t="shared" si="37"/>
        <v>25600</v>
      </c>
      <c r="L638" s="18" t="s">
        <v>8221</v>
      </c>
      <c r="M638">
        <v>19</v>
      </c>
      <c r="N638">
        <f t="shared" si="38"/>
        <v>1</v>
      </c>
      <c r="O638">
        <f t="shared" si="39"/>
        <v>1</v>
      </c>
    </row>
    <row r="639" spans="1:15" x14ac:dyDescent="0.3">
      <c r="A639" s="15" t="s">
        <v>8219</v>
      </c>
      <c r="B639">
        <v>240</v>
      </c>
      <c r="C639" s="19">
        <f t="shared" si="36"/>
        <v>46</v>
      </c>
      <c r="D639" s="19">
        <f t="shared" si="37"/>
        <v>2116</v>
      </c>
      <c r="L639" s="18" t="s">
        <v>8221</v>
      </c>
      <c r="M639">
        <v>1</v>
      </c>
      <c r="N639">
        <f t="shared" si="38"/>
        <v>-17</v>
      </c>
      <c r="O639">
        <f t="shared" si="39"/>
        <v>289</v>
      </c>
    </row>
    <row r="640" spans="1:15" x14ac:dyDescent="0.3">
      <c r="A640" s="15" t="s">
        <v>8219</v>
      </c>
      <c r="B640">
        <v>113</v>
      </c>
      <c r="C640" s="19">
        <f t="shared" si="36"/>
        <v>-81</v>
      </c>
      <c r="D640" s="19">
        <f t="shared" si="37"/>
        <v>6561</v>
      </c>
      <c r="L640" s="18" t="s">
        <v>8221</v>
      </c>
      <c r="M640">
        <v>2</v>
      </c>
      <c r="N640">
        <f t="shared" si="38"/>
        <v>-16</v>
      </c>
      <c r="O640">
        <f t="shared" si="39"/>
        <v>256</v>
      </c>
    </row>
    <row r="641" spans="1:15" x14ac:dyDescent="0.3">
      <c r="A641" s="15" t="s">
        <v>8219</v>
      </c>
      <c r="B641">
        <v>66</v>
      </c>
      <c r="C641" s="19">
        <f t="shared" si="36"/>
        <v>-128</v>
      </c>
      <c r="D641" s="19">
        <f t="shared" si="37"/>
        <v>16384</v>
      </c>
      <c r="L641" s="18" t="s">
        <v>8221</v>
      </c>
      <c r="M641">
        <v>0</v>
      </c>
      <c r="N641">
        <f t="shared" si="38"/>
        <v>-18</v>
      </c>
      <c r="O641">
        <f t="shared" si="39"/>
        <v>324</v>
      </c>
    </row>
    <row r="642" spans="1:15" x14ac:dyDescent="0.3">
      <c r="A642" s="15" t="s">
        <v>8219</v>
      </c>
      <c r="B642">
        <v>340</v>
      </c>
      <c r="C642" s="19">
        <f t="shared" si="36"/>
        <v>146</v>
      </c>
      <c r="D642" s="19">
        <f t="shared" si="37"/>
        <v>21316</v>
      </c>
      <c r="L642" s="18" t="s">
        <v>8221</v>
      </c>
      <c r="M642">
        <v>11</v>
      </c>
      <c r="N642">
        <f t="shared" si="38"/>
        <v>-7</v>
      </c>
      <c r="O642">
        <f t="shared" si="39"/>
        <v>49</v>
      </c>
    </row>
    <row r="643" spans="1:15" x14ac:dyDescent="0.3">
      <c r="A643" s="15" t="s">
        <v>8219</v>
      </c>
      <c r="B643">
        <v>150</v>
      </c>
      <c r="C643" s="19">
        <f t="shared" ref="C643:C706" si="40">B643-$F$5</f>
        <v>-44</v>
      </c>
      <c r="D643" s="19">
        <f t="shared" ref="D643:D706" si="41">C643^2</f>
        <v>1936</v>
      </c>
      <c r="L643" s="18" t="s">
        <v>8221</v>
      </c>
      <c r="M643">
        <v>0</v>
      </c>
      <c r="N643">
        <f t="shared" ref="N643:N706" si="42">M643-$R$4</f>
        <v>-18</v>
      </c>
      <c r="O643">
        <f t="shared" ref="O643:O706" si="43">N643^2</f>
        <v>324</v>
      </c>
    </row>
    <row r="644" spans="1:15" x14ac:dyDescent="0.3">
      <c r="A644" s="15" t="s">
        <v>8219</v>
      </c>
      <c r="B644">
        <v>25</v>
      </c>
      <c r="C644" s="19">
        <f t="shared" si="40"/>
        <v>-169</v>
      </c>
      <c r="D644" s="19">
        <f t="shared" si="41"/>
        <v>28561</v>
      </c>
      <c r="L644" s="18" t="s">
        <v>8221</v>
      </c>
      <c r="M644">
        <v>0</v>
      </c>
      <c r="N644">
        <f t="shared" si="42"/>
        <v>-18</v>
      </c>
      <c r="O644">
        <f t="shared" si="43"/>
        <v>324</v>
      </c>
    </row>
    <row r="645" spans="1:15" x14ac:dyDescent="0.3">
      <c r="A645" s="15" t="s">
        <v>8219</v>
      </c>
      <c r="B645">
        <v>234</v>
      </c>
      <c r="C645" s="19">
        <f t="shared" si="40"/>
        <v>40</v>
      </c>
      <c r="D645" s="19">
        <f t="shared" si="41"/>
        <v>1600</v>
      </c>
      <c r="L645" s="18" t="s">
        <v>8221</v>
      </c>
      <c r="M645">
        <v>1</v>
      </c>
      <c r="N645">
        <f t="shared" si="42"/>
        <v>-17</v>
      </c>
      <c r="O645">
        <f t="shared" si="43"/>
        <v>289</v>
      </c>
    </row>
    <row r="646" spans="1:15" x14ac:dyDescent="0.3">
      <c r="A646" s="15" t="s">
        <v>8219</v>
      </c>
      <c r="B646">
        <v>2602</v>
      </c>
      <c r="C646" s="19">
        <f t="shared" si="40"/>
        <v>2408</v>
      </c>
      <c r="D646" s="19">
        <f t="shared" si="41"/>
        <v>5798464</v>
      </c>
      <c r="L646" s="18" t="s">
        <v>8221</v>
      </c>
      <c r="M646">
        <v>3</v>
      </c>
      <c r="N646">
        <f t="shared" si="42"/>
        <v>-15</v>
      </c>
      <c r="O646">
        <f t="shared" si="43"/>
        <v>225</v>
      </c>
    </row>
    <row r="647" spans="1:15" x14ac:dyDescent="0.3">
      <c r="A647" s="15" t="s">
        <v>8219</v>
      </c>
      <c r="B647">
        <v>248</v>
      </c>
      <c r="C647" s="19">
        <f t="shared" si="40"/>
        <v>54</v>
      </c>
      <c r="D647" s="19">
        <f t="shared" si="41"/>
        <v>2916</v>
      </c>
      <c r="L647" s="18" t="s">
        <v>8221</v>
      </c>
      <c r="M647">
        <v>1</v>
      </c>
      <c r="N647">
        <f t="shared" si="42"/>
        <v>-17</v>
      </c>
      <c r="O647">
        <f t="shared" si="43"/>
        <v>289</v>
      </c>
    </row>
    <row r="648" spans="1:15" x14ac:dyDescent="0.3">
      <c r="A648" s="15" t="s">
        <v>8219</v>
      </c>
      <c r="B648">
        <v>600</v>
      </c>
      <c r="C648" s="19">
        <f t="shared" si="40"/>
        <v>406</v>
      </c>
      <c r="D648" s="19">
        <f t="shared" si="41"/>
        <v>164836</v>
      </c>
      <c r="L648" s="18" t="s">
        <v>8221</v>
      </c>
      <c r="M648">
        <v>15</v>
      </c>
      <c r="N648">
        <f t="shared" si="42"/>
        <v>-3</v>
      </c>
      <c r="O648">
        <f t="shared" si="43"/>
        <v>9</v>
      </c>
    </row>
    <row r="649" spans="1:15" x14ac:dyDescent="0.3">
      <c r="A649" s="15" t="s">
        <v>8219</v>
      </c>
      <c r="B649">
        <v>293</v>
      </c>
      <c r="C649" s="19">
        <f t="shared" si="40"/>
        <v>99</v>
      </c>
      <c r="D649" s="19">
        <f t="shared" si="41"/>
        <v>9801</v>
      </c>
      <c r="L649" s="18" t="s">
        <v>8221</v>
      </c>
      <c r="M649">
        <v>2</v>
      </c>
      <c r="N649">
        <f t="shared" si="42"/>
        <v>-16</v>
      </c>
      <c r="O649">
        <f t="shared" si="43"/>
        <v>256</v>
      </c>
    </row>
    <row r="650" spans="1:15" x14ac:dyDescent="0.3">
      <c r="A650" s="15" t="s">
        <v>8219</v>
      </c>
      <c r="B650">
        <v>321</v>
      </c>
      <c r="C650" s="19">
        <f t="shared" si="40"/>
        <v>127</v>
      </c>
      <c r="D650" s="19">
        <f t="shared" si="41"/>
        <v>16129</v>
      </c>
      <c r="L650" s="18" t="s">
        <v>8221</v>
      </c>
      <c r="M650">
        <v>1</v>
      </c>
      <c r="N650">
        <f t="shared" si="42"/>
        <v>-17</v>
      </c>
      <c r="O650">
        <f t="shared" si="43"/>
        <v>289</v>
      </c>
    </row>
    <row r="651" spans="1:15" x14ac:dyDescent="0.3">
      <c r="A651" s="15" t="s">
        <v>8219</v>
      </c>
      <c r="B651">
        <v>81</v>
      </c>
      <c r="C651" s="19">
        <f t="shared" si="40"/>
        <v>-113</v>
      </c>
      <c r="D651" s="19">
        <f t="shared" si="41"/>
        <v>12769</v>
      </c>
      <c r="L651" s="18" t="s">
        <v>8221</v>
      </c>
      <c r="M651">
        <v>1</v>
      </c>
      <c r="N651">
        <f t="shared" si="42"/>
        <v>-17</v>
      </c>
      <c r="O651">
        <f t="shared" si="43"/>
        <v>289</v>
      </c>
    </row>
    <row r="652" spans="1:15" x14ac:dyDescent="0.3">
      <c r="A652" s="15" t="s">
        <v>8219</v>
      </c>
      <c r="B652">
        <v>343</v>
      </c>
      <c r="C652" s="19">
        <f t="shared" si="40"/>
        <v>149</v>
      </c>
      <c r="D652" s="19">
        <f t="shared" si="41"/>
        <v>22201</v>
      </c>
      <c r="L652" s="18" t="s">
        <v>8221</v>
      </c>
      <c r="M652">
        <v>0</v>
      </c>
      <c r="N652">
        <f t="shared" si="42"/>
        <v>-18</v>
      </c>
      <c r="O652">
        <f t="shared" si="43"/>
        <v>324</v>
      </c>
    </row>
    <row r="653" spans="1:15" x14ac:dyDescent="0.3">
      <c r="A653" s="15" t="s">
        <v>8219</v>
      </c>
      <c r="B653">
        <v>336</v>
      </c>
      <c r="C653" s="19">
        <f t="shared" si="40"/>
        <v>142</v>
      </c>
      <c r="D653" s="19">
        <f t="shared" si="41"/>
        <v>20164</v>
      </c>
      <c r="L653" s="18" t="s">
        <v>8221</v>
      </c>
      <c r="M653">
        <v>1</v>
      </c>
      <c r="N653">
        <f t="shared" si="42"/>
        <v>-17</v>
      </c>
      <c r="O653">
        <f t="shared" si="43"/>
        <v>289</v>
      </c>
    </row>
    <row r="654" spans="1:15" x14ac:dyDescent="0.3">
      <c r="A654" s="15" t="s">
        <v>8219</v>
      </c>
      <c r="B654">
        <v>47</v>
      </c>
      <c r="C654" s="19">
        <f t="shared" si="40"/>
        <v>-147</v>
      </c>
      <c r="D654" s="19">
        <f t="shared" si="41"/>
        <v>21609</v>
      </c>
      <c r="L654" s="18" t="s">
        <v>8221</v>
      </c>
      <c r="M654">
        <v>11</v>
      </c>
      <c r="N654">
        <f t="shared" si="42"/>
        <v>-7</v>
      </c>
      <c r="O654">
        <f t="shared" si="43"/>
        <v>49</v>
      </c>
    </row>
    <row r="655" spans="1:15" x14ac:dyDescent="0.3">
      <c r="A655" s="15" t="s">
        <v>8219</v>
      </c>
      <c r="B655">
        <v>76</v>
      </c>
      <c r="C655" s="19">
        <f t="shared" si="40"/>
        <v>-118</v>
      </c>
      <c r="D655" s="19">
        <f t="shared" si="41"/>
        <v>13924</v>
      </c>
      <c r="L655" s="18" t="s">
        <v>8221</v>
      </c>
      <c r="M655">
        <v>0</v>
      </c>
      <c r="N655">
        <f t="shared" si="42"/>
        <v>-18</v>
      </c>
      <c r="O655">
        <f t="shared" si="43"/>
        <v>324</v>
      </c>
    </row>
    <row r="656" spans="1:15" x14ac:dyDescent="0.3">
      <c r="A656" s="15" t="s">
        <v>8219</v>
      </c>
      <c r="B656">
        <v>441</v>
      </c>
      <c r="C656" s="19">
        <f t="shared" si="40"/>
        <v>247</v>
      </c>
      <c r="D656" s="19">
        <f t="shared" si="41"/>
        <v>61009</v>
      </c>
      <c r="L656" s="18" t="s">
        <v>8221</v>
      </c>
      <c r="M656">
        <v>1</v>
      </c>
      <c r="N656">
        <f t="shared" si="42"/>
        <v>-17</v>
      </c>
      <c r="O656">
        <f t="shared" si="43"/>
        <v>289</v>
      </c>
    </row>
    <row r="657" spans="1:15" x14ac:dyDescent="0.3">
      <c r="A657" s="15" t="s">
        <v>8219</v>
      </c>
      <c r="B657">
        <v>916</v>
      </c>
      <c r="C657" s="19">
        <f t="shared" si="40"/>
        <v>722</v>
      </c>
      <c r="D657" s="19">
        <f t="shared" si="41"/>
        <v>521284</v>
      </c>
      <c r="L657" s="18" t="s">
        <v>8221</v>
      </c>
      <c r="M657">
        <v>6</v>
      </c>
      <c r="N657">
        <f t="shared" si="42"/>
        <v>-12</v>
      </c>
      <c r="O657">
        <f t="shared" si="43"/>
        <v>144</v>
      </c>
    </row>
    <row r="658" spans="1:15" x14ac:dyDescent="0.3">
      <c r="A658" s="15" t="s">
        <v>8219</v>
      </c>
      <c r="B658">
        <v>369</v>
      </c>
      <c r="C658" s="19">
        <f t="shared" si="40"/>
        <v>175</v>
      </c>
      <c r="D658" s="19">
        <f t="shared" si="41"/>
        <v>30625</v>
      </c>
      <c r="L658" s="18" t="s">
        <v>8221</v>
      </c>
      <c r="M658">
        <v>7</v>
      </c>
      <c r="N658">
        <f t="shared" si="42"/>
        <v>-11</v>
      </c>
      <c r="O658">
        <f t="shared" si="43"/>
        <v>121</v>
      </c>
    </row>
    <row r="659" spans="1:15" x14ac:dyDescent="0.3">
      <c r="A659" s="15" t="s">
        <v>8219</v>
      </c>
      <c r="B659">
        <v>20242</v>
      </c>
      <c r="C659" s="19">
        <f t="shared" si="40"/>
        <v>20048</v>
      </c>
      <c r="D659" s="19">
        <f t="shared" si="41"/>
        <v>401922304</v>
      </c>
      <c r="L659" s="18" t="s">
        <v>8221</v>
      </c>
      <c r="M659">
        <v>0</v>
      </c>
      <c r="N659">
        <f t="shared" si="42"/>
        <v>-18</v>
      </c>
      <c r="O659">
        <f t="shared" si="43"/>
        <v>324</v>
      </c>
    </row>
    <row r="660" spans="1:15" x14ac:dyDescent="0.3">
      <c r="A660" s="15" t="s">
        <v>8219</v>
      </c>
      <c r="B660">
        <v>71</v>
      </c>
      <c r="C660" s="19">
        <f t="shared" si="40"/>
        <v>-123</v>
      </c>
      <c r="D660" s="19">
        <f t="shared" si="41"/>
        <v>15129</v>
      </c>
      <c r="L660" s="18" t="s">
        <v>8221</v>
      </c>
      <c r="M660">
        <v>16</v>
      </c>
      <c r="N660">
        <f t="shared" si="42"/>
        <v>-2</v>
      </c>
      <c r="O660">
        <f t="shared" si="43"/>
        <v>4</v>
      </c>
    </row>
    <row r="661" spans="1:15" x14ac:dyDescent="0.3">
      <c r="A661" s="15" t="s">
        <v>8219</v>
      </c>
      <c r="B661">
        <v>635</v>
      </c>
      <c r="C661" s="19">
        <f t="shared" si="40"/>
        <v>441</v>
      </c>
      <c r="D661" s="19">
        <f t="shared" si="41"/>
        <v>194481</v>
      </c>
      <c r="L661" s="18" t="s">
        <v>8221</v>
      </c>
      <c r="M661">
        <v>0</v>
      </c>
      <c r="N661">
        <f t="shared" si="42"/>
        <v>-18</v>
      </c>
      <c r="O661">
        <f t="shared" si="43"/>
        <v>324</v>
      </c>
    </row>
    <row r="662" spans="1:15" x14ac:dyDescent="0.3">
      <c r="A662" s="15" t="s">
        <v>8219</v>
      </c>
      <c r="B662">
        <v>885</v>
      </c>
      <c r="C662" s="19">
        <f t="shared" si="40"/>
        <v>691</v>
      </c>
      <c r="D662" s="19">
        <f t="shared" si="41"/>
        <v>477481</v>
      </c>
      <c r="L662" s="18" t="s">
        <v>8221</v>
      </c>
      <c r="M662">
        <v>0</v>
      </c>
      <c r="N662">
        <f t="shared" si="42"/>
        <v>-18</v>
      </c>
      <c r="O662">
        <f t="shared" si="43"/>
        <v>324</v>
      </c>
    </row>
    <row r="663" spans="1:15" x14ac:dyDescent="0.3">
      <c r="A663" s="15" t="s">
        <v>8219</v>
      </c>
      <c r="B663">
        <v>329</v>
      </c>
      <c r="C663" s="19">
        <f t="shared" si="40"/>
        <v>135</v>
      </c>
      <c r="D663" s="19">
        <f t="shared" si="41"/>
        <v>18225</v>
      </c>
      <c r="L663" s="18" t="s">
        <v>8221</v>
      </c>
      <c r="M663">
        <v>0</v>
      </c>
      <c r="N663">
        <f t="shared" si="42"/>
        <v>-18</v>
      </c>
      <c r="O663">
        <f t="shared" si="43"/>
        <v>324</v>
      </c>
    </row>
    <row r="664" spans="1:15" x14ac:dyDescent="0.3">
      <c r="A664" s="15" t="s">
        <v>8219</v>
      </c>
      <c r="B664">
        <v>71</v>
      </c>
      <c r="C664" s="19">
        <f t="shared" si="40"/>
        <v>-123</v>
      </c>
      <c r="D664" s="19">
        <f t="shared" si="41"/>
        <v>15129</v>
      </c>
      <c r="L664" s="18" t="s">
        <v>8221</v>
      </c>
      <c r="M664">
        <v>12</v>
      </c>
      <c r="N664">
        <f t="shared" si="42"/>
        <v>-6</v>
      </c>
      <c r="O664">
        <f t="shared" si="43"/>
        <v>36</v>
      </c>
    </row>
    <row r="665" spans="1:15" x14ac:dyDescent="0.3">
      <c r="A665" s="15" t="s">
        <v>8219</v>
      </c>
      <c r="B665">
        <v>269</v>
      </c>
      <c r="C665" s="19">
        <f t="shared" si="40"/>
        <v>75</v>
      </c>
      <c r="D665" s="19">
        <f t="shared" si="41"/>
        <v>5625</v>
      </c>
      <c r="L665" s="18" t="s">
        <v>8221</v>
      </c>
      <c r="M665">
        <v>1</v>
      </c>
      <c r="N665">
        <f t="shared" si="42"/>
        <v>-17</v>
      </c>
      <c r="O665">
        <f t="shared" si="43"/>
        <v>289</v>
      </c>
    </row>
    <row r="666" spans="1:15" x14ac:dyDescent="0.3">
      <c r="A666" s="15" t="s">
        <v>8219</v>
      </c>
      <c r="B666">
        <v>345</v>
      </c>
      <c r="C666" s="19">
        <f t="shared" si="40"/>
        <v>151</v>
      </c>
      <c r="D666" s="19">
        <f t="shared" si="41"/>
        <v>22801</v>
      </c>
      <c r="L666" s="18" t="s">
        <v>8221</v>
      </c>
      <c r="M666">
        <v>3</v>
      </c>
      <c r="N666">
        <f t="shared" si="42"/>
        <v>-15</v>
      </c>
      <c r="O666">
        <f t="shared" si="43"/>
        <v>225</v>
      </c>
    </row>
    <row r="667" spans="1:15" x14ac:dyDescent="0.3">
      <c r="A667" s="15" t="s">
        <v>8219</v>
      </c>
      <c r="B667">
        <v>43</v>
      </c>
      <c r="C667" s="19">
        <f t="shared" si="40"/>
        <v>-151</v>
      </c>
      <c r="D667" s="19">
        <f t="shared" si="41"/>
        <v>22801</v>
      </c>
      <c r="L667" s="18" t="s">
        <v>8221</v>
      </c>
      <c r="M667">
        <v>1</v>
      </c>
      <c r="N667">
        <f t="shared" si="42"/>
        <v>-17</v>
      </c>
      <c r="O667">
        <f t="shared" si="43"/>
        <v>289</v>
      </c>
    </row>
    <row r="668" spans="1:15" x14ac:dyDescent="0.3">
      <c r="A668" s="15" t="s">
        <v>8219</v>
      </c>
      <c r="B668">
        <v>33</v>
      </c>
      <c r="C668" s="19">
        <f t="shared" si="40"/>
        <v>-161</v>
      </c>
      <c r="D668" s="19">
        <f t="shared" si="41"/>
        <v>25921</v>
      </c>
      <c r="L668" s="18" t="s">
        <v>8221</v>
      </c>
      <c r="M668">
        <v>4</v>
      </c>
      <c r="N668">
        <f t="shared" si="42"/>
        <v>-14</v>
      </c>
      <c r="O668">
        <f t="shared" si="43"/>
        <v>196</v>
      </c>
    </row>
    <row r="669" spans="1:15" x14ac:dyDescent="0.3">
      <c r="A669" s="15" t="s">
        <v>8219</v>
      </c>
      <c r="B669">
        <v>211</v>
      </c>
      <c r="C669" s="19">
        <f t="shared" si="40"/>
        <v>17</v>
      </c>
      <c r="D669" s="19">
        <f t="shared" si="41"/>
        <v>289</v>
      </c>
      <c r="L669" s="18" t="s">
        <v>8221</v>
      </c>
      <c r="M669">
        <v>1</v>
      </c>
      <c r="N669">
        <f t="shared" si="42"/>
        <v>-17</v>
      </c>
      <c r="O669">
        <f t="shared" si="43"/>
        <v>289</v>
      </c>
    </row>
    <row r="670" spans="1:15" x14ac:dyDescent="0.3">
      <c r="A670" s="15" t="s">
        <v>8219</v>
      </c>
      <c r="B670">
        <v>196</v>
      </c>
      <c r="C670" s="19">
        <f t="shared" si="40"/>
        <v>2</v>
      </c>
      <c r="D670" s="19">
        <f t="shared" si="41"/>
        <v>4</v>
      </c>
      <c r="L670" s="18" t="s">
        <v>8221</v>
      </c>
      <c r="M670">
        <v>3</v>
      </c>
      <c r="N670">
        <f t="shared" si="42"/>
        <v>-15</v>
      </c>
      <c r="O670">
        <f t="shared" si="43"/>
        <v>225</v>
      </c>
    </row>
    <row r="671" spans="1:15" x14ac:dyDescent="0.3">
      <c r="A671" s="15" t="s">
        <v>8219</v>
      </c>
      <c r="B671">
        <v>405</v>
      </c>
      <c r="C671" s="19">
        <f t="shared" si="40"/>
        <v>211</v>
      </c>
      <c r="D671" s="19">
        <f t="shared" si="41"/>
        <v>44521</v>
      </c>
      <c r="L671" s="18" t="s">
        <v>8221</v>
      </c>
      <c r="M671">
        <v>1</v>
      </c>
      <c r="N671">
        <f t="shared" si="42"/>
        <v>-17</v>
      </c>
      <c r="O671">
        <f t="shared" si="43"/>
        <v>289</v>
      </c>
    </row>
    <row r="672" spans="1:15" x14ac:dyDescent="0.3">
      <c r="A672" s="15" t="s">
        <v>8219</v>
      </c>
      <c r="B672">
        <v>206</v>
      </c>
      <c r="C672" s="19">
        <f t="shared" si="40"/>
        <v>12</v>
      </c>
      <c r="D672" s="19">
        <f t="shared" si="41"/>
        <v>144</v>
      </c>
      <c r="L672" s="18" t="s">
        <v>8221</v>
      </c>
      <c r="M672">
        <v>0</v>
      </c>
      <c r="N672">
        <f t="shared" si="42"/>
        <v>-18</v>
      </c>
      <c r="O672">
        <f t="shared" si="43"/>
        <v>324</v>
      </c>
    </row>
    <row r="673" spans="1:15" x14ac:dyDescent="0.3">
      <c r="A673" s="15" t="s">
        <v>8219</v>
      </c>
      <c r="B673">
        <v>335</v>
      </c>
      <c r="C673" s="19">
        <f t="shared" si="40"/>
        <v>141</v>
      </c>
      <c r="D673" s="19">
        <f t="shared" si="41"/>
        <v>19881</v>
      </c>
      <c r="L673" s="18" t="s">
        <v>8221</v>
      </c>
      <c r="M673">
        <v>12</v>
      </c>
      <c r="N673">
        <f t="shared" si="42"/>
        <v>-6</v>
      </c>
      <c r="O673">
        <f t="shared" si="43"/>
        <v>36</v>
      </c>
    </row>
    <row r="674" spans="1:15" x14ac:dyDescent="0.3">
      <c r="A674" s="15" t="s">
        <v>8219</v>
      </c>
      <c r="B674">
        <v>215</v>
      </c>
      <c r="C674" s="19">
        <f t="shared" si="40"/>
        <v>21</v>
      </c>
      <c r="D674" s="19">
        <f t="shared" si="41"/>
        <v>441</v>
      </c>
      <c r="L674" s="18" t="s">
        <v>8221</v>
      </c>
      <c r="M674">
        <v>0</v>
      </c>
      <c r="N674">
        <f t="shared" si="42"/>
        <v>-18</v>
      </c>
      <c r="O674">
        <f t="shared" si="43"/>
        <v>324</v>
      </c>
    </row>
    <row r="675" spans="1:15" x14ac:dyDescent="0.3">
      <c r="A675" s="15" t="s">
        <v>8219</v>
      </c>
      <c r="B675">
        <v>176</v>
      </c>
      <c r="C675" s="19">
        <f t="shared" si="40"/>
        <v>-18</v>
      </c>
      <c r="D675" s="19">
        <f t="shared" si="41"/>
        <v>324</v>
      </c>
      <c r="L675" s="18" t="s">
        <v>8221</v>
      </c>
      <c r="M675">
        <v>1</v>
      </c>
      <c r="N675">
        <f t="shared" si="42"/>
        <v>-17</v>
      </c>
      <c r="O675">
        <f t="shared" si="43"/>
        <v>289</v>
      </c>
    </row>
    <row r="676" spans="1:15" x14ac:dyDescent="0.3">
      <c r="A676" s="15" t="s">
        <v>8219</v>
      </c>
      <c r="B676">
        <v>555</v>
      </c>
      <c r="C676" s="19">
        <f t="shared" si="40"/>
        <v>361</v>
      </c>
      <c r="D676" s="19">
        <f t="shared" si="41"/>
        <v>130321</v>
      </c>
      <c r="L676" s="18" t="s">
        <v>8221</v>
      </c>
      <c r="M676">
        <v>0</v>
      </c>
      <c r="N676">
        <f t="shared" si="42"/>
        <v>-18</v>
      </c>
      <c r="O676">
        <f t="shared" si="43"/>
        <v>324</v>
      </c>
    </row>
    <row r="677" spans="1:15" x14ac:dyDescent="0.3">
      <c r="A677" s="15" t="s">
        <v>8219</v>
      </c>
      <c r="B677">
        <v>116</v>
      </c>
      <c r="C677" s="19">
        <f t="shared" si="40"/>
        <v>-78</v>
      </c>
      <c r="D677" s="19">
        <f t="shared" si="41"/>
        <v>6084</v>
      </c>
      <c r="L677" s="18" t="s">
        <v>8221</v>
      </c>
      <c r="M677">
        <v>0</v>
      </c>
      <c r="N677">
        <f t="shared" si="42"/>
        <v>-18</v>
      </c>
      <c r="O677">
        <f t="shared" si="43"/>
        <v>324</v>
      </c>
    </row>
    <row r="678" spans="1:15" x14ac:dyDescent="0.3">
      <c r="A678" s="15" t="s">
        <v>8219</v>
      </c>
      <c r="B678">
        <v>615</v>
      </c>
      <c r="C678" s="19">
        <f t="shared" si="40"/>
        <v>421</v>
      </c>
      <c r="D678" s="19">
        <f t="shared" si="41"/>
        <v>177241</v>
      </c>
      <c r="L678" s="18" t="s">
        <v>8221</v>
      </c>
      <c r="M678">
        <v>2</v>
      </c>
      <c r="N678">
        <f t="shared" si="42"/>
        <v>-16</v>
      </c>
      <c r="O678">
        <f t="shared" si="43"/>
        <v>256</v>
      </c>
    </row>
    <row r="679" spans="1:15" x14ac:dyDescent="0.3">
      <c r="A679" s="15" t="s">
        <v>8219</v>
      </c>
      <c r="B679">
        <v>236</v>
      </c>
      <c r="C679" s="19">
        <f t="shared" si="40"/>
        <v>42</v>
      </c>
      <c r="D679" s="19">
        <f t="shared" si="41"/>
        <v>1764</v>
      </c>
      <c r="L679" s="18" t="s">
        <v>8221</v>
      </c>
      <c r="M679">
        <v>92</v>
      </c>
      <c r="N679">
        <f t="shared" si="42"/>
        <v>74</v>
      </c>
      <c r="O679">
        <f t="shared" si="43"/>
        <v>5476</v>
      </c>
    </row>
    <row r="680" spans="1:15" x14ac:dyDescent="0.3">
      <c r="A680" s="15" t="s">
        <v>8219</v>
      </c>
      <c r="B680">
        <v>145</v>
      </c>
      <c r="C680" s="19">
        <f t="shared" si="40"/>
        <v>-49</v>
      </c>
      <c r="D680" s="19">
        <f t="shared" si="41"/>
        <v>2401</v>
      </c>
      <c r="L680" s="18" t="s">
        <v>8221</v>
      </c>
      <c r="M680">
        <v>0</v>
      </c>
      <c r="N680">
        <f t="shared" si="42"/>
        <v>-18</v>
      </c>
      <c r="O680">
        <f t="shared" si="43"/>
        <v>324</v>
      </c>
    </row>
    <row r="681" spans="1:15" x14ac:dyDescent="0.3">
      <c r="A681" s="15" t="s">
        <v>8219</v>
      </c>
      <c r="B681">
        <v>167</v>
      </c>
      <c r="C681" s="19">
        <f t="shared" si="40"/>
        <v>-27</v>
      </c>
      <c r="D681" s="19">
        <f t="shared" si="41"/>
        <v>729</v>
      </c>
      <c r="L681" s="18" t="s">
        <v>8221</v>
      </c>
      <c r="M681">
        <v>3</v>
      </c>
      <c r="N681">
        <f t="shared" si="42"/>
        <v>-15</v>
      </c>
      <c r="O681">
        <f t="shared" si="43"/>
        <v>225</v>
      </c>
    </row>
    <row r="682" spans="1:15" x14ac:dyDescent="0.3">
      <c r="A682" s="15" t="s">
        <v>8219</v>
      </c>
      <c r="B682">
        <v>235</v>
      </c>
      <c r="C682" s="19">
        <f t="shared" si="40"/>
        <v>41</v>
      </c>
      <c r="D682" s="19">
        <f t="shared" si="41"/>
        <v>1681</v>
      </c>
      <c r="L682" s="18" t="s">
        <v>8221</v>
      </c>
      <c r="M682">
        <v>10</v>
      </c>
      <c r="N682">
        <f t="shared" si="42"/>
        <v>-8</v>
      </c>
      <c r="O682">
        <f t="shared" si="43"/>
        <v>64</v>
      </c>
    </row>
    <row r="683" spans="1:15" x14ac:dyDescent="0.3">
      <c r="A683" s="15" t="s">
        <v>8219</v>
      </c>
      <c r="B683">
        <v>452</v>
      </c>
      <c r="C683" s="19">
        <f t="shared" si="40"/>
        <v>258</v>
      </c>
      <c r="D683" s="19">
        <f t="shared" si="41"/>
        <v>66564</v>
      </c>
      <c r="L683" s="18" t="s">
        <v>8221</v>
      </c>
      <c r="M683">
        <v>7</v>
      </c>
      <c r="N683">
        <f t="shared" si="42"/>
        <v>-11</v>
      </c>
      <c r="O683">
        <f t="shared" si="43"/>
        <v>121</v>
      </c>
    </row>
    <row r="684" spans="1:15" x14ac:dyDescent="0.3">
      <c r="A684" s="15" t="s">
        <v>8219</v>
      </c>
      <c r="B684">
        <v>241</v>
      </c>
      <c r="C684" s="19">
        <f t="shared" si="40"/>
        <v>47</v>
      </c>
      <c r="D684" s="19">
        <f t="shared" si="41"/>
        <v>2209</v>
      </c>
      <c r="L684" s="18" t="s">
        <v>8221</v>
      </c>
      <c r="M684">
        <v>3</v>
      </c>
      <c r="N684">
        <f t="shared" si="42"/>
        <v>-15</v>
      </c>
      <c r="O684">
        <f t="shared" si="43"/>
        <v>225</v>
      </c>
    </row>
    <row r="685" spans="1:15" x14ac:dyDescent="0.3">
      <c r="A685" s="15" t="s">
        <v>8219</v>
      </c>
      <c r="B685">
        <v>28</v>
      </c>
      <c r="C685" s="19">
        <f t="shared" si="40"/>
        <v>-166</v>
      </c>
      <c r="D685" s="19">
        <f t="shared" si="41"/>
        <v>27556</v>
      </c>
      <c r="L685" s="18" t="s">
        <v>8221</v>
      </c>
      <c r="M685">
        <v>0</v>
      </c>
      <c r="N685">
        <f t="shared" si="42"/>
        <v>-18</v>
      </c>
      <c r="O685">
        <f t="shared" si="43"/>
        <v>324</v>
      </c>
    </row>
    <row r="686" spans="1:15" x14ac:dyDescent="0.3">
      <c r="A686" s="15" t="s">
        <v>8219</v>
      </c>
      <c r="B686">
        <v>140</v>
      </c>
      <c r="C686" s="19">
        <f t="shared" si="40"/>
        <v>-54</v>
      </c>
      <c r="D686" s="19">
        <f t="shared" si="41"/>
        <v>2916</v>
      </c>
      <c r="L686" s="18" t="s">
        <v>8221</v>
      </c>
      <c r="M686">
        <v>1</v>
      </c>
      <c r="N686">
        <f t="shared" si="42"/>
        <v>-17</v>
      </c>
      <c r="O686">
        <f t="shared" si="43"/>
        <v>289</v>
      </c>
    </row>
    <row r="687" spans="1:15" x14ac:dyDescent="0.3">
      <c r="A687" s="15" t="s">
        <v>8219</v>
      </c>
      <c r="B687">
        <v>280</v>
      </c>
      <c r="C687" s="19">
        <f t="shared" si="40"/>
        <v>86</v>
      </c>
      <c r="D687" s="19">
        <f t="shared" si="41"/>
        <v>7396</v>
      </c>
      <c r="L687" s="18" t="s">
        <v>8221</v>
      </c>
      <c r="M687">
        <v>0</v>
      </c>
      <c r="N687">
        <f t="shared" si="42"/>
        <v>-18</v>
      </c>
      <c r="O687">
        <f t="shared" si="43"/>
        <v>324</v>
      </c>
    </row>
    <row r="688" spans="1:15" x14ac:dyDescent="0.3">
      <c r="A688" s="15" t="s">
        <v>8219</v>
      </c>
      <c r="B688">
        <v>70</v>
      </c>
      <c r="C688" s="19">
        <f t="shared" si="40"/>
        <v>-124</v>
      </c>
      <c r="D688" s="19">
        <f t="shared" si="41"/>
        <v>15376</v>
      </c>
      <c r="L688" s="18" t="s">
        <v>8221</v>
      </c>
      <c r="M688">
        <v>9</v>
      </c>
      <c r="N688">
        <f t="shared" si="42"/>
        <v>-9</v>
      </c>
      <c r="O688">
        <f t="shared" si="43"/>
        <v>81</v>
      </c>
    </row>
    <row r="689" spans="1:15" x14ac:dyDescent="0.3">
      <c r="A689" s="15" t="s">
        <v>8219</v>
      </c>
      <c r="B689">
        <v>160</v>
      </c>
      <c r="C689" s="19">
        <f t="shared" si="40"/>
        <v>-34</v>
      </c>
      <c r="D689" s="19">
        <f t="shared" si="41"/>
        <v>1156</v>
      </c>
      <c r="L689" s="18" t="s">
        <v>8221</v>
      </c>
      <c r="M689">
        <v>2</v>
      </c>
      <c r="N689">
        <f t="shared" si="42"/>
        <v>-16</v>
      </c>
      <c r="O689">
        <f t="shared" si="43"/>
        <v>256</v>
      </c>
    </row>
    <row r="690" spans="1:15" x14ac:dyDescent="0.3">
      <c r="A690" s="15" t="s">
        <v>8219</v>
      </c>
      <c r="B690">
        <v>141</v>
      </c>
      <c r="C690" s="19">
        <f t="shared" si="40"/>
        <v>-53</v>
      </c>
      <c r="D690" s="19">
        <f t="shared" si="41"/>
        <v>2809</v>
      </c>
      <c r="L690" s="18" t="s">
        <v>8221</v>
      </c>
      <c r="M690">
        <v>1</v>
      </c>
      <c r="N690">
        <f t="shared" si="42"/>
        <v>-17</v>
      </c>
      <c r="O690">
        <f t="shared" si="43"/>
        <v>289</v>
      </c>
    </row>
    <row r="691" spans="1:15" x14ac:dyDescent="0.3">
      <c r="A691" s="15" t="s">
        <v>8219</v>
      </c>
      <c r="B691">
        <v>874</v>
      </c>
      <c r="C691" s="19">
        <f t="shared" si="40"/>
        <v>680</v>
      </c>
      <c r="D691" s="19">
        <f t="shared" si="41"/>
        <v>462400</v>
      </c>
      <c r="L691" s="18" t="s">
        <v>8221</v>
      </c>
      <c r="M691">
        <v>2</v>
      </c>
      <c r="N691">
        <f t="shared" si="42"/>
        <v>-16</v>
      </c>
      <c r="O691">
        <f t="shared" si="43"/>
        <v>256</v>
      </c>
    </row>
    <row r="692" spans="1:15" x14ac:dyDescent="0.3">
      <c r="A692" s="15" t="s">
        <v>8219</v>
      </c>
      <c r="B692">
        <v>73</v>
      </c>
      <c r="C692" s="19">
        <f t="shared" si="40"/>
        <v>-121</v>
      </c>
      <c r="D692" s="19">
        <f t="shared" si="41"/>
        <v>14641</v>
      </c>
      <c r="L692" s="18" t="s">
        <v>8221</v>
      </c>
      <c r="M692">
        <v>11</v>
      </c>
      <c r="N692">
        <f t="shared" si="42"/>
        <v>-7</v>
      </c>
      <c r="O692">
        <f t="shared" si="43"/>
        <v>49</v>
      </c>
    </row>
    <row r="693" spans="1:15" x14ac:dyDescent="0.3">
      <c r="A693" s="15" t="s">
        <v>8219</v>
      </c>
      <c r="B693">
        <v>294</v>
      </c>
      <c r="C693" s="19">
        <f t="shared" si="40"/>
        <v>100</v>
      </c>
      <c r="D693" s="19">
        <f t="shared" si="41"/>
        <v>10000</v>
      </c>
      <c r="L693" s="18" t="s">
        <v>8221</v>
      </c>
      <c r="M693">
        <v>0</v>
      </c>
      <c r="N693">
        <f t="shared" si="42"/>
        <v>-18</v>
      </c>
      <c r="O693">
        <f t="shared" si="43"/>
        <v>324</v>
      </c>
    </row>
    <row r="694" spans="1:15" x14ac:dyDescent="0.3">
      <c r="A694" s="15" t="s">
        <v>8219</v>
      </c>
      <c r="B694">
        <v>740</v>
      </c>
      <c r="C694" s="19">
        <f t="shared" si="40"/>
        <v>546</v>
      </c>
      <c r="D694" s="19">
        <f t="shared" si="41"/>
        <v>298116</v>
      </c>
      <c r="L694" s="18" t="s">
        <v>8221</v>
      </c>
      <c r="M694">
        <v>0</v>
      </c>
      <c r="N694">
        <f t="shared" si="42"/>
        <v>-18</v>
      </c>
      <c r="O694">
        <f t="shared" si="43"/>
        <v>324</v>
      </c>
    </row>
    <row r="695" spans="1:15" x14ac:dyDescent="0.3">
      <c r="A695" s="15" t="s">
        <v>8219</v>
      </c>
      <c r="B695">
        <v>369</v>
      </c>
      <c r="C695" s="19">
        <f t="shared" si="40"/>
        <v>175</v>
      </c>
      <c r="D695" s="19">
        <f t="shared" si="41"/>
        <v>30625</v>
      </c>
      <c r="L695" s="18" t="s">
        <v>8221</v>
      </c>
      <c r="M695">
        <v>9</v>
      </c>
      <c r="N695">
        <f t="shared" si="42"/>
        <v>-9</v>
      </c>
      <c r="O695">
        <f t="shared" si="43"/>
        <v>81</v>
      </c>
    </row>
    <row r="696" spans="1:15" x14ac:dyDescent="0.3">
      <c r="A696" s="15" t="s">
        <v>8219</v>
      </c>
      <c r="B696">
        <v>110</v>
      </c>
      <c r="C696" s="19">
        <f t="shared" si="40"/>
        <v>-84</v>
      </c>
      <c r="D696" s="19">
        <f t="shared" si="41"/>
        <v>7056</v>
      </c>
      <c r="L696" s="18" t="s">
        <v>8221</v>
      </c>
      <c r="M696">
        <v>0</v>
      </c>
      <c r="N696">
        <f t="shared" si="42"/>
        <v>-18</v>
      </c>
      <c r="O696">
        <f t="shared" si="43"/>
        <v>324</v>
      </c>
    </row>
    <row r="697" spans="1:15" x14ac:dyDescent="0.3">
      <c r="A697" s="15" t="s">
        <v>8219</v>
      </c>
      <c r="B697">
        <v>455</v>
      </c>
      <c r="C697" s="19">
        <f t="shared" si="40"/>
        <v>261</v>
      </c>
      <c r="D697" s="19">
        <f t="shared" si="41"/>
        <v>68121</v>
      </c>
      <c r="L697" s="18" t="s">
        <v>8221</v>
      </c>
      <c r="M697">
        <v>4</v>
      </c>
      <c r="N697">
        <f t="shared" si="42"/>
        <v>-14</v>
      </c>
      <c r="O697">
        <f t="shared" si="43"/>
        <v>196</v>
      </c>
    </row>
    <row r="698" spans="1:15" x14ac:dyDescent="0.3">
      <c r="A698" s="15" t="s">
        <v>8219</v>
      </c>
      <c r="B698">
        <v>224</v>
      </c>
      <c r="C698" s="19">
        <f t="shared" si="40"/>
        <v>30</v>
      </c>
      <c r="D698" s="19">
        <f t="shared" si="41"/>
        <v>900</v>
      </c>
      <c r="L698" s="18" t="s">
        <v>8221</v>
      </c>
      <c r="M698">
        <v>1</v>
      </c>
      <c r="N698">
        <f t="shared" si="42"/>
        <v>-17</v>
      </c>
      <c r="O698">
        <f t="shared" si="43"/>
        <v>289</v>
      </c>
    </row>
    <row r="699" spans="1:15" x14ac:dyDescent="0.3">
      <c r="A699" s="15" t="s">
        <v>8219</v>
      </c>
      <c r="B699">
        <v>46</v>
      </c>
      <c r="C699" s="19">
        <f t="shared" si="40"/>
        <v>-148</v>
      </c>
      <c r="D699" s="19">
        <f t="shared" si="41"/>
        <v>21904</v>
      </c>
      <c r="L699" s="18" t="s">
        <v>8221</v>
      </c>
      <c r="M699">
        <v>2</v>
      </c>
      <c r="N699">
        <f t="shared" si="42"/>
        <v>-16</v>
      </c>
      <c r="O699">
        <f t="shared" si="43"/>
        <v>256</v>
      </c>
    </row>
    <row r="700" spans="1:15" x14ac:dyDescent="0.3">
      <c r="A700" s="15" t="s">
        <v>8219</v>
      </c>
      <c r="B700">
        <v>284</v>
      </c>
      <c r="C700" s="19">
        <f t="shared" si="40"/>
        <v>90</v>
      </c>
      <c r="D700" s="19">
        <f t="shared" si="41"/>
        <v>8100</v>
      </c>
      <c r="L700" s="18" t="s">
        <v>8221</v>
      </c>
      <c r="M700">
        <v>0</v>
      </c>
      <c r="N700">
        <f t="shared" si="42"/>
        <v>-18</v>
      </c>
      <c r="O700">
        <f t="shared" si="43"/>
        <v>324</v>
      </c>
    </row>
    <row r="701" spans="1:15" x14ac:dyDescent="0.3">
      <c r="A701" s="15" t="s">
        <v>8219</v>
      </c>
      <c r="B701">
        <v>98</v>
      </c>
      <c r="C701" s="19">
        <f t="shared" si="40"/>
        <v>-96</v>
      </c>
      <c r="D701" s="19">
        <f t="shared" si="41"/>
        <v>9216</v>
      </c>
      <c r="L701" s="18" t="s">
        <v>8221</v>
      </c>
      <c r="M701">
        <v>1</v>
      </c>
      <c r="N701">
        <f t="shared" si="42"/>
        <v>-17</v>
      </c>
      <c r="O701">
        <f t="shared" si="43"/>
        <v>289</v>
      </c>
    </row>
    <row r="702" spans="1:15" x14ac:dyDescent="0.3">
      <c r="A702" s="15" t="s">
        <v>8219</v>
      </c>
      <c r="B702">
        <v>56</v>
      </c>
      <c r="C702" s="19">
        <f t="shared" si="40"/>
        <v>-138</v>
      </c>
      <c r="D702" s="19">
        <f t="shared" si="41"/>
        <v>19044</v>
      </c>
      <c r="L702" s="18" t="s">
        <v>8221</v>
      </c>
      <c r="M702">
        <v>17</v>
      </c>
      <c r="N702">
        <f t="shared" si="42"/>
        <v>-1</v>
      </c>
      <c r="O702">
        <f t="shared" si="43"/>
        <v>1</v>
      </c>
    </row>
    <row r="703" spans="1:15" x14ac:dyDescent="0.3">
      <c r="A703" s="15" t="s">
        <v>8219</v>
      </c>
      <c r="B703">
        <v>32</v>
      </c>
      <c r="C703" s="19">
        <f t="shared" si="40"/>
        <v>-162</v>
      </c>
      <c r="D703" s="19">
        <f t="shared" si="41"/>
        <v>26244</v>
      </c>
      <c r="L703" s="18" t="s">
        <v>8221</v>
      </c>
      <c r="M703">
        <v>2</v>
      </c>
      <c r="N703">
        <f t="shared" si="42"/>
        <v>-16</v>
      </c>
      <c r="O703">
        <f t="shared" si="43"/>
        <v>256</v>
      </c>
    </row>
    <row r="704" spans="1:15" x14ac:dyDescent="0.3">
      <c r="A704" s="15" t="s">
        <v>8219</v>
      </c>
      <c r="B704">
        <v>30</v>
      </c>
      <c r="C704" s="19">
        <f t="shared" si="40"/>
        <v>-164</v>
      </c>
      <c r="D704" s="19">
        <f t="shared" si="41"/>
        <v>26896</v>
      </c>
      <c r="L704" s="18" t="s">
        <v>8221</v>
      </c>
      <c r="M704">
        <v>3</v>
      </c>
      <c r="N704">
        <f t="shared" si="42"/>
        <v>-15</v>
      </c>
      <c r="O704">
        <f t="shared" si="43"/>
        <v>225</v>
      </c>
    </row>
    <row r="705" spans="1:15" x14ac:dyDescent="0.3">
      <c r="A705" s="15" t="s">
        <v>8219</v>
      </c>
      <c r="B705">
        <v>70</v>
      </c>
      <c r="C705" s="19">
        <f t="shared" si="40"/>
        <v>-124</v>
      </c>
      <c r="D705" s="19">
        <f t="shared" si="41"/>
        <v>15376</v>
      </c>
      <c r="L705" s="18" t="s">
        <v>8221</v>
      </c>
      <c r="M705">
        <v>41</v>
      </c>
      <c r="N705">
        <f t="shared" si="42"/>
        <v>23</v>
      </c>
      <c r="O705">
        <f t="shared" si="43"/>
        <v>529</v>
      </c>
    </row>
    <row r="706" spans="1:15" x14ac:dyDescent="0.3">
      <c r="A706" s="15" t="s">
        <v>8219</v>
      </c>
      <c r="B706">
        <v>44</v>
      </c>
      <c r="C706" s="19">
        <f t="shared" si="40"/>
        <v>-150</v>
      </c>
      <c r="D706" s="19">
        <f t="shared" si="41"/>
        <v>22500</v>
      </c>
      <c r="L706" s="18" t="s">
        <v>8221</v>
      </c>
      <c r="M706">
        <v>2</v>
      </c>
      <c r="N706">
        <f t="shared" si="42"/>
        <v>-16</v>
      </c>
      <c r="O706">
        <f t="shared" si="43"/>
        <v>256</v>
      </c>
    </row>
    <row r="707" spans="1:15" x14ac:dyDescent="0.3">
      <c r="A707" s="15" t="s">
        <v>8219</v>
      </c>
      <c r="B707">
        <v>92</v>
      </c>
      <c r="C707" s="19">
        <f t="shared" ref="C707:C770" si="44">B707-$F$5</f>
        <v>-102</v>
      </c>
      <c r="D707" s="19">
        <f t="shared" ref="D707:D770" si="45">C707^2</f>
        <v>10404</v>
      </c>
      <c r="L707" s="18" t="s">
        <v>8221</v>
      </c>
      <c r="M707">
        <v>3</v>
      </c>
      <c r="N707">
        <f t="shared" ref="N707:N770" si="46">M707-$R$4</f>
        <v>-15</v>
      </c>
      <c r="O707">
        <f t="shared" ref="O707:O770" si="47">N707^2</f>
        <v>225</v>
      </c>
    </row>
    <row r="708" spans="1:15" x14ac:dyDescent="0.3">
      <c r="A708" s="15" t="s">
        <v>8219</v>
      </c>
      <c r="B708">
        <v>205</v>
      </c>
      <c r="C708" s="19">
        <f t="shared" si="44"/>
        <v>11</v>
      </c>
      <c r="D708" s="19">
        <f t="shared" si="45"/>
        <v>121</v>
      </c>
      <c r="L708" s="18" t="s">
        <v>8221</v>
      </c>
      <c r="M708">
        <v>8</v>
      </c>
      <c r="N708">
        <f t="shared" si="46"/>
        <v>-10</v>
      </c>
      <c r="O708">
        <f t="shared" si="47"/>
        <v>100</v>
      </c>
    </row>
    <row r="709" spans="1:15" x14ac:dyDescent="0.3">
      <c r="A709" s="15" t="s">
        <v>8219</v>
      </c>
      <c r="B709">
        <v>23</v>
      </c>
      <c r="C709" s="19">
        <f t="shared" si="44"/>
        <v>-171</v>
      </c>
      <c r="D709" s="19">
        <f t="shared" si="45"/>
        <v>29241</v>
      </c>
      <c r="L709" s="18" t="s">
        <v>8221</v>
      </c>
      <c r="M709">
        <v>0</v>
      </c>
      <c r="N709">
        <f t="shared" si="46"/>
        <v>-18</v>
      </c>
      <c r="O709">
        <f t="shared" si="47"/>
        <v>324</v>
      </c>
    </row>
    <row r="710" spans="1:15" x14ac:dyDescent="0.3">
      <c r="A710" s="15" t="s">
        <v>8219</v>
      </c>
      <c r="B710">
        <v>4</v>
      </c>
      <c r="C710" s="19">
        <f t="shared" si="44"/>
        <v>-190</v>
      </c>
      <c r="D710" s="19">
        <f t="shared" si="45"/>
        <v>36100</v>
      </c>
      <c r="L710" s="18" t="s">
        <v>8221</v>
      </c>
      <c r="M710">
        <v>1</v>
      </c>
      <c r="N710">
        <f t="shared" si="46"/>
        <v>-17</v>
      </c>
      <c r="O710">
        <f t="shared" si="47"/>
        <v>289</v>
      </c>
    </row>
    <row r="711" spans="1:15" x14ac:dyDescent="0.3">
      <c r="A711" s="15" t="s">
        <v>8219</v>
      </c>
      <c r="B711">
        <v>112</v>
      </c>
      <c r="C711" s="19">
        <f t="shared" si="44"/>
        <v>-82</v>
      </c>
      <c r="D711" s="19">
        <f t="shared" si="45"/>
        <v>6724</v>
      </c>
      <c r="L711" s="18" t="s">
        <v>8221</v>
      </c>
      <c r="M711">
        <v>3</v>
      </c>
      <c r="N711">
        <f t="shared" si="46"/>
        <v>-15</v>
      </c>
      <c r="O711">
        <f t="shared" si="47"/>
        <v>225</v>
      </c>
    </row>
    <row r="712" spans="1:15" x14ac:dyDescent="0.3">
      <c r="A712" s="15" t="s">
        <v>8219</v>
      </c>
      <c r="B712">
        <v>27</v>
      </c>
      <c r="C712" s="19">
        <f t="shared" si="44"/>
        <v>-167</v>
      </c>
      <c r="D712" s="19">
        <f t="shared" si="45"/>
        <v>27889</v>
      </c>
      <c r="L712" s="18" t="s">
        <v>8221</v>
      </c>
      <c r="M712">
        <v>4</v>
      </c>
      <c r="N712">
        <f t="shared" si="46"/>
        <v>-14</v>
      </c>
      <c r="O712">
        <f t="shared" si="47"/>
        <v>196</v>
      </c>
    </row>
    <row r="713" spans="1:15" x14ac:dyDescent="0.3">
      <c r="A713" s="15" t="s">
        <v>8219</v>
      </c>
      <c r="B713">
        <v>11</v>
      </c>
      <c r="C713" s="19">
        <f t="shared" si="44"/>
        <v>-183</v>
      </c>
      <c r="D713" s="19">
        <f t="shared" si="45"/>
        <v>33489</v>
      </c>
      <c r="L713" s="18" t="s">
        <v>8221</v>
      </c>
      <c r="M713">
        <v>9</v>
      </c>
      <c r="N713">
        <f t="shared" si="46"/>
        <v>-9</v>
      </c>
      <c r="O713">
        <f t="shared" si="47"/>
        <v>81</v>
      </c>
    </row>
    <row r="714" spans="1:15" x14ac:dyDescent="0.3">
      <c r="A714" s="15" t="s">
        <v>8219</v>
      </c>
      <c r="B714">
        <v>26</v>
      </c>
      <c r="C714" s="19">
        <f t="shared" si="44"/>
        <v>-168</v>
      </c>
      <c r="D714" s="19">
        <f t="shared" si="45"/>
        <v>28224</v>
      </c>
      <c r="L714" s="18" t="s">
        <v>8221</v>
      </c>
      <c r="M714">
        <v>16</v>
      </c>
      <c r="N714">
        <f t="shared" si="46"/>
        <v>-2</v>
      </c>
      <c r="O714">
        <f t="shared" si="47"/>
        <v>4</v>
      </c>
    </row>
    <row r="715" spans="1:15" x14ac:dyDescent="0.3">
      <c r="A715" s="15" t="s">
        <v>8219</v>
      </c>
      <c r="B715">
        <v>77</v>
      </c>
      <c r="C715" s="19">
        <f t="shared" si="44"/>
        <v>-117</v>
      </c>
      <c r="D715" s="19">
        <f t="shared" si="45"/>
        <v>13689</v>
      </c>
      <c r="L715" s="18" t="s">
        <v>8221</v>
      </c>
      <c r="M715">
        <v>1</v>
      </c>
      <c r="N715">
        <f t="shared" si="46"/>
        <v>-17</v>
      </c>
      <c r="O715">
        <f t="shared" si="47"/>
        <v>289</v>
      </c>
    </row>
    <row r="716" spans="1:15" x14ac:dyDescent="0.3">
      <c r="A716" s="15" t="s">
        <v>8219</v>
      </c>
      <c r="B716">
        <v>136</v>
      </c>
      <c r="C716" s="19">
        <f t="shared" si="44"/>
        <v>-58</v>
      </c>
      <c r="D716" s="19">
        <f t="shared" si="45"/>
        <v>3364</v>
      </c>
      <c r="L716" s="18" t="s">
        <v>8221</v>
      </c>
      <c r="M716">
        <v>7</v>
      </c>
      <c r="N716">
        <f t="shared" si="46"/>
        <v>-11</v>
      </c>
      <c r="O716">
        <f t="shared" si="47"/>
        <v>121</v>
      </c>
    </row>
    <row r="717" spans="1:15" x14ac:dyDescent="0.3">
      <c r="A717" s="15" t="s">
        <v>8219</v>
      </c>
      <c r="B717">
        <v>157</v>
      </c>
      <c r="C717" s="19">
        <f t="shared" si="44"/>
        <v>-37</v>
      </c>
      <c r="D717" s="19">
        <f t="shared" si="45"/>
        <v>1369</v>
      </c>
      <c r="L717" s="18" t="s">
        <v>8221</v>
      </c>
      <c r="M717">
        <v>0</v>
      </c>
      <c r="N717">
        <f t="shared" si="46"/>
        <v>-18</v>
      </c>
      <c r="O717">
        <f t="shared" si="47"/>
        <v>324</v>
      </c>
    </row>
    <row r="718" spans="1:15" x14ac:dyDescent="0.3">
      <c r="A718" s="15" t="s">
        <v>8219</v>
      </c>
      <c r="B718">
        <v>158</v>
      </c>
      <c r="C718" s="19">
        <f t="shared" si="44"/>
        <v>-36</v>
      </c>
      <c r="D718" s="19">
        <f t="shared" si="45"/>
        <v>1296</v>
      </c>
      <c r="L718" s="18" t="s">
        <v>8221</v>
      </c>
      <c r="M718">
        <v>0</v>
      </c>
      <c r="N718">
        <f t="shared" si="46"/>
        <v>-18</v>
      </c>
      <c r="O718">
        <f t="shared" si="47"/>
        <v>324</v>
      </c>
    </row>
    <row r="719" spans="1:15" x14ac:dyDescent="0.3">
      <c r="A719" s="15" t="s">
        <v>8219</v>
      </c>
      <c r="B719">
        <v>27</v>
      </c>
      <c r="C719" s="19">
        <f t="shared" si="44"/>
        <v>-167</v>
      </c>
      <c r="D719" s="19">
        <f t="shared" si="45"/>
        <v>27889</v>
      </c>
      <c r="L719" s="18" t="s">
        <v>8221</v>
      </c>
      <c r="M719">
        <v>0</v>
      </c>
      <c r="N719">
        <f t="shared" si="46"/>
        <v>-18</v>
      </c>
      <c r="O719">
        <f t="shared" si="47"/>
        <v>324</v>
      </c>
    </row>
    <row r="720" spans="1:15" x14ac:dyDescent="0.3">
      <c r="A720" s="15" t="s">
        <v>8219</v>
      </c>
      <c r="B720">
        <v>23</v>
      </c>
      <c r="C720" s="19">
        <f t="shared" si="44"/>
        <v>-171</v>
      </c>
      <c r="D720" s="19">
        <f t="shared" si="45"/>
        <v>29241</v>
      </c>
      <c r="L720" s="18" t="s">
        <v>8221</v>
      </c>
      <c r="M720">
        <v>0</v>
      </c>
      <c r="N720">
        <f t="shared" si="46"/>
        <v>-18</v>
      </c>
      <c r="O720">
        <f t="shared" si="47"/>
        <v>324</v>
      </c>
    </row>
    <row r="721" spans="1:15" x14ac:dyDescent="0.3">
      <c r="A721" s="15" t="s">
        <v>8219</v>
      </c>
      <c r="B721">
        <v>17</v>
      </c>
      <c r="C721" s="19">
        <f t="shared" si="44"/>
        <v>-177</v>
      </c>
      <c r="D721" s="19">
        <f t="shared" si="45"/>
        <v>31329</v>
      </c>
      <c r="L721" s="18" t="s">
        <v>8221</v>
      </c>
      <c r="M721">
        <v>0</v>
      </c>
      <c r="N721">
        <f t="shared" si="46"/>
        <v>-18</v>
      </c>
      <c r="O721">
        <f t="shared" si="47"/>
        <v>324</v>
      </c>
    </row>
    <row r="722" spans="1:15" x14ac:dyDescent="0.3">
      <c r="A722" s="15" t="s">
        <v>8219</v>
      </c>
      <c r="B722">
        <v>37</v>
      </c>
      <c r="C722" s="19">
        <f t="shared" si="44"/>
        <v>-157</v>
      </c>
      <c r="D722" s="19">
        <f t="shared" si="45"/>
        <v>24649</v>
      </c>
      <c r="L722" s="18" t="s">
        <v>8221</v>
      </c>
      <c r="M722">
        <v>1</v>
      </c>
      <c r="N722">
        <f t="shared" si="46"/>
        <v>-17</v>
      </c>
      <c r="O722">
        <f t="shared" si="47"/>
        <v>289</v>
      </c>
    </row>
    <row r="723" spans="1:15" x14ac:dyDescent="0.3">
      <c r="A723" s="15" t="s">
        <v>8219</v>
      </c>
      <c r="B723">
        <v>65</v>
      </c>
      <c r="C723" s="19">
        <f t="shared" si="44"/>
        <v>-129</v>
      </c>
      <c r="D723" s="19">
        <f t="shared" si="45"/>
        <v>16641</v>
      </c>
      <c r="L723" s="18" t="s">
        <v>8221</v>
      </c>
      <c r="M723">
        <v>2</v>
      </c>
      <c r="N723">
        <f t="shared" si="46"/>
        <v>-16</v>
      </c>
      <c r="O723">
        <f t="shared" si="47"/>
        <v>256</v>
      </c>
    </row>
    <row r="724" spans="1:15" x14ac:dyDescent="0.3">
      <c r="A724" s="15" t="s">
        <v>8219</v>
      </c>
      <c r="B724">
        <v>18</v>
      </c>
      <c r="C724" s="19">
        <f t="shared" si="44"/>
        <v>-176</v>
      </c>
      <c r="D724" s="19">
        <f t="shared" si="45"/>
        <v>30976</v>
      </c>
      <c r="L724" s="18" t="s">
        <v>8221</v>
      </c>
      <c r="M724">
        <v>1</v>
      </c>
      <c r="N724">
        <f t="shared" si="46"/>
        <v>-17</v>
      </c>
      <c r="O724">
        <f t="shared" si="47"/>
        <v>289</v>
      </c>
    </row>
    <row r="725" spans="1:15" x14ac:dyDescent="0.3">
      <c r="A725" s="15" t="s">
        <v>8219</v>
      </c>
      <c r="B725">
        <v>25</v>
      </c>
      <c r="C725" s="19">
        <f t="shared" si="44"/>
        <v>-169</v>
      </c>
      <c r="D725" s="19">
        <f t="shared" si="45"/>
        <v>28561</v>
      </c>
      <c r="L725" s="18" t="s">
        <v>8221</v>
      </c>
      <c r="M725">
        <v>15</v>
      </c>
      <c r="N725">
        <f t="shared" si="46"/>
        <v>-3</v>
      </c>
      <c r="O725">
        <f t="shared" si="47"/>
        <v>9</v>
      </c>
    </row>
    <row r="726" spans="1:15" x14ac:dyDescent="0.3">
      <c r="A726" s="15" t="s">
        <v>8219</v>
      </c>
      <c r="B726">
        <v>104</v>
      </c>
      <c r="C726" s="19">
        <f t="shared" si="44"/>
        <v>-90</v>
      </c>
      <c r="D726" s="19">
        <f t="shared" si="45"/>
        <v>8100</v>
      </c>
      <c r="L726" s="18" t="s">
        <v>8221</v>
      </c>
      <c r="M726">
        <v>1</v>
      </c>
      <c r="N726">
        <f t="shared" si="46"/>
        <v>-17</v>
      </c>
      <c r="O726">
        <f t="shared" si="47"/>
        <v>289</v>
      </c>
    </row>
    <row r="727" spans="1:15" x14ac:dyDescent="0.3">
      <c r="A727" s="15" t="s">
        <v>8219</v>
      </c>
      <c r="B727">
        <v>108</v>
      </c>
      <c r="C727" s="19">
        <f t="shared" si="44"/>
        <v>-86</v>
      </c>
      <c r="D727" s="19">
        <f t="shared" si="45"/>
        <v>7396</v>
      </c>
      <c r="L727" s="18" t="s">
        <v>8221</v>
      </c>
      <c r="M727">
        <v>1</v>
      </c>
      <c r="N727">
        <f t="shared" si="46"/>
        <v>-17</v>
      </c>
      <c r="O727">
        <f t="shared" si="47"/>
        <v>289</v>
      </c>
    </row>
    <row r="728" spans="1:15" x14ac:dyDescent="0.3">
      <c r="A728" s="15" t="s">
        <v>8219</v>
      </c>
      <c r="B728">
        <v>38</v>
      </c>
      <c r="C728" s="19">
        <f t="shared" si="44"/>
        <v>-156</v>
      </c>
      <c r="D728" s="19">
        <f t="shared" si="45"/>
        <v>24336</v>
      </c>
      <c r="L728" s="18" t="s">
        <v>8221</v>
      </c>
      <c r="M728">
        <v>0</v>
      </c>
      <c r="N728">
        <f t="shared" si="46"/>
        <v>-18</v>
      </c>
      <c r="O728">
        <f t="shared" si="47"/>
        <v>324</v>
      </c>
    </row>
    <row r="729" spans="1:15" x14ac:dyDescent="0.3">
      <c r="A729" s="15" t="s">
        <v>8219</v>
      </c>
      <c r="B729">
        <v>88</v>
      </c>
      <c r="C729" s="19">
        <f t="shared" si="44"/>
        <v>-106</v>
      </c>
      <c r="D729" s="19">
        <f t="shared" si="45"/>
        <v>11236</v>
      </c>
      <c r="L729" s="18" t="s">
        <v>8221</v>
      </c>
      <c r="M729">
        <v>39</v>
      </c>
      <c r="N729">
        <f t="shared" si="46"/>
        <v>21</v>
      </c>
      <c r="O729">
        <f t="shared" si="47"/>
        <v>441</v>
      </c>
    </row>
    <row r="730" spans="1:15" x14ac:dyDescent="0.3">
      <c r="A730" s="15" t="s">
        <v>8219</v>
      </c>
      <c r="B730">
        <v>82</v>
      </c>
      <c r="C730" s="19">
        <f t="shared" si="44"/>
        <v>-112</v>
      </c>
      <c r="D730" s="19">
        <f t="shared" si="45"/>
        <v>12544</v>
      </c>
      <c r="L730" s="18" t="s">
        <v>8221</v>
      </c>
      <c r="M730">
        <v>103</v>
      </c>
      <c r="N730">
        <f t="shared" si="46"/>
        <v>85</v>
      </c>
      <c r="O730">
        <f t="shared" si="47"/>
        <v>7225</v>
      </c>
    </row>
    <row r="731" spans="1:15" x14ac:dyDescent="0.3">
      <c r="A731" s="15" t="s">
        <v>8219</v>
      </c>
      <c r="B731">
        <v>126</v>
      </c>
      <c r="C731" s="19">
        <f t="shared" si="44"/>
        <v>-68</v>
      </c>
      <c r="D731" s="19">
        <f t="shared" si="45"/>
        <v>4624</v>
      </c>
      <c r="L731" s="18" t="s">
        <v>8221</v>
      </c>
      <c r="M731">
        <v>0</v>
      </c>
      <c r="N731">
        <f t="shared" si="46"/>
        <v>-18</v>
      </c>
      <c r="O731">
        <f t="shared" si="47"/>
        <v>324</v>
      </c>
    </row>
    <row r="732" spans="1:15" x14ac:dyDescent="0.3">
      <c r="A732" s="15" t="s">
        <v>8219</v>
      </c>
      <c r="B732">
        <v>133</v>
      </c>
      <c r="C732" s="19">
        <f t="shared" si="44"/>
        <v>-61</v>
      </c>
      <c r="D732" s="19">
        <f t="shared" si="45"/>
        <v>3721</v>
      </c>
      <c r="L732" s="18" t="s">
        <v>8221</v>
      </c>
      <c r="M732">
        <v>39</v>
      </c>
      <c r="N732">
        <f t="shared" si="46"/>
        <v>21</v>
      </c>
      <c r="O732">
        <f t="shared" si="47"/>
        <v>441</v>
      </c>
    </row>
    <row r="733" spans="1:15" x14ac:dyDescent="0.3">
      <c r="A733" s="15" t="s">
        <v>8219</v>
      </c>
      <c r="B733">
        <v>47</v>
      </c>
      <c r="C733" s="19">
        <f t="shared" si="44"/>
        <v>-147</v>
      </c>
      <c r="D733" s="19">
        <f t="shared" si="45"/>
        <v>21609</v>
      </c>
      <c r="L733" s="18" t="s">
        <v>8221</v>
      </c>
      <c r="M733">
        <v>15</v>
      </c>
      <c r="N733">
        <f t="shared" si="46"/>
        <v>-3</v>
      </c>
      <c r="O733">
        <f t="shared" si="47"/>
        <v>9</v>
      </c>
    </row>
    <row r="734" spans="1:15" x14ac:dyDescent="0.3">
      <c r="A734" s="15" t="s">
        <v>8219</v>
      </c>
      <c r="B734">
        <v>58</v>
      </c>
      <c r="C734" s="19">
        <f t="shared" si="44"/>
        <v>-136</v>
      </c>
      <c r="D734" s="19">
        <f t="shared" si="45"/>
        <v>18496</v>
      </c>
      <c r="L734" s="18" t="s">
        <v>8221</v>
      </c>
      <c r="M734">
        <v>22</v>
      </c>
      <c r="N734">
        <f t="shared" si="46"/>
        <v>4</v>
      </c>
      <c r="O734">
        <f t="shared" si="47"/>
        <v>16</v>
      </c>
    </row>
    <row r="735" spans="1:15" x14ac:dyDescent="0.3">
      <c r="A735" s="15" t="s">
        <v>8219</v>
      </c>
      <c r="B735">
        <v>32</v>
      </c>
      <c r="C735" s="19">
        <f t="shared" si="44"/>
        <v>-162</v>
      </c>
      <c r="D735" s="19">
        <f t="shared" si="45"/>
        <v>26244</v>
      </c>
      <c r="L735" s="18" t="s">
        <v>8221</v>
      </c>
      <c r="M735">
        <v>92</v>
      </c>
      <c r="N735">
        <f t="shared" si="46"/>
        <v>74</v>
      </c>
      <c r="O735">
        <f t="shared" si="47"/>
        <v>5476</v>
      </c>
    </row>
    <row r="736" spans="1:15" x14ac:dyDescent="0.3">
      <c r="A736" s="15" t="s">
        <v>8219</v>
      </c>
      <c r="B736">
        <v>37</v>
      </c>
      <c r="C736" s="19">
        <f t="shared" si="44"/>
        <v>-157</v>
      </c>
      <c r="D736" s="19">
        <f t="shared" si="45"/>
        <v>24649</v>
      </c>
      <c r="L736" s="18" t="s">
        <v>8221</v>
      </c>
      <c r="M736">
        <v>25</v>
      </c>
      <c r="N736">
        <f t="shared" si="46"/>
        <v>7</v>
      </c>
      <c r="O736">
        <f t="shared" si="47"/>
        <v>49</v>
      </c>
    </row>
    <row r="737" spans="1:15" x14ac:dyDescent="0.3">
      <c r="A737" s="15" t="s">
        <v>8219</v>
      </c>
      <c r="B737">
        <v>87</v>
      </c>
      <c r="C737" s="19">
        <f t="shared" si="44"/>
        <v>-107</v>
      </c>
      <c r="D737" s="19">
        <f t="shared" si="45"/>
        <v>11449</v>
      </c>
      <c r="L737" s="18" t="s">
        <v>8221</v>
      </c>
      <c r="M737">
        <v>19</v>
      </c>
      <c r="N737">
        <f t="shared" si="46"/>
        <v>1</v>
      </c>
      <c r="O737">
        <f t="shared" si="47"/>
        <v>1</v>
      </c>
    </row>
    <row r="738" spans="1:15" x14ac:dyDescent="0.3">
      <c r="A738" s="15" t="s">
        <v>8219</v>
      </c>
      <c r="B738">
        <v>15</v>
      </c>
      <c r="C738" s="19">
        <f t="shared" si="44"/>
        <v>-179</v>
      </c>
      <c r="D738" s="19">
        <f t="shared" si="45"/>
        <v>32041</v>
      </c>
      <c r="L738" s="18" t="s">
        <v>8221</v>
      </c>
      <c r="M738">
        <v>19</v>
      </c>
      <c r="N738">
        <f t="shared" si="46"/>
        <v>1</v>
      </c>
      <c r="O738">
        <f t="shared" si="47"/>
        <v>1</v>
      </c>
    </row>
    <row r="739" spans="1:15" x14ac:dyDescent="0.3">
      <c r="A739" s="15" t="s">
        <v>8219</v>
      </c>
      <c r="B739">
        <v>27</v>
      </c>
      <c r="C739" s="19">
        <f t="shared" si="44"/>
        <v>-167</v>
      </c>
      <c r="D739" s="19">
        <f t="shared" si="45"/>
        <v>27889</v>
      </c>
      <c r="L739" s="18" t="s">
        <v>8221</v>
      </c>
      <c r="M739">
        <v>13</v>
      </c>
      <c r="N739">
        <f t="shared" si="46"/>
        <v>-5</v>
      </c>
      <c r="O739">
        <f t="shared" si="47"/>
        <v>25</v>
      </c>
    </row>
    <row r="740" spans="1:15" x14ac:dyDescent="0.3">
      <c r="A740" s="15" t="s">
        <v>8219</v>
      </c>
      <c r="B740">
        <v>19</v>
      </c>
      <c r="C740" s="19">
        <f t="shared" si="44"/>
        <v>-175</v>
      </c>
      <c r="D740" s="19">
        <f t="shared" si="45"/>
        <v>30625</v>
      </c>
      <c r="L740" s="18" t="s">
        <v>8221</v>
      </c>
      <c r="M740">
        <v>124</v>
      </c>
      <c r="N740">
        <f t="shared" si="46"/>
        <v>106</v>
      </c>
      <c r="O740">
        <f t="shared" si="47"/>
        <v>11236</v>
      </c>
    </row>
    <row r="741" spans="1:15" x14ac:dyDescent="0.3">
      <c r="A741" s="15" t="s">
        <v>8219</v>
      </c>
      <c r="B741">
        <v>17</v>
      </c>
      <c r="C741" s="19">
        <f t="shared" si="44"/>
        <v>-177</v>
      </c>
      <c r="D741" s="19">
        <f t="shared" si="45"/>
        <v>31329</v>
      </c>
      <c r="L741" s="18" t="s">
        <v>8221</v>
      </c>
      <c r="M741">
        <v>4</v>
      </c>
      <c r="N741">
        <f t="shared" si="46"/>
        <v>-14</v>
      </c>
      <c r="O741">
        <f t="shared" si="47"/>
        <v>196</v>
      </c>
    </row>
    <row r="742" spans="1:15" x14ac:dyDescent="0.3">
      <c r="A742" s="15" t="s">
        <v>8219</v>
      </c>
      <c r="B742">
        <v>26</v>
      </c>
      <c r="C742" s="19">
        <f t="shared" si="44"/>
        <v>-168</v>
      </c>
      <c r="D742" s="19">
        <f t="shared" si="45"/>
        <v>28224</v>
      </c>
      <c r="L742" s="18" t="s">
        <v>8221</v>
      </c>
      <c r="M742">
        <v>10</v>
      </c>
      <c r="N742">
        <f t="shared" si="46"/>
        <v>-8</v>
      </c>
      <c r="O742">
        <f t="shared" si="47"/>
        <v>64</v>
      </c>
    </row>
    <row r="743" spans="1:15" x14ac:dyDescent="0.3">
      <c r="A743" s="15" t="s">
        <v>8219</v>
      </c>
      <c r="B743">
        <v>28</v>
      </c>
      <c r="C743" s="19">
        <f t="shared" si="44"/>
        <v>-166</v>
      </c>
      <c r="D743" s="19">
        <f t="shared" si="45"/>
        <v>27556</v>
      </c>
      <c r="L743" s="18" t="s">
        <v>8221</v>
      </c>
      <c r="M743">
        <v>15</v>
      </c>
      <c r="N743">
        <f t="shared" si="46"/>
        <v>-3</v>
      </c>
      <c r="O743">
        <f t="shared" si="47"/>
        <v>9</v>
      </c>
    </row>
    <row r="744" spans="1:15" x14ac:dyDescent="0.3">
      <c r="A744" s="15" t="s">
        <v>8219</v>
      </c>
      <c r="B744">
        <v>37</v>
      </c>
      <c r="C744" s="19">
        <f t="shared" si="44"/>
        <v>-157</v>
      </c>
      <c r="D744" s="19">
        <f t="shared" si="45"/>
        <v>24649</v>
      </c>
      <c r="L744" s="18" t="s">
        <v>8221</v>
      </c>
      <c r="M744">
        <v>38</v>
      </c>
      <c r="N744">
        <f t="shared" si="46"/>
        <v>20</v>
      </c>
      <c r="O744">
        <f t="shared" si="47"/>
        <v>400</v>
      </c>
    </row>
    <row r="745" spans="1:15" x14ac:dyDescent="0.3">
      <c r="A745" s="15" t="s">
        <v>8219</v>
      </c>
      <c r="B745">
        <v>128</v>
      </c>
      <c r="C745" s="19">
        <f t="shared" si="44"/>
        <v>-66</v>
      </c>
      <c r="D745" s="19">
        <f t="shared" si="45"/>
        <v>4356</v>
      </c>
      <c r="L745" s="18" t="s">
        <v>8221</v>
      </c>
      <c r="M745">
        <v>152</v>
      </c>
      <c r="N745">
        <f t="shared" si="46"/>
        <v>134</v>
      </c>
      <c r="O745">
        <f t="shared" si="47"/>
        <v>17956</v>
      </c>
    </row>
    <row r="746" spans="1:15" x14ac:dyDescent="0.3">
      <c r="A746" s="15" t="s">
        <v>8219</v>
      </c>
      <c r="B746">
        <v>10</v>
      </c>
      <c r="C746" s="19">
        <f t="shared" si="44"/>
        <v>-184</v>
      </c>
      <c r="D746" s="19">
        <f t="shared" si="45"/>
        <v>33856</v>
      </c>
      <c r="L746" s="18" t="s">
        <v>8221</v>
      </c>
      <c r="M746">
        <v>24</v>
      </c>
      <c r="N746">
        <f t="shared" si="46"/>
        <v>6</v>
      </c>
      <c r="O746">
        <f t="shared" si="47"/>
        <v>36</v>
      </c>
    </row>
    <row r="747" spans="1:15" x14ac:dyDescent="0.3">
      <c r="A747" s="15" t="s">
        <v>8219</v>
      </c>
      <c r="B747">
        <v>83</v>
      </c>
      <c r="C747" s="19">
        <f t="shared" si="44"/>
        <v>-111</v>
      </c>
      <c r="D747" s="19">
        <f t="shared" si="45"/>
        <v>12321</v>
      </c>
      <c r="L747" s="18" t="s">
        <v>8221</v>
      </c>
      <c r="M747">
        <v>76</v>
      </c>
      <c r="N747">
        <f t="shared" si="46"/>
        <v>58</v>
      </c>
      <c r="O747">
        <f t="shared" si="47"/>
        <v>3364</v>
      </c>
    </row>
    <row r="748" spans="1:15" x14ac:dyDescent="0.3">
      <c r="A748" s="15" t="s">
        <v>8219</v>
      </c>
      <c r="B748">
        <v>46</v>
      </c>
      <c r="C748" s="19">
        <f t="shared" si="44"/>
        <v>-148</v>
      </c>
      <c r="D748" s="19">
        <f t="shared" si="45"/>
        <v>21904</v>
      </c>
      <c r="L748" s="18" t="s">
        <v>8221</v>
      </c>
      <c r="M748">
        <v>185</v>
      </c>
      <c r="N748">
        <f t="shared" si="46"/>
        <v>167</v>
      </c>
      <c r="O748">
        <f t="shared" si="47"/>
        <v>27889</v>
      </c>
    </row>
    <row r="749" spans="1:15" x14ac:dyDescent="0.3">
      <c r="A749" s="15" t="s">
        <v>8219</v>
      </c>
      <c r="B749">
        <v>90</v>
      </c>
      <c r="C749" s="19">
        <f t="shared" si="44"/>
        <v>-104</v>
      </c>
      <c r="D749" s="19">
        <f t="shared" si="45"/>
        <v>10816</v>
      </c>
      <c r="L749" s="18" t="s">
        <v>8221</v>
      </c>
      <c r="M749">
        <v>33</v>
      </c>
      <c r="N749">
        <f t="shared" si="46"/>
        <v>15</v>
      </c>
      <c r="O749">
        <f t="shared" si="47"/>
        <v>225</v>
      </c>
    </row>
    <row r="750" spans="1:15" x14ac:dyDescent="0.3">
      <c r="A750" s="15" t="s">
        <v>8219</v>
      </c>
      <c r="B750">
        <v>81</v>
      </c>
      <c r="C750" s="19">
        <f t="shared" si="44"/>
        <v>-113</v>
      </c>
      <c r="D750" s="19">
        <f t="shared" si="45"/>
        <v>12769</v>
      </c>
      <c r="L750" s="18" t="s">
        <v>8221</v>
      </c>
      <c r="M750">
        <v>108</v>
      </c>
      <c r="N750">
        <f t="shared" si="46"/>
        <v>90</v>
      </c>
      <c r="O750">
        <f t="shared" si="47"/>
        <v>8100</v>
      </c>
    </row>
    <row r="751" spans="1:15" x14ac:dyDescent="0.3">
      <c r="A751" s="15" t="s">
        <v>8219</v>
      </c>
      <c r="B751">
        <v>32</v>
      </c>
      <c r="C751" s="19">
        <f t="shared" si="44"/>
        <v>-162</v>
      </c>
      <c r="D751" s="19">
        <f t="shared" si="45"/>
        <v>26244</v>
      </c>
      <c r="L751" s="18" t="s">
        <v>8221</v>
      </c>
      <c r="M751">
        <v>29</v>
      </c>
      <c r="N751">
        <f t="shared" si="46"/>
        <v>11</v>
      </c>
      <c r="O751">
        <f t="shared" si="47"/>
        <v>121</v>
      </c>
    </row>
    <row r="752" spans="1:15" x14ac:dyDescent="0.3">
      <c r="A752" s="15" t="s">
        <v>8219</v>
      </c>
      <c r="B752">
        <v>20</v>
      </c>
      <c r="C752" s="19">
        <f t="shared" si="44"/>
        <v>-174</v>
      </c>
      <c r="D752" s="19">
        <f t="shared" si="45"/>
        <v>30276</v>
      </c>
      <c r="L752" s="18" t="s">
        <v>8221</v>
      </c>
      <c r="M752">
        <v>24</v>
      </c>
      <c r="N752">
        <f t="shared" si="46"/>
        <v>6</v>
      </c>
      <c r="O752">
        <f t="shared" si="47"/>
        <v>36</v>
      </c>
    </row>
    <row r="753" spans="1:15" x14ac:dyDescent="0.3">
      <c r="A753" s="15" t="s">
        <v>8219</v>
      </c>
      <c r="B753">
        <v>70</v>
      </c>
      <c r="C753" s="19">
        <f t="shared" si="44"/>
        <v>-124</v>
      </c>
      <c r="D753" s="19">
        <f t="shared" si="45"/>
        <v>15376</v>
      </c>
      <c r="L753" s="18" t="s">
        <v>8221</v>
      </c>
      <c r="M753">
        <v>4</v>
      </c>
      <c r="N753">
        <f t="shared" si="46"/>
        <v>-14</v>
      </c>
      <c r="O753">
        <f t="shared" si="47"/>
        <v>196</v>
      </c>
    </row>
    <row r="754" spans="1:15" x14ac:dyDescent="0.3">
      <c r="A754" s="15" t="s">
        <v>8219</v>
      </c>
      <c r="B754">
        <v>168</v>
      </c>
      <c r="C754" s="19">
        <f t="shared" si="44"/>
        <v>-26</v>
      </c>
      <c r="D754" s="19">
        <f t="shared" si="45"/>
        <v>676</v>
      </c>
      <c r="L754" s="18" t="s">
        <v>8221</v>
      </c>
      <c r="M754">
        <v>4</v>
      </c>
      <c r="N754">
        <f t="shared" si="46"/>
        <v>-14</v>
      </c>
      <c r="O754">
        <f t="shared" si="47"/>
        <v>196</v>
      </c>
    </row>
    <row r="755" spans="1:15" x14ac:dyDescent="0.3">
      <c r="A755" s="15" t="s">
        <v>8219</v>
      </c>
      <c r="B755">
        <v>34</v>
      </c>
      <c r="C755" s="19">
        <f t="shared" si="44"/>
        <v>-160</v>
      </c>
      <c r="D755" s="19">
        <f t="shared" si="45"/>
        <v>25600</v>
      </c>
      <c r="L755" s="18" t="s">
        <v>8221</v>
      </c>
      <c r="M755">
        <v>15</v>
      </c>
      <c r="N755">
        <f t="shared" si="46"/>
        <v>-3</v>
      </c>
      <c r="O755">
        <f t="shared" si="47"/>
        <v>9</v>
      </c>
    </row>
    <row r="756" spans="1:15" x14ac:dyDescent="0.3">
      <c r="A756" s="15" t="s">
        <v>8219</v>
      </c>
      <c r="B756">
        <v>48</v>
      </c>
      <c r="C756" s="19">
        <f t="shared" si="44"/>
        <v>-146</v>
      </c>
      <c r="D756" s="19">
        <f t="shared" si="45"/>
        <v>21316</v>
      </c>
      <c r="L756" s="18" t="s">
        <v>8221</v>
      </c>
      <c r="M756">
        <v>4</v>
      </c>
      <c r="N756">
        <f t="shared" si="46"/>
        <v>-14</v>
      </c>
      <c r="O756">
        <f t="shared" si="47"/>
        <v>196</v>
      </c>
    </row>
    <row r="757" spans="1:15" x14ac:dyDescent="0.3">
      <c r="A757" s="15" t="s">
        <v>8219</v>
      </c>
      <c r="B757">
        <v>48</v>
      </c>
      <c r="C757" s="19">
        <f t="shared" si="44"/>
        <v>-146</v>
      </c>
      <c r="D757" s="19">
        <f t="shared" si="45"/>
        <v>21316</v>
      </c>
      <c r="L757" s="18" t="s">
        <v>8221</v>
      </c>
      <c r="M757">
        <v>139</v>
      </c>
      <c r="N757">
        <f t="shared" si="46"/>
        <v>121</v>
      </c>
      <c r="O757">
        <f t="shared" si="47"/>
        <v>14641</v>
      </c>
    </row>
    <row r="758" spans="1:15" x14ac:dyDescent="0.3">
      <c r="A758" s="15" t="s">
        <v>8219</v>
      </c>
      <c r="B758">
        <v>221</v>
      </c>
      <c r="C758" s="19">
        <f t="shared" si="44"/>
        <v>27</v>
      </c>
      <c r="D758" s="19">
        <f t="shared" si="45"/>
        <v>729</v>
      </c>
      <c r="L758" s="18" t="s">
        <v>8221</v>
      </c>
      <c r="M758">
        <v>2</v>
      </c>
      <c r="N758">
        <f t="shared" si="46"/>
        <v>-16</v>
      </c>
      <c r="O758">
        <f t="shared" si="47"/>
        <v>256</v>
      </c>
    </row>
    <row r="759" spans="1:15" x14ac:dyDescent="0.3">
      <c r="A759" s="15" t="s">
        <v>8219</v>
      </c>
      <c r="B759">
        <v>107</v>
      </c>
      <c r="C759" s="19">
        <f t="shared" si="44"/>
        <v>-87</v>
      </c>
      <c r="D759" s="19">
        <f t="shared" si="45"/>
        <v>7569</v>
      </c>
      <c r="L759" s="18" t="s">
        <v>8221</v>
      </c>
      <c r="M759">
        <v>18</v>
      </c>
      <c r="N759">
        <f t="shared" si="46"/>
        <v>0</v>
      </c>
      <c r="O759">
        <f t="shared" si="47"/>
        <v>0</v>
      </c>
    </row>
    <row r="760" spans="1:15" x14ac:dyDescent="0.3">
      <c r="A760" s="15" t="s">
        <v>8219</v>
      </c>
      <c r="B760">
        <v>45</v>
      </c>
      <c r="C760" s="19">
        <f t="shared" si="44"/>
        <v>-149</v>
      </c>
      <c r="D760" s="19">
        <f t="shared" si="45"/>
        <v>22201</v>
      </c>
      <c r="L760" s="18" t="s">
        <v>8221</v>
      </c>
      <c r="M760">
        <v>81</v>
      </c>
      <c r="N760">
        <f t="shared" si="46"/>
        <v>63</v>
      </c>
      <c r="O760">
        <f t="shared" si="47"/>
        <v>3969</v>
      </c>
    </row>
    <row r="761" spans="1:15" x14ac:dyDescent="0.3">
      <c r="A761" s="15" t="s">
        <v>8219</v>
      </c>
      <c r="B761">
        <v>36</v>
      </c>
      <c r="C761" s="19">
        <f t="shared" si="44"/>
        <v>-158</v>
      </c>
      <c r="D761" s="19">
        <f t="shared" si="45"/>
        <v>24964</v>
      </c>
      <c r="L761" s="18" t="s">
        <v>8221</v>
      </c>
      <c r="M761">
        <v>86</v>
      </c>
      <c r="N761">
        <f t="shared" si="46"/>
        <v>68</v>
      </c>
      <c r="O761">
        <f t="shared" si="47"/>
        <v>4624</v>
      </c>
    </row>
    <row r="762" spans="1:15" x14ac:dyDescent="0.3">
      <c r="A762" s="15" t="s">
        <v>8219</v>
      </c>
      <c r="B762">
        <v>101</v>
      </c>
      <c r="C762" s="19">
        <f t="shared" si="44"/>
        <v>-93</v>
      </c>
      <c r="D762" s="19">
        <f t="shared" si="45"/>
        <v>8649</v>
      </c>
      <c r="L762" s="18" t="s">
        <v>8221</v>
      </c>
      <c r="M762">
        <v>140</v>
      </c>
      <c r="N762">
        <f t="shared" si="46"/>
        <v>122</v>
      </c>
      <c r="O762">
        <f t="shared" si="47"/>
        <v>14884</v>
      </c>
    </row>
    <row r="763" spans="1:15" x14ac:dyDescent="0.3">
      <c r="A763" s="15" t="s">
        <v>8219</v>
      </c>
      <c r="B763">
        <v>62</v>
      </c>
      <c r="C763" s="19">
        <f t="shared" si="44"/>
        <v>-132</v>
      </c>
      <c r="D763" s="19">
        <f t="shared" si="45"/>
        <v>17424</v>
      </c>
      <c r="L763" s="18" t="s">
        <v>8221</v>
      </c>
      <c r="M763">
        <v>37</v>
      </c>
      <c r="N763">
        <f t="shared" si="46"/>
        <v>19</v>
      </c>
      <c r="O763">
        <f t="shared" si="47"/>
        <v>361</v>
      </c>
    </row>
    <row r="764" spans="1:15" x14ac:dyDescent="0.3">
      <c r="A764" s="15" t="s">
        <v>8219</v>
      </c>
      <c r="B764">
        <v>32</v>
      </c>
      <c r="C764" s="19">
        <f t="shared" si="44"/>
        <v>-162</v>
      </c>
      <c r="D764" s="19">
        <f t="shared" si="45"/>
        <v>26244</v>
      </c>
      <c r="L764" s="18" t="s">
        <v>8221</v>
      </c>
      <c r="M764">
        <v>6</v>
      </c>
      <c r="N764">
        <f t="shared" si="46"/>
        <v>-12</v>
      </c>
      <c r="O764">
        <f t="shared" si="47"/>
        <v>144</v>
      </c>
    </row>
    <row r="765" spans="1:15" x14ac:dyDescent="0.3">
      <c r="A765" s="15" t="s">
        <v>8219</v>
      </c>
      <c r="B765">
        <v>89</v>
      </c>
      <c r="C765" s="19">
        <f t="shared" si="44"/>
        <v>-105</v>
      </c>
      <c r="D765" s="19">
        <f t="shared" si="45"/>
        <v>11025</v>
      </c>
      <c r="L765" s="18" t="s">
        <v>8221</v>
      </c>
      <c r="M765">
        <v>113</v>
      </c>
      <c r="N765">
        <f t="shared" si="46"/>
        <v>95</v>
      </c>
      <c r="O765">
        <f t="shared" si="47"/>
        <v>9025</v>
      </c>
    </row>
    <row r="766" spans="1:15" x14ac:dyDescent="0.3">
      <c r="A766" s="15" t="s">
        <v>8219</v>
      </c>
      <c r="B766">
        <v>93</v>
      </c>
      <c r="C766" s="19">
        <f t="shared" si="44"/>
        <v>-101</v>
      </c>
      <c r="D766" s="19">
        <f t="shared" si="45"/>
        <v>10201</v>
      </c>
      <c r="L766" s="18" t="s">
        <v>8221</v>
      </c>
      <c r="M766">
        <v>37</v>
      </c>
      <c r="N766">
        <f t="shared" si="46"/>
        <v>19</v>
      </c>
      <c r="O766">
        <f t="shared" si="47"/>
        <v>361</v>
      </c>
    </row>
    <row r="767" spans="1:15" x14ac:dyDescent="0.3">
      <c r="A767" s="15" t="s">
        <v>8219</v>
      </c>
      <c r="B767">
        <v>98</v>
      </c>
      <c r="C767" s="19">
        <f t="shared" si="44"/>
        <v>-96</v>
      </c>
      <c r="D767" s="19">
        <f t="shared" si="45"/>
        <v>9216</v>
      </c>
      <c r="L767" s="18" t="s">
        <v>8221</v>
      </c>
      <c r="M767">
        <v>18</v>
      </c>
      <c r="N767">
        <f t="shared" si="46"/>
        <v>0</v>
      </c>
      <c r="O767">
        <f t="shared" si="47"/>
        <v>0</v>
      </c>
    </row>
    <row r="768" spans="1:15" x14ac:dyDescent="0.3">
      <c r="A768" s="15" t="s">
        <v>8219</v>
      </c>
      <c r="B768">
        <v>82</v>
      </c>
      <c r="C768" s="19">
        <f t="shared" si="44"/>
        <v>-112</v>
      </c>
      <c r="D768" s="19">
        <f t="shared" si="45"/>
        <v>12544</v>
      </c>
      <c r="L768" s="18" t="s">
        <v>8221</v>
      </c>
      <c r="M768">
        <v>75</v>
      </c>
      <c r="N768">
        <f t="shared" si="46"/>
        <v>57</v>
      </c>
      <c r="O768">
        <f t="shared" si="47"/>
        <v>3249</v>
      </c>
    </row>
    <row r="769" spans="1:15" x14ac:dyDescent="0.3">
      <c r="A769" s="15" t="s">
        <v>8219</v>
      </c>
      <c r="B769">
        <v>116</v>
      </c>
      <c r="C769" s="19">
        <f t="shared" si="44"/>
        <v>-78</v>
      </c>
      <c r="D769" s="19">
        <f t="shared" si="45"/>
        <v>6084</v>
      </c>
      <c r="L769" s="18" t="s">
        <v>8221</v>
      </c>
      <c r="M769">
        <v>52</v>
      </c>
      <c r="N769">
        <f t="shared" si="46"/>
        <v>34</v>
      </c>
      <c r="O769">
        <f t="shared" si="47"/>
        <v>1156</v>
      </c>
    </row>
    <row r="770" spans="1:15" x14ac:dyDescent="0.3">
      <c r="A770" s="15" t="s">
        <v>8219</v>
      </c>
      <c r="B770">
        <v>52</v>
      </c>
      <c r="C770" s="19">
        <f t="shared" si="44"/>
        <v>-142</v>
      </c>
      <c r="D770" s="19">
        <f t="shared" si="45"/>
        <v>20164</v>
      </c>
      <c r="L770" s="18" t="s">
        <v>8221</v>
      </c>
      <c r="M770">
        <v>122</v>
      </c>
      <c r="N770">
        <f t="shared" si="46"/>
        <v>104</v>
      </c>
      <c r="O770">
        <f t="shared" si="47"/>
        <v>10816</v>
      </c>
    </row>
    <row r="771" spans="1:15" x14ac:dyDescent="0.3">
      <c r="A771" s="15" t="s">
        <v>8219</v>
      </c>
      <c r="B771">
        <v>23</v>
      </c>
      <c r="C771" s="19">
        <f t="shared" ref="C771:C834" si="48">B771-$F$5</f>
        <v>-171</v>
      </c>
      <c r="D771" s="19">
        <f t="shared" ref="D771:D834" si="49">C771^2</f>
        <v>29241</v>
      </c>
      <c r="L771" s="18" t="s">
        <v>8221</v>
      </c>
      <c r="M771">
        <v>8</v>
      </c>
      <c r="N771">
        <f t="shared" ref="N771:N834" si="50">M771-$R$4</f>
        <v>-10</v>
      </c>
      <c r="O771">
        <f t="shared" ref="O771:O834" si="51">N771^2</f>
        <v>100</v>
      </c>
    </row>
    <row r="772" spans="1:15" x14ac:dyDescent="0.3">
      <c r="A772" s="15" t="s">
        <v>8219</v>
      </c>
      <c r="B772">
        <v>77</v>
      </c>
      <c r="C772" s="19">
        <f t="shared" si="48"/>
        <v>-117</v>
      </c>
      <c r="D772" s="19">
        <f t="shared" si="49"/>
        <v>13689</v>
      </c>
      <c r="L772" s="18" t="s">
        <v>8221</v>
      </c>
      <c r="M772">
        <v>8</v>
      </c>
      <c r="N772">
        <f t="shared" si="50"/>
        <v>-10</v>
      </c>
      <c r="O772">
        <f t="shared" si="51"/>
        <v>100</v>
      </c>
    </row>
    <row r="773" spans="1:15" x14ac:dyDescent="0.3">
      <c r="A773" s="15" t="s">
        <v>8219</v>
      </c>
      <c r="B773">
        <v>49</v>
      </c>
      <c r="C773" s="19">
        <f t="shared" si="48"/>
        <v>-145</v>
      </c>
      <c r="D773" s="19">
        <f t="shared" si="49"/>
        <v>21025</v>
      </c>
      <c r="L773" s="18" t="s">
        <v>8221</v>
      </c>
      <c r="M773">
        <v>96</v>
      </c>
      <c r="N773">
        <f t="shared" si="50"/>
        <v>78</v>
      </c>
      <c r="O773">
        <f t="shared" si="51"/>
        <v>6084</v>
      </c>
    </row>
    <row r="774" spans="1:15" x14ac:dyDescent="0.3">
      <c r="A774" s="15" t="s">
        <v>8219</v>
      </c>
      <c r="B774">
        <v>59</v>
      </c>
      <c r="C774" s="19">
        <f t="shared" si="48"/>
        <v>-135</v>
      </c>
      <c r="D774" s="19">
        <f t="shared" si="49"/>
        <v>18225</v>
      </c>
      <c r="L774" s="18" t="s">
        <v>8221</v>
      </c>
      <c r="M774">
        <v>9</v>
      </c>
      <c r="N774">
        <f t="shared" si="50"/>
        <v>-9</v>
      </c>
      <c r="O774">
        <f t="shared" si="51"/>
        <v>81</v>
      </c>
    </row>
    <row r="775" spans="1:15" x14ac:dyDescent="0.3">
      <c r="A775" s="15" t="s">
        <v>8219</v>
      </c>
      <c r="B775">
        <v>113</v>
      </c>
      <c r="C775" s="19">
        <f t="shared" si="48"/>
        <v>-81</v>
      </c>
      <c r="D775" s="19">
        <f t="shared" si="49"/>
        <v>6561</v>
      </c>
      <c r="L775" s="18" t="s">
        <v>8221</v>
      </c>
      <c r="M775">
        <v>2</v>
      </c>
      <c r="N775">
        <f t="shared" si="50"/>
        <v>-16</v>
      </c>
      <c r="O775">
        <f t="shared" si="51"/>
        <v>256</v>
      </c>
    </row>
    <row r="776" spans="1:15" x14ac:dyDescent="0.3">
      <c r="A776" s="15" t="s">
        <v>8219</v>
      </c>
      <c r="B776">
        <v>34</v>
      </c>
      <c r="C776" s="19">
        <f t="shared" si="48"/>
        <v>-160</v>
      </c>
      <c r="D776" s="19">
        <f t="shared" si="49"/>
        <v>25600</v>
      </c>
      <c r="L776" s="18" t="s">
        <v>8221</v>
      </c>
      <c r="M776">
        <v>26</v>
      </c>
      <c r="N776">
        <f t="shared" si="50"/>
        <v>8</v>
      </c>
      <c r="O776">
        <f t="shared" si="51"/>
        <v>64</v>
      </c>
    </row>
    <row r="777" spans="1:15" x14ac:dyDescent="0.3">
      <c r="A777" s="15" t="s">
        <v>8219</v>
      </c>
      <c r="B777">
        <v>42</v>
      </c>
      <c r="C777" s="19">
        <f t="shared" si="48"/>
        <v>-152</v>
      </c>
      <c r="D777" s="19">
        <f t="shared" si="49"/>
        <v>23104</v>
      </c>
      <c r="L777" s="18" t="s">
        <v>8221</v>
      </c>
      <c r="M777">
        <v>23</v>
      </c>
      <c r="N777">
        <f t="shared" si="50"/>
        <v>5</v>
      </c>
      <c r="O777">
        <f t="shared" si="51"/>
        <v>25</v>
      </c>
    </row>
    <row r="778" spans="1:15" x14ac:dyDescent="0.3">
      <c r="A778" s="15" t="s">
        <v>8219</v>
      </c>
      <c r="B778">
        <v>42</v>
      </c>
      <c r="C778" s="19">
        <f t="shared" si="48"/>
        <v>-152</v>
      </c>
      <c r="D778" s="19">
        <f t="shared" si="49"/>
        <v>23104</v>
      </c>
      <c r="L778" s="18" t="s">
        <v>8221</v>
      </c>
      <c r="M778">
        <v>0</v>
      </c>
      <c r="N778">
        <f t="shared" si="50"/>
        <v>-18</v>
      </c>
      <c r="O778">
        <f t="shared" si="51"/>
        <v>324</v>
      </c>
    </row>
    <row r="779" spans="1:15" x14ac:dyDescent="0.3">
      <c r="A779" s="15" t="s">
        <v>8219</v>
      </c>
      <c r="B779">
        <v>49</v>
      </c>
      <c r="C779" s="19">
        <f t="shared" si="48"/>
        <v>-145</v>
      </c>
      <c r="D779" s="19">
        <f t="shared" si="49"/>
        <v>21025</v>
      </c>
      <c r="L779" s="18" t="s">
        <v>8221</v>
      </c>
      <c r="M779">
        <v>140</v>
      </c>
      <c r="N779">
        <f t="shared" si="50"/>
        <v>122</v>
      </c>
      <c r="O779">
        <f t="shared" si="51"/>
        <v>14884</v>
      </c>
    </row>
    <row r="780" spans="1:15" x14ac:dyDescent="0.3">
      <c r="A780" s="15" t="s">
        <v>8219</v>
      </c>
      <c r="B780">
        <v>56</v>
      </c>
      <c r="C780" s="19">
        <f t="shared" si="48"/>
        <v>-138</v>
      </c>
      <c r="D780" s="19">
        <f t="shared" si="49"/>
        <v>19044</v>
      </c>
      <c r="L780" s="18" t="s">
        <v>8221</v>
      </c>
      <c r="M780">
        <v>0</v>
      </c>
      <c r="N780">
        <f t="shared" si="50"/>
        <v>-18</v>
      </c>
      <c r="O780">
        <f t="shared" si="51"/>
        <v>324</v>
      </c>
    </row>
    <row r="781" spans="1:15" x14ac:dyDescent="0.3">
      <c r="A781" s="15" t="s">
        <v>8219</v>
      </c>
      <c r="B781">
        <v>25</v>
      </c>
      <c r="C781" s="19">
        <f t="shared" si="48"/>
        <v>-169</v>
      </c>
      <c r="D781" s="19">
        <f t="shared" si="49"/>
        <v>28561</v>
      </c>
      <c r="L781" s="18" t="s">
        <v>8221</v>
      </c>
      <c r="M781">
        <v>6</v>
      </c>
      <c r="N781">
        <f t="shared" si="50"/>
        <v>-12</v>
      </c>
      <c r="O781">
        <f t="shared" si="51"/>
        <v>144</v>
      </c>
    </row>
    <row r="782" spans="1:15" x14ac:dyDescent="0.3">
      <c r="A782" s="15" t="s">
        <v>8219</v>
      </c>
      <c r="B782">
        <v>52</v>
      </c>
      <c r="C782" s="19">
        <f t="shared" si="48"/>
        <v>-142</v>
      </c>
      <c r="D782" s="19">
        <f t="shared" si="49"/>
        <v>20164</v>
      </c>
      <c r="L782" s="18" t="s">
        <v>8221</v>
      </c>
      <c r="M782">
        <v>100</v>
      </c>
      <c r="N782">
        <f t="shared" si="50"/>
        <v>82</v>
      </c>
      <c r="O782">
        <f t="shared" si="51"/>
        <v>6724</v>
      </c>
    </row>
    <row r="783" spans="1:15" x14ac:dyDescent="0.3">
      <c r="A783" s="15" t="s">
        <v>8219</v>
      </c>
      <c r="B783">
        <v>34</v>
      </c>
      <c r="C783" s="19">
        <f t="shared" si="48"/>
        <v>-160</v>
      </c>
      <c r="D783" s="19">
        <f t="shared" si="49"/>
        <v>25600</v>
      </c>
      <c r="L783" s="18" t="s">
        <v>8221</v>
      </c>
      <c r="M783">
        <v>0</v>
      </c>
      <c r="N783">
        <f t="shared" si="50"/>
        <v>-18</v>
      </c>
      <c r="O783">
        <f t="shared" si="51"/>
        <v>324</v>
      </c>
    </row>
    <row r="784" spans="1:15" x14ac:dyDescent="0.3">
      <c r="A784" s="15" t="s">
        <v>8219</v>
      </c>
      <c r="B784">
        <v>67</v>
      </c>
      <c r="C784" s="19">
        <f t="shared" si="48"/>
        <v>-127</v>
      </c>
      <c r="D784" s="19">
        <f t="shared" si="49"/>
        <v>16129</v>
      </c>
      <c r="L784" s="18" t="s">
        <v>8221</v>
      </c>
      <c r="M784">
        <v>4</v>
      </c>
      <c r="N784">
        <f t="shared" si="50"/>
        <v>-14</v>
      </c>
      <c r="O784">
        <f t="shared" si="51"/>
        <v>196</v>
      </c>
    </row>
    <row r="785" spans="1:15" x14ac:dyDescent="0.3">
      <c r="A785" s="15" t="s">
        <v>8219</v>
      </c>
      <c r="B785">
        <v>70</v>
      </c>
      <c r="C785" s="19">
        <f t="shared" si="48"/>
        <v>-124</v>
      </c>
      <c r="D785" s="19">
        <f t="shared" si="49"/>
        <v>15376</v>
      </c>
      <c r="L785" s="18" t="s">
        <v>8221</v>
      </c>
      <c r="M785">
        <v>8</v>
      </c>
      <c r="N785">
        <f t="shared" si="50"/>
        <v>-10</v>
      </c>
      <c r="O785">
        <f t="shared" si="51"/>
        <v>100</v>
      </c>
    </row>
    <row r="786" spans="1:15" x14ac:dyDescent="0.3">
      <c r="A786" s="15" t="s">
        <v>8219</v>
      </c>
      <c r="B786">
        <v>89</v>
      </c>
      <c r="C786" s="19">
        <f t="shared" si="48"/>
        <v>-105</v>
      </c>
      <c r="D786" s="19">
        <f t="shared" si="49"/>
        <v>11025</v>
      </c>
      <c r="L786" s="18" t="s">
        <v>8221</v>
      </c>
      <c r="M786">
        <v>0</v>
      </c>
      <c r="N786">
        <f t="shared" si="50"/>
        <v>-18</v>
      </c>
      <c r="O786">
        <f t="shared" si="51"/>
        <v>324</v>
      </c>
    </row>
    <row r="787" spans="1:15" x14ac:dyDescent="0.3">
      <c r="A787" s="15" t="s">
        <v>8219</v>
      </c>
      <c r="B787">
        <v>107</v>
      </c>
      <c r="C787" s="19">
        <f t="shared" si="48"/>
        <v>-87</v>
      </c>
      <c r="D787" s="19">
        <f t="shared" si="49"/>
        <v>7569</v>
      </c>
      <c r="L787" s="18" t="s">
        <v>8221</v>
      </c>
      <c r="M787">
        <v>16</v>
      </c>
      <c r="N787">
        <f t="shared" si="50"/>
        <v>-2</v>
      </c>
      <c r="O787">
        <f t="shared" si="51"/>
        <v>4</v>
      </c>
    </row>
    <row r="788" spans="1:15" x14ac:dyDescent="0.3">
      <c r="A788" s="15" t="s">
        <v>8219</v>
      </c>
      <c r="B788">
        <v>159</v>
      </c>
      <c r="C788" s="19">
        <f t="shared" si="48"/>
        <v>-35</v>
      </c>
      <c r="D788" s="19">
        <f t="shared" si="49"/>
        <v>1225</v>
      </c>
      <c r="L788" s="18" t="s">
        <v>8221</v>
      </c>
      <c r="M788">
        <v>2</v>
      </c>
      <c r="N788">
        <f t="shared" si="50"/>
        <v>-16</v>
      </c>
      <c r="O788">
        <f t="shared" si="51"/>
        <v>256</v>
      </c>
    </row>
    <row r="789" spans="1:15" x14ac:dyDescent="0.3">
      <c r="A789" s="15" t="s">
        <v>8219</v>
      </c>
      <c r="B789">
        <v>181</v>
      </c>
      <c r="C789" s="19">
        <f t="shared" si="48"/>
        <v>-13</v>
      </c>
      <c r="D789" s="19">
        <f t="shared" si="49"/>
        <v>169</v>
      </c>
      <c r="L789" s="18" t="s">
        <v>8221</v>
      </c>
      <c r="M789">
        <v>48</v>
      </c>
      <c r="N789">
        <f t="shared" si="50"/>
        <v>30</v>
      </c>
      <c r="O789">
        <f t="shared" si="51"/>
        <v>900</v>
      </c>
    </row>
    <row r="790" spans="1:15" x14ac:dyDescent="0.3">
      <c r="A790" s="15" t="s">
        <v>8219</v>
      </c>
      <c r="B790">
        <v>131</v>
      </c>
      <c r="C790" s="19">
        <f t="shared" si="48"/>
        <v>-63</v>
      </c>
      <c r="D790" s="19">
        <f t="shared" si="49"/>
        <v>3969</v>
      </c>
      <c r="L790" s="18" t="s">
        <v>8221</v>
      </c>
      <c r="M790">
        <v>2</v>
      </c>
      <c r="N790">
        <f t="shared" si="50"/>
        <v>-16</v>
      </c>
      <c r="O790">
        <f t="shared" si="51"/>
        <v>256</v>
      </c>
    </row>
    <row r="791" spans="1:15" x14ac:dyDescent="0.3">
      <c r="A791" s="15" t="s">
        <v>8219</v>
      </c>
      <c r="B791">
        <v>125</v>
      </c>
      <c r="C791" s="19">
        <f t="shared" si="48"/>
        <v>-69</v>
      </c>
      <c r="D791" s="19">
        <f t="shared" si="49"/>
        <v>4761</v>
      </c>
      <c r="L791" s="18" t="s">
        <v>8221</v>
      </c>
      <c r="M791">
        <v>2</v>
      </c>
      <c r="N791">
        <f t="shared" si="50"/>
        <v>-16</v>
      </c>
      <c r="O791">
        <f t="shared" si="51"/>
        <v>256</v>
      </c>
    </row>
    <row r="792" spans="1:15" x14ac:dyDescent="0.3">
      <c r="A792" s="15" t="s">
        <v>8219</v>
      </c>
      <c r="B792">
        <v>61</v>
      </c>
      <c r="C792" s="19">
        <f t="shared" si="48"/>
        <v>-133</v>
      </c>
      <c r="D792" s="19">
        <f t="shared" si="49"/>
        <v>17689</v>
      </c>
      <c r="L792" s="18" t="s">
        <v>8221</v>
      </c>
      <c r="M792">
        <v>1</v>
      </c>
      <c r="N792">
        <f t="shared" si="50"/>
        <v>-17</v>
      </c>
      <c r="O792">
        <f t="shared" si="51"/>
        <v>289</v>
      </c>
    </row>
    <row r="793" spans="1:15" x14ac:dyDescent="0.3">
      <c r="A793" s="15" t="s">
        <v>8219</v>
      </c>
      <c r="B793">
        <v>90</v>
      </c>
      <c r="C793" s="19">
        <f t="shared" si="48"/>
        <v>-104</v>
      </c>
      <c r="D793" s="19">
        <f t="shared" si="49"/>
        <v>10816</v>
      </c>
      <c r="L793" s="18" t="s">
        <v>8221</v>
      </c>
      <c r="M793">
        <v>17</v>
      </c>
      <c r="N793">
        <f t="shared" si="50"/>
        <v>-1</v>
      </c>
      <c r="O793">
        <f t="shared" si="51"/>
        <v>1</v>
      </c>
    </row>
    <row r="794" spans="1:15" x14ac:dyDescent="0.3">
      <c r="A794" s="15" t="s">
        <v>8219</v>
      </c>
      <c r="B794">
        <v>35</v>
      </c>
      <c r="C794" s="19">
        <f t="shared" si="48"/>
        <v>-159</v>
      </c>
      <c r="D794" s="19">
        <f t="shared" si="49"/>
        <v>25281</v>
      </c>
      <c r="L794" s="18" t="s">
        <v>8221</v>
      </c>
      <c r="M794">
        <v>0</v>
      </c>
      <c r="N794">
        <f t="shared" si="50"/>
        <v>-18</v>
      </c>
      <c r="O794">
        <f t="shared" si="51"/>
        <v>324</v>
      </c>
    </row>
    <row r="795" spans="1:15" x14ac:dyDescent="0.3">
      <c r="A795" s="15" t="s">
        <v>8219</v>
      </c>
      <c r="B795">
        <v>90</v>
      </c>
      <c r="C795" s="19">
        <f t="shared" si="48"/>
        <v>-104</v>
      </c>
      <c r="D795" s="19">
        <f t="shared" si="49"/>
        <v>10816</v>
      </c>
      <c r="L795" s="18" t="s">
        <v>8221</v>
      </c>
      <c r="M795">
        <v>11</v>
      </c>
      <c r="N795">
        <f t="shared" si="50"/>
        <v>-7</v>
      </c>
      <c r="O795">
        <f t="shared" si="51"/>
        <v>49</v>
      </c>
    </row>
    <row r="796" spans="1:15" x14ac:dyDescent="0.3">
      <c r="A796" s="15" t="s">
        <v>8219</v>
      </c>
      <c r="B796">
        <v>4</v>
      </c>
      <c r="C796" s="19">
        <f t="shared" si="48"/>
        <v>-190</v>
      </c>
      <c r="D796" s="19">
        <f t="shared" si="49"/>
        <v>36100</v>
      </c>
      <c r="L796" s="18" t="s">
        <v>8221</v>
      </c>
      <c r="M796">
        <v>95</v>
      </c>
      <c r="N796">
        <f t="shared" si="50"/>
        <v>77</v>
      </c>
      <c r="O796">
        <f t="shared" si="51"/>
        <v>5929</v>
      </c>
    </row>
    <row r="797" spans="1:15" x14ac:dyDescent="0.3">
      <c r="A797" s="15" t="s">
        <v>8219</v>
      </c>
      <c r="B797">
        <v>120</v>
      </c>
      <c r="C797" s="19">
        <f t="shared" si="48"/>
        <v>-74</v>
      </c>
      <c r="D797" s="19">
        <f t="shared" si="49"/>
        <v>5476</v>
      </c>
      <c r="L797" s="18" t="s">
        <v>8221</v>
      </c>
      <c r="M797">
        <v>13</v>
      </c>
      <c r="N797">
        <f t="shared" si="50"/>
        <v>-5</v>
      </c>
      <c r="O797">
        <f t="shared" si="51"/>
        <v>25</v>
      </c>
    </row>
    <row r="798" spans="1:15" x14ac:dyDescent="0.3">
      <c r="A798" s="15" t="s">
        <v>8219</v>
      </c>
      <c r="B798">
        <v>14</v>
      </c>
      <c r="C798" s="19">
        <f t="shared" si="48"/>
        <v>-180</v>
      </c>
      <c r="D798" s="19">
        <f t="shared" si="49"/>
        <v>32400</v>
      </c>
      <c r="L798" s="18" t="s">
        <v>8221</v>
      </c>
      <c r="M798">
        <v>2</v>
      </c>
      <c r="N798">
        <f t="shared" si="50"/>
        <v>-16</v>
      </c>
      <c r="O798">
        <f t="shared" si="51"/>
        <v>256</v>
      </c>
    </row>
    <row r="799" spans="1:15" x14ac:dyDescent="0.3">
      <c r="A799" s="15" t="s">
        <v>8219</v>
      </c>
      <c r="B799">
        <v>27</v>
      </c>
      <c r="C799" s="19">
        <f t="shared" si="48"/>
        <v>-167</v>
      </c>
      <c r="D799" s="19">
        <f t="shared" si="49"/>
        <v>27889</v>
      </c>
      <c r="L799" s="18" t="s">
        <v>8221</v>
      </c>
      <c r="M799">
        <v>2</v>
      </c>
      <c r="N799">
        <f t="shared" si="50"/>
        <v>-16</v>
      </c>
      <c r="O799">
        <f t="shared" si="51"/>
        <v>256</v>
      </c>
    </row>
    <row r="800" spans="1:15" x14ac:dyDescent="0.3">
      <c r="A800" s="15" t="s">
        <v>8219</v>
      </c>
      <c r="B800">
        <v>49</v>
      </c>
      <c r="C800" s="19">
        <f t="shared" si="48"/>
        <v>-145</v>
      </c>
      <c r="D800" s="19">
        <f t="shared" si="49"/>
        <v>21025</v>
      </c>
      <c r="L800" s="18" t="s">
        <v>8221</v>
      </c>
      <c r="M800">
        <v>3</v>
      </c>
      <c r="N800">
        <f t="shared" si="50"/>
        <v>-15</v>
      </c>
      <c r="O800">
        <f t="shared" si="51"/>
        <v>225</v>
      </c>
    </row>
    <row r="801" spans="1:15" x14ac:dyDescent="0.3">
      <c r="A801" s="15" t="s">
        <v>8219</v>
      </c>
      <c r="B801">
        <v>102</v>
      </c>
      <c r="C801" s="19">
        <f t="shared" si="48"/>
        <v>-92</v>
      </c>
      <c r="D801" s="19">
        <f t="shared" si="49"/>
        <v>8464</v>
      </c>
      <c r="L801" s="18" t="s">
        <v>8221</v>
      </c>
      <c r="M801">
        <v>0</v>
      </c>
      <c r="N801">
        <f t="shared" si="50"/>
        <v>-18</v>
      </c>
      <c r="O801">
        <f t="shared" si="51"/>
        <v>324</v>
      </c>
    </row>
    <row r="802" spans="1:15" x14ac:dyDescent="0.3">
      <c r="A802" s="15" t="s">
        <v>8219</v>
      </c>
      <c r="B802">
        <v>3</v>
      </c>
      <c r="C802" s="19">
        <f t="shared" si="48"/>
        <v>-191</v>
      </c>
      <c r="D802" s="19">
        <f t="shared" si="49"/>
        <v>36481</v>
      </c>
      <c r="L802" s="18" t="s">
        <v>8221</v>
      </c>
      <c r="M802">
        <v>0</v>
      </c>
      <c r="N802">
        <f t="shared" si="50"/>
        <v>-18</v>
      </c>
      <c r="O802">
        <f t="shared" si="51"/>
        <v>324</v>
      </c>
    </row>
    <row r="803" spans="1:15" x14ac:dyDescent="0.3">
      <c r="A803" s="15" t="s">
        <v>8219</v>
      </c>
      <c r="B803">
        <v>25</v>
      </c>
      <c r="C803" s="19">
        <f t="shared" si="48"/>
        <v>-169</v>
      </c>
      <c r="D803" s="19">
        <f t="shared" si="49"/>
        <v>28561</v>
      </c>
      <c r="L803" s="18" t="s">
        <v>8221</v>
      </c>
      <c r="M803">
        <v>0</v>
      </c>
      <c r="N803">
        <f t="shared" si="50"/>
        <v>-18</v>
      </c>
      <c r="O803">
        <f t="shared" si="51"/>
        <v>324</v>
      </c>
    </row>
    <row r="804" spans="1:15" x14ac:dyDescent="0.3">
      <c r="A804" s="15" t="s">
        <v>8219</v>
      </c>
      <c r="B804">
        <v>118</v>
      </c>
      <c r="C804" s="19">
        <f t="shared" si="48"/>
        <v>-76</v>
      </c>
      <c r="D804" s="19">
        <f t="shared" si="49"/>
        <v>5776</v>
      </c>
      <c r="L804" s="18" t="s">
        <v>8221</v>
      </c>
      <c r="M804">
        <v>2</v>
      </c>
      <c r="N804">
        <f t="shared" si="50"/>
        <v>-16</v>
      </c>
      <c r="O804">
        <f t="shared" si="51"/>
        <v>256</v>
      </c>
    </row>
    <row r="805" spans="1:15" x14ac:dyDescent="0.3">
      <c r="A805" s="15" t="s">
        <v>8219</v>
      </c>
      <c r="B805">
        <v>57</v>
      </c>
      <c r="C805" s="19">
        <f t="shared" si="48"/>
        <v>-137</v>
      </c>
      <c r="D805" s="19">
        <f t="shared" si="49"/>
        <v>18769</v>
      </c>
      <c r="L805" s="18" t="s">
        <v>8221</v>
      </c>
      <c r="M805">
        <v>24</v>
      </c>
      <c r="N805">
        <f t="shared" si="50"/>
        <v>6</v>
      </c>
      <c r="O805">
        <f t="shared" si="51"/>
        <v>36</v>
      </c>
    </row>
    <row r="806" spans="1:15" x14ac:dyDescent="0.3">
      <c r="A806" s="15" t="s">
        <v>8219</v>
      </c>
      <c r="B806">
        <v>11</v>
      </c>
      <c r="C806" s="19">
        <f t="shared" si="48"/>
        <v>-183</v>
      </c>
      <c r="D806" s="19">
        <f t="shared" si="49"/>
        <v>33489</v>
      </c>
      <c r="L806" s="18" t="s">
        <v>8221</v>
      </c>
      <c r="M806">
        <v>25</v>
      </c>
      <c r="N806">
        <f t="shared" si="50"/>
        <v>7</v>
      </c>
      <c r="O806">
        <f t="shared" si="51"/>
        <v>49</v>
      </c>
    </row>
    <row r="807" spans="1:15" x14ac:dyDescent="0.3">
      <c r="A807" s="15" t="s">
        <v>8219</v>
      </c>
      <c r="B807">
        <v>33</v>
      </c>
      <c r="C807" s="19">
        <f t="shared" si="48"/>
        <v>-161</v>
      </c>
      <c r="D807" s="19">
        <f t="shared" si="49"/>
        <v>25921</v>
      </c>
      <c r="L807" s="18" t="s">
        <v>8221</v>
      </c>
      <c r="M807">
        <v>3</v>
      </c>
      <c r="N807">
        <f t="shared" si="50"/>
        <v>-15</v>
      </c>
      <c r="O807">
        <f t="shared" si="51"/>
        <v>225</v>
      </c>
    </row>
    <row r="808" spans="1:15" x14ac:dyDescent="0.3">
      <c r="A808" s="15" t="s">
        <v>8219</v>
      </c>
      <c r="B808">
        <v>40</v>
      </c>
      <c r="C808" s="19">
        <f t="shared" si="48"/>
        <v>-154</v>
      </c>
      <c r="D808" s="19">
        <f t="shared" si="49"/>
        <v>23716</v>
      </c>
      <c r="L808" s="18" t="s">
        <v>8221</v>
      </c>
      <c r="M808">
        <v>41</v>
      </c>
      <c r="N808">
        <f t="shared" si="50"/>
        <v>23</v>
      </c>
      <c r="O808">
        <f t="shared" si="51"/>
        <v>529</v>
      </c>
    </row>
    <row r="809" spans="1:15" x14ac:dyDescent="0.3">
      <c r="A809" s="15" t="s">
        <v>8219</v>
      </c>
      <c r="B809">
        <v>50</v>
      </c>
      <c r="C809" s="19">
        <f t="shared" si="48"/>
        <v>-144</v>
      </c>
      <c r="D809" s="19">
        <f t="shared" si="49"/>
        <v>20736</v>
      </c>
      <c r="L809" s="18" t="s">
        <v>8221</v>
      </c>
      <c r="M809">
        <v>2</v>
      </c>
      <c r="N809">
        <f t="shared" si="50"/>
        <v>-16</v>
      </c>
      <c r="O809">
        <f t="shared" si="51"/>
        <v>256</v>
      </c>
    </row>
    <row r="810" spans="1:15" x14ac:dyDescent="0.3">
      <c r="A810" s="15" t="s">
        <v>8219</v>
      </c>
      <c r="B810">
        <v>38</v>
      </c>
      <c r="C810" s="19">
        <f t="shared" si="48"/>
        <v>-156</v>
      </c>
      <c r="D810" s="19">
        <f t="shared" si="49"/>
        <v>24336</v>
      </c>
      <c r="L810" s="18" t="s">
        <v>8221</v>
      </c>
      <c r="M810">
        <v>4</v>
      </c>
      <c r="N810">
        <f t="shared" si="50"/>
        <v>-14</v>
      </c>
      <c r="O810">
        <f t="shared" si="51"/>
        <v>196</v>
      </c>
    </row>
    <row r="811" spans="1:15" x14ac:dyDescent="0.3">
      <c r="A811" s="15" t="s">
        <v>8219</v>
      </c>
      <c r="B811">
        <v>96</v>
      </c>
      <c r="C811" s="19">
        <f t="shared" si="48"/>
        <v>-98</v>
      </c>
      <c r="D811" s="19">
        <f t="shared" si="49"/>
        <v>9604</v>
      </c>
      <c r="L811" s="18" t="s">
        <v>8221</v>
      </c>
      <c r="M811">
        <v>99</v>
      </c>
      <c r="N811">
        <f t="shared" si="50"/>
        <v>81</v>
      </c>
      <c r="O811">
        <f t="shared" si="51"/>
        <v>6561</v>
      </c>
    </row>
    <row r="812" spans="1:15" x14ac:dyDescent="0.3">
      <c r="A812" s="15" t="s">
        <v>8219</v>
      </c>
      <c r="B812">
        <v>48</v>
      </c>
      <c r="C812" s="19">
        <f t="shared" si="48"/>
        <v>-146</v>
      </c>
      <c r="D812" s="19">
        <f t="shared" si="49"/>
        <v>21316</v>
      </c>
      <c r="L812" s="18" t="s">
        <v>8221</v>
      </c>
      <c r="M812">
        <v>4</v>
      </c>
      <c r="N812">
        <f t="shared" si="50"/>
        <v>-14</v>
      </c>
      <c r="O812">
        <f t="shared" si="51"/>
        <v>196</v>
      </c>
    </row>
    <row r="813" spans="1:15" x14ac:dyDescent="0.3">
      <c r="A813" s="15" t="s">
        <v>8219</v>
      </c>
      <c r="B813">
        <v>33</v>
      </c>
      <c r="C813" s="19">
        <f t="shared" si="48"/>
        <v>-161</v>
      </c>
      <c r="D813" s="19">
        <f t="shared" si="49"/>
        <v>25921</v>
      </c>
      <c r="L813" s="18" t="s">
        <v>8221</v>
      </c>
      <c r="M813">
        <v>4</v>
      </c>
      <c r="N813">
        <f t="shared" si="50"/>
        <v>-14</v>
      </c>
      <c r="O813">
        <f t="shared" si="51"/>
        <v>196</v>
      </c>
    </row>
    <row r="814" spans="1:15" x14ac:dyDescent="0.3">
      <c r="A814" s="15" t="s">
        <v>8219</v>
      </c>
      <c r="B814">
        <v>226</v>
      </c>
      <c r="C814" s="19">
        <f t="shared" si="48"/>
        <v>32</v>
      </c>
      <c r="D814" s="19">
        <f t="shared" si="49"/>
        <v>1024</v>
      </c>
      <c r="L814" s="18" t="s">
        <v>8221</v>
      </c>
      <c r="M814">
        <v>38</v>
      </c>
      <c r="N814">
        <f t="shared" si="50"/>
        <v>20</v>
      </c>
      <c r="O814">
        <f t="shared" si="51"/>
        <v>400</v>
      </c>
    </row>
    <row r="815" spans="1:15" x14ac:dyDescent="0.3">
      <c r="A815" s="15" t="s">
        <v>8219</v>
      </c>
      <c r="B815">
        <v>14</v>
      </c>
      <c r="C815" s="19">
        <f t="shared" si="48"/>
        <v>-180</v>
      </c>
      <c r="D815" s="19">
        <f t="shared" si="49"/>
        <v>32400</v>
      </c>
      <c r="L815" s="18" t="s">
        <v>8221</v>
      </c>
      <c r="M815">
        <v>285</v>
      </c>
      <c r="N815">
        <f t="shared" si="50"/>
        <v>267</v>
      </c>
      <c r="O815">
        <f t="shared" si="51"/>
        <v>71289</v>
      </c>
    </row>
    <row r="816" spans="1:15" x14ac:dyDescent="0.3">
      <c r="A816" s="15" t="s">
        <v>8219</v>
      </c>
      <c r="B816">
        <v>20</v>
      </c>
      <c r="C816" s="19">
        <f t="shared" si="48"/>
        <v>-174</v>
      </c>
      <c r="D816" s="19">
        <f t="shared" si="49"/>
        <v>30276</v>
      </c>
      <c r="L816" s="18" t="s">
        <v>8221</v>
      </c>
      <c r="M816">
        <v>1</v>
      </c>
      <c r="N816">
        <f t="shared" si="50"/>
        <v>-17</v>
      </c>
      <c r="O816">
        <f t="shared" si="51"/>
        <v>289</v>
      </c>
    </row>
    <row r="817" spans="1:15" x14ac:dyDescent="0.3">
      <c r="A817" s="15" t="s">
        <v>8219</v>
      </c>
      <c r="B817">
        <v>25</v>
      </c>
      <c r="C817" s="19">
        <f t="shared" si="48"/>
        <v>-169</v>
      </c>
      <c r="D817" s="19">
        <f t="shared" si="49"/>
        <v>28561</v>
      </c>
      <c r="L817" s="18" t="s">
        <v>8221</v>
      </c>
      <c r="M817">
        <v>42</v>
      </c>
      <c r="N817">
        <f t="shared" si="50"/>
        <v>24</v>
      </c>
      <c r="O817">
        <f t="shared" si="51"/>
        <v>576</v>
      </c>
    </row>
    <row r="818" spans="1:15" x14ac:dyDescent="0.3">
      <c r="A818" s="15" t="s">
        <v>8219</v>
      </c>
      <c r="B818">
        <v>90</v>
      </c>
      <c r="C818" s="19">
        <f t="shared" si="48"/>
        <v>-104</v>
      </c>
      <c r="D818" s="19">
        <f t="shared" si="49"/>
        <v>10816</v>
      </c>
      <c r="L818" s="18" t="s">
        <v>8221</v>
      </c>
      <c r="M818">
        <v>26</v>
      </c>
      <c r="N818">
        <f t="shared" si="50"/>
        <v>8</v>
      </c>
      <c r="O818">
        <f t="shared" si="51"/>
        <v>64</v>
      </c>
    </row>
    <row r="819" spans="1:15" x14ac:dyDescent="0.3">
      <c r="A819" s="15" t="s">
        <v>8219</v>
      </c>
      <c r="B819">
        <v>11</v>
      </c>
      <c r="C819" s="19">
        <f t="shared" si="48"/>
        <v>-183</v>
      </c>
      <c r="D819" s="19">
        <f t="shared" si="49"/>
        <v>33489</v>
      </c>
      <c r="L819" s="18" t="s">
        <v>8221</v>
      </c>
      <c r="M819">
        <v>2</v>
      </c>
      <c r="N819">
        <f t="shared" si="50"/>
        <v>-16</v>
      </c>
      <c r="O819">
        <f t="shared" si="51"/>
        <v>256</v>
      </c>
    </row>
    <row r="820" spans="1:15" x14ac:dyDescent="0.3">
      <c r="A820" s="15" t="s">
        <v>8219</v>
      </c>
      <c r="B820">
        <v>55</v>
      </c>
      <c r="C820" s="19">
        <f t="shared" si="48"/>
        <v>-139</v>
      </c>
      <c r="D820" s="19">
        <f t="shared" si="49"/>
        <v>19321</v>
      </c>
      <c r="L820" s="18" t="s">
        <v>8221</v>
      </c>
      <c r="M820">
        <v>4</v>
      </c>
      <c r="N820">
        <f t="shared" si="50"/>
        <v>-14</v>
      </c>
      <c r="O820">
        <f t="shared" si="51"/>
        <v>196</v>
      </c>
    </row>
    <row r="821" spans="1:15" x14ac:dyDescent="0.3">
      <c r="A821" s="15" t="s">
        <v>8219</v>
      </c>
      <c r="B821">
        <v>30</v>
      </c>
      <c r="C821" s="19">
        <f t="shared" si="48"/>
        <v>-164</v>
      </c>
      <c r="D821" s="19">
        <f t="shared" si="49"/>
        <v>26896</v>
      </c>
      <c r="L821" s="18" t="s">
        <v>8221</v>
      </c>
      <c r="M821">
        <v>6</v>
      </c>
      <c r="N821">
        <f t="shared" si="50"/>
        <v>-12</v>
      </c>
      <c r="O821">
        <f t="shared" si="51"/>
        <v>144</v>
      </c>
    </row>
    <row r="822" spans="1:15" x14ac:dyDescent="0.3">
      <c r="A822" s="15" t="s">
        <v>8219</v>
      </c>
      <c r="B822">
        <v>28</v>
      </c>
      <c r="C822" s="19">
        <f t="shared" si="48"/>
        <v>-166</v>
      </c>
      <c r="D822" s="19">
        <f t="shared" si="49"/>
        <v>27556</v>
      </c>
      <c r="L822" s="18" t="s">
        <v>8221</v>
      </c>
      <c r="M822">
        <v>70</v>
      </c>
      <c r="N822">
        <f t="shared" si="50"/>
        <v>52</v>
      </c>
      <c r="O822">
        <f t="shared" si="51"/>
        <v>2704</v>
      </c>
    </row>
    <row r="823" spans="1:15" x14ac:dyDescent="0.3">
      <c r="A823" s="15" t="s">
        <v>8219</v>
      </c>
      <c r="B823">
        <v>45</v>
      </c>
      <c r="C823" s="19">
        <f t="shared" si="48"/>
        <v>-149</v>
      </c>
      <c r="D823" s="19">
        <f t="shared" si="49"/>
        <v>22201</v>
      </c>
      <c r="L823" s="18" t="s">
        <v>8221</v>
      </c>
      <c r="M823">
        <v>9</v>
      </c>
      <c r="N823">
        <f t="shared" si="50"/>
        <v>-9</v>
      </c>
      <c r="O823">
        <f t="shared" si="51"/>
        <v>81</v>
      </c>
    </row>
    <row r="824" spans="1:15" x14ac:dyDescent="0.3">
      <c r="A824" s="15" t="s">
        <v>8219</v>
      </c>
      <c r="B824">
        <v>13</v>
      </c>
      <c r="C824" s="19">
        <f t="shared" si="48"/>
        <v>-181</v>
      </c>
      <c r="D824" s="19">
        <f t="shared" si="49"/>
        <v>32761</v>
      </c>
      <c r="L824" s="18" t="s">
        <v>8221</v>
      </c>
      <c r="M824">
        <v>8</v>
      </c>
      <c r="N824">
        <f t="shared" si="50"/>
        <v>-10</v>
      </c>
      <c r="O824">
        <f t="shared" si="51"/>
        <v>100</v>
      </c>
    </row>
    <row r="825" spans="1:15" x14ac:dyDescent="0.3">
      <c r="A825" s="15" t="s">
        <v>8219</v>
      </c>
      <c r="B825">
        <v>40</v>
      </c>
      <c r="C825" s="19">
        <f t="shared" si="48"/>
        <v>-154</v>
      </c>
      <c r="D825" s="19">
        <f t="shared" si="49"/>
        <v>23716</v>
      </c>
      <c r="L825" s="18" t="s">
        <v>8221</v>
      </c>
      <c r="M825">
        <v>105</v>
      </c>
      <c r="N825">
        <f t="shared" si="50"/>
        <v>87</v>
      </c>
      <c r="O825">
        <f t="shared" si="51"/>
        <v>7569</v>
      </c>
    </row>
    <row r="826" spans="1:15" x14ac:dyDescent="0.3">
      <c r="A826" s="15" t="s">
        <v>8219</v>
      </c>
      <c r="B826">
        <v>21</v>
      </c>
      <c r="C826" s="19">
        <f t="shared" si="48"/>
        <v>-173</v>
      </c>
      <c r="D826" s="19">
        <f t="shared" si="49"/>
        <v>29929</v>
      </c>
      <c r="L826" s="18" t="s">
        <v>8221</v>
      </c>
      <c r="M826">
        <v>12</v>
      </c>
      <c r="N826">
        <f t="shared" si="50"/>
        <v>-6</v>
      </c>
      <c r="O826">
        <f t="shared" si="51"/>
        <v>36</v>
      </c>
    </row>
    <row r="827" spans="1:15" x14ac:dyDescent="0.3">
      <c r="A827" s="15" t="s">
        <v>8219</v>
      </c>
      <c r="B827">
        <v>134</v>
      </c>
      <c r="C827" s="19">
        <f t="shared" si="48"/>
        <v>-60</v>
      </c>
      <c r="D827" s="19">
        <f t="shared" si="49"/>
        <v>3600</v>
      </c>
      <c r="L827" s="18" t="s">
        <v>8221</v>
      </c>
      <c r="M827">
        <v>0</v>
      </c>
      <c r="N827">
        <f t="shared" si="50"/>
        <v>-18</v>
      </c>
      <c r="O827">
        <f t="shared" si="51"/>
        <v>324</v>
      </c>
    </row>
    <row r="828" spans="1:15" x14ac:dyDescent="0.3">
      <c r="A828" s="15" t="s">
        <v>8219</v>
      </c>
      <c r="B828">
        <v>20</v>
      </c>
      <c r="C828" s="19">
        <f t="shared" si="48"/>
        <v>-174</v>
      </c>
      <c r="D828" s="19">
        <f t="shared" si="49"/>
        <v>30276</v>
      </c>
      <c r="L828" s="18" t="s">
        <v>8221</v>
      </c>
      <c r="M828">
        <v>16</v>
      </c>
      <c r="N828">
        <f t="shared" si="50"/>
        <v>-2</v>
      </c>
      <c r="O828">
        <f t="shared" si="51"/>
        <v>4</v>
      </c>
    </row>
    <row r="829" spans="1:15" x14ac:dyDescent="0.3">
      <c r="A829" s="15" t="s">
        <v>8219</v>
      </c>
      <c r="B829">
        <v>19</v>
      </c>
      <c r="C829" s="19">
        <f t="shared" si="48"/>
        <v>-175</v>
      </c>
      <c r="D829" s="19">
        <f t="shared" si="49"/>
        <v>30625</v>
      </c>
      <c r="L829" s="18" t="s">
        <v>8221</v>
      </c>
      <c r="M829">
        <v>7</v>
      </c>
      <c r="N829">
        <f t="shared" si="50"/>
        <v>-11</v>
      </c>
      <c r="O829">
        <f t="shared" si="51"/>
        <v>121</v>
      </c>
    </row>
    <row r="830" spans="1:15" x14ac:dyDescent="0.3">
      <c r="A830" s="15" t="s">
        <v>8219</v>
      </c>
      <c r="B830">
        <v>209</v>
      </c>
      <c r="C830" s="19">
        <f t="shared" si="48"/>
        <v>15</v>
      </c>
      <c r="D830" s="19">
        <f t="shared" si="49"/>
        <v>225</v>
      </c>
      <c r="L830" s="18" t="s">
        <v>8221</v>
      </c>
      <c r="M830">
        <v>4</v>
      </c>
      <c r="N830">
        <f t="shared" si="50"/>
        <v>-14</v>
      </c>
      <c r="O830">
        <f t="shared" si="51"/>
        <v>196</v>
      </c>
    </row>
    <row r="831" spans="1:15" x14ac:dyDescent="0.3">
      <c r="A831" s="15" t="s">
        <v>8219</v>
      </c>
      <c r="B831">
        <v>38</v>
      </c>
      <c r="C831" s="19">
        <f t="shared" si="48"/>
        <v>-156</v>
      </c>
      <c r="D831" s="19">
        <f t="shared" si="49"/>
        <v>24336</v>
      </c>
      <c r="L831" s="18" t="s">
        <v>8221</v>
      </c>
      <c r="M831">
        <v>1</v>
      </c>
      <c r="N831">
        <f t="shared" si="50"/>
        <v>-17</v>
      </c>
      <c r="O831">
        <f t="shared" si="51"/>
        <v>289</v>
      </c>
    </row>
    <row r="832" spans="1:15" x14ac:dyDescent="0.3">
      <c r="A832" s="15" t="s">
        <v>8219</v>
      </c>
      <c r="B832">
        <v>24</v>
      </c>
      <c r="C832" s="19">
        <f t="shared" si="48"/>
        <v>-170</v>
      </c>
      <c r="D832" s="19">
        <f t="shared" si="49"/>
        <v>28900</v>
      </c>
      <c r="L832" s="18" t="s">
        <v>8221</v>
      </c>
      <c r="M832">
        <v>28</v>
      </c>
      <c r="N832">
        <f t="shared" si="50"/>
        <v>10</v>
      </c>
      <c r="O832">
        <f t="shared" si="51"/>
        <v>100</v>
      </c>
    </row>
    <row r="833" spans="1:15" x14ac:dyDescent="0.3">
      <c r="A833" s="15" t="s">
        <v>8219</v>
      </c>
      <c r="B833">
        <v>8</v>
      </c>
      <c r="C833" s="19">
        <f t="shared" si="48"/>
        <v>-186</v>
      </c>
      <c r="D833" s="19">
        <f t="shared" si="49"/>
        <v>34596</v>
      </c>
      <c r="L833" s="18" t="s">
        <v>8221</v>
      </c>
      <c r="M833">
        <v>1</v>
      </c>
      <c r="N833">
        <f t="shared" si="50"/>
        <v>-17</v>
      </c>
      <c r="O833">
        <f t="shared" si="51"/>
        <v>289</v>
      </c>
    </row>
    <row r="834" spans="1:15" x14ac:dyDescent="0.3">
      <c r="A834" s="15" t="s">
        <v>8219</v>
      </c>
      <c r="B834">
        <v>179</v>
      </c>
      <c r="C834" s="19">
        <f t="shared" si="48"/>
        <v>-15</v>
      </c>
      <c r="D834" s="19">
        <f t="shared" si="49"/>
        <v>225</v>
      </c>
      <c r="L834" s="18" t="s">
        <v>8221</v>
      </c>
      <c r="M834">
        <v>1</v>
      </c>
      <c r="N834">
        <f t="shared" si="50"/>
        <v>-17</v>
      </c>
      <c r="O834">
        <f t="shared" si="51"/>
        <v>289</v>
      </c>
    </row>
    <row r="835" spans="1:15" x14ac:dyDescent="0.3">
      <c r="A835" s="15" t="s">
        <v>8219</v>
      </c>
      <c r="B835">
        <v>26</v>
      </c>
      <c r="C835" s="19">
        <f t="shared" ref="C835:C898" si="52">B835-$F$5</f>
        <v>-168</v>
      </c>
      <c r="D835" s="19">
        <f t="shared" ref="D835:D898" si="53">C835^2</f>
        <v>28224</v>
      </c>
      <c r="L835" s="18" t="s">
        <v>8221</v>
      </c>
      <c r="M835">
        <v>5</v>
      </c>
      <c r="N835">
        <f t="shared" ref="N835:N898" si="54">M835-$R$4</f>
        <v>-13</v>
      </c>
      <c r="O835">
        <f t="shared" ref="O835:O898" si="55">N835^2</f>
        <v>169</v>
      </c>
    </row>
    <row r="836" spans="1:15" x14ac:dyDescent="0.3">
      <c r="A836" s="15" t="s">
        <v>8219</v>
      </c>
      <c r="B836">
        <v>131</v>
      </c>
      <c r="C836" s="19">
        <f t="shared" si="52"/>
        <v>-63</v>
      </c>
      <c r="D836" s="19">
        <f t="shared" si="53"/>
        <v>3969</v>
      </c>
      <c r="L836" s="18" t="s">
        <v>8221</v>
      </c>
      <c r="M836">
        <v>3</v>
      </c>
      <c r="N836">
        <f t="shared" si="54"/>
        <v>-15</v>
      </c>
      <c r="O836">
        <f t="shared" si="55"/>
        <v>225</v>
      </c>
    </row>
    <row r="837" spans="1:15" x14ac:dyDescent="0.3">
      <c r="A837" s="15" t="s">
        <v>8219</v>
      </c>
      <c r="B837">
        <v>14</v>
      </c>
      <c r="C837" s="19">
        <f t="shared" si="52"/>
        <v>-180</v>
      </c>
      <c r="D837" s="19">
        <f t="shared" si="53"/>
        <v>32400</v>
      </c>
      <c r="L837" s="18" t="s">
        <v>8221</v>
      </c>
      <c r="M837">
        <v>2</v>
      </c>
      <c r="N837">
        <f t="shared" si="54"/>
        <v>-16</v>
      </c>
      <c r="O837">
        <f t="shared" si="55"/>
        <v>256</v>
      </c>
    </row>
    <row r="838" spans="1:15" x14ac:dyDescent="0.3">
      <c r="A838" s="15" t="s">
        <v>8219</v>
      </c>
      <c r="B838">
        <v>174</v>
      </c>
      <c r="C838" s="19">
        <f t="shared" si="52"/>
        <v>-20</v>
      </c>
      <c r="D838" s="19">
        <f t="shared" si="53"/>
        <v>400</v>
      </c>
      <c r="L838" s="18" t="s">
        <v>8221</v>
      </c>
      <c r="M838">
        <v>0</v>
      </c>
      <c r="N838">
        <f t="shared" si="54"/>
        <v>-18</v>
      </c>
      <c r="O838">
        <f t="shared" si="55"/>
        <v>324</v>
      </c>
    </row>
    <row r="839" spans="1:15" x14ac:dyDescent="0.3">
      <c r="A839" s="15" t="s">
        <v>8219</v>
      </c>
      <c r="B839">
        <v>191</v>
      </c>
      <c r="C839" s="19">
        <f t="shared" si="52"/>
        <v>-3</v>
      </c>
      <c r="D839" s="19">
        <f t="shared" si="53"/>
        <v>9</v>
      </c>
      <c r="L839" s="18" t="s">
        <v>8221</v>
      </c>
      <c r="M839">
        <v>0</v>
      </c>
      <c r="N839">
        <f t="shared" si="54"/>
        <v>-18</v>
      </c>
      <c r="O839">
        <f t="shared" si="55"/>
        <v>324</v>
      </c>
    </row>
    <row r="840" spans="1:15" x14ac:dyDescent="0.3">
      <c r="A840" s="15" t="s">
        <v>8219</v>
      </c>
      <c r="B840">
        <v>38</v>
      </c>
      <c r="C840" s="19">
        <f t="shared" si="52"/>
        <v>-156</v>
      </c>
      <c r="D840" s="19">
        <f t="shared" si="53"/>
        <v>24336</v>
      </c>
      <c r="L840" s="18" t="s">
        <v>8221</v>
      </c>
      <c r="M840">
        <v>3</v>
      </c>
      <c r="N840">
        <f t="shared" si="54"/>
        <v>-15</v>
      </c>
      <c r="O840">
        <f t="shared" si="55"/>
        <v>225</v>
      </c>
    </row>
    <row r="841" spans="1:15" x14ac:dyDescent="0.3">
      <c r="A841" s="15" t="s">
        <v>8219</v>
      </c>
      <c r="B841">
        <v>22</v>
      </c>
      <c r="C841" s="19">
        <f t="shared" si="52"/>
        <v>-172</v>
      </c>
      <c r="D841" s="19">
        <f t="shared" si="53"/>
        <v>29584</v>
      </c>
      <c r="L841" s="18" t="s">
        <v>8221</v>
      </c>
      <c r="M841">
        <v>0</v>
      </c>
      <c r="N841">
        <f t="shared" si="54"/>
        <v>-18</v>
      </c>
      <c r="O841">
        <f t="shared" si="55"/>
        <v>324</v>
      </c>
    </row>
    <row r="842" spans="1:15" x14ac:dyDescent="0.3">
      <c r="A842" s="15" t="s">
        <v>8219</v>
      </c>
      <c r="B842">
        <v>149</v>
      </c>
      <c r="C842" s="19">
        <f t="shared" si="52"/>
        <v>-45</v>
      </c>
      <c r="D842" s="19">
        <f t="shared" si="53"/>
        <v>2025</v>
      </c>
      <c r="L842" s="18" t="s">
        <v>8221</v>
      </c>
      <c r="M842">
        <v>0</v>
      </c>
      <c r="N842">
        <f t="shared" si="54"/>
        <v>-18</v>
      </c>
      <c r="O842">
        <f t="shared" si="55"/>
        <v>324</v>
      </c>
    </row>
    <row r="843" spans="1:15" x14ac:dyDescent="0.3">
      <c r="A843" s="15" t="s">
        <v>8219</v>
      </c>
      <c r="B843">
        <v>56</v>
      </c>
      <c r="C843" s="19">
        <f t="shared" si="52"/>
        <v>-138</v>
      </c>
      <c r="D843" s="19">
        <f t="shared" si="53"/>
        <v>19044</v>
      </c>
      <c r="L843" s="18" t="s">
        <v>8221</v>
      </c>
      <c r="M843">
        <v>3</v>
      </c>
      <c r="N843">
        <f t="shared" si="54"/>
        <v>-15</v>
      </c>
      <c r="O843">
        <f t="shared" si="55"/>
        <v>225</v>
      </c>
    </row>
    <row r="844" spans="1:15" x14ac:dyDescent="0.3">
      <c r="A844" s="15" t="s">
        <v>8219</v>
      </c>
      <c r="B844">
        <v>19</v>
      </c>
      <c r="C844" s="19">
        <f t="shared" si="52"/>
        <v>-175</v>
      </c>
      <c r="D844" s="19">
        <f t="shared" si="53"/>
        <v>30625</v>
      </c>
      <c r="L844" s="18" t="s">
        <v>8221</v>
      </c>
      <c r="M844">
        <v>7</v>
      </c>
      <c r="N844">
        <f t="shared" si="54"/>
        <v>-11</v>
      </c>
      <c r="O844">
        <f t="shared" si="55"/>
        <v>121</v>
      </c>
    </row>
    <row r="845" spans="1:15" x14ac:dyDescent="0.3">
      <c r="A845" s="15" t="s">
        <v>8219</v>
      </c>
      <c r="B845">
        <v>70</v>
      </c>
      <c r="C845" s="19">
        <f t="shared" si="52"/>
        <v>-124</v>
      </c>
      <c r="D845" s="19">
        <f t="shared" si="53"/>
        <v>15376</v>
      </c>
      <c r="L845" s="18" t="s">
        <v>8221</v>
      </c>
      <c r="M845">
        <v>25</v>
      </c>
      <c r="N845">
        <f t="shared" si="54"/>
        <v>7</v>
      </c>
      <c r="O845">
        <f t="shared" si="55"/>
        <v>49</v>
      </c>
    </row>
    <row r="846" spans="1:15" x14ac:dyDescent="0.3">
      <c r="A846" s="15" t="s">
        <v>8219</v>
      </c>
      <c r="B846">
        <v>81</v>
      </c>
      <c r="C846" s="19">
        <f t="shared" si="52"/>
        <v>-113</v>
      </c>
      <c r="D846" s="19">
        <f t="shared" si="53"/>
        <v>12769</v>
      </c>
      <c r="L846" s="18" t="s">
        <v>8221</v>
      </c>
      <c r="M846">
        <v>10</v>
      </c>
      <c r="N846">
        <f t="shared" si="54"/>
        <v>-8</v>
      </c>
      <c r="O846">
        <f t="shared" si="55"/>
        <v>64</v>
      </c>
    </row>
    <row r="847" spans="1:15" x14ac:dyDescent="0.3">
      <c r="A847" s="15" t="s">
        <v>8219</v>
      </c>
      <c r="B847">
        <v>32</v>
      </c>
      <c r="C847" s="19">
        <f t="shared" si="52"/>
        <v>-162</v>
      </c>
      <c r="D847" s="19">
        <f t="shared" si="53"/>
        <v>26244</v>
      </c>
      <c r="L847" s="18" t="s">
        <v>8221</v>
      </c>
      <c r="M847">
        <v>3</v>
      </c>
      <c r="N847">
        <f t="shared" si="54"/>
        <v>-15</v>
      </c>
      <c r="O847">
        <f t="shared" si="55"/>
        <v>225</v>
      </c>
    </row>
    <row r="848" spans="1:15" x14ac:dyDescent="0.3">
      <c r="A848" s="15" t="s">
        <v>8219</v>
      </c>
      <c r="B848">
        <v>26</v>
      </c>
      <c r="C848" s="19">
        <f t="shared" si="52"/>
        <v>-168</v>
      </c>
      <c r="D848" s="19">
        <f t="shared" si="53"/>
        <v>28224</v>
      </c>
      <c r="L848" s="18" t="s">
        <v>8221</v>
      </c>
      <c r="M848">
        <v>5</v>
      </c>
      <c r="N848">
        <f t="shared" si="54"/>
        <v>-13</v>
      </c>
      <c r="O848">
        <f t="shared" si="55"/>
        <v>169</v>
      </c>
    </row>
    <row r="849" spans="1:15" x14ac:dyDescent="0.3">
      <c r="A849" s="15" t="s">
        <v>8219</v>
      </c>
      <c r="B849">
        <v>105</v>
      </c>
      <c r="C849" s="19">
        <f t="shared" si="52"/>
        <v>-89</v>
      </c>
      <c r="D849" s="19">
        <f t="shared" si="53"/>
        <v>7921</v>
      </c>
      <c r="L849" s="18" t="s">
        <v>8221</v>
      </c>
      <c r="M849">
        <v>5</v>
      </c>
      <c r="N849">
        <f t="shared" si="54"/>
        <v>-13</v>
      </c>
      <c r="O849">
        <f t="shared" si="55"/>
        <v>169</v>
      </c>
    </row>
    <row r="850" spans="1:15" x14ac:dyDescent="0.3">
      <c r="A850" s="15" t="s">
        <v>8219</v>
      </c>
      <c r="B850">
        <v>29</v>
      </c>
      <c r="C850" s="19">
        <f t="shared" si="52"/>
        <v>-165</v>
      </c>
      <c r="D850" s="19">
        <f t="shared" si="53"/>
        <v>27225</v>
      </c>
      <c r="L850" s="18" t="s">
        <v>8221</v>
      </c>
      <c r="M850">
        <v>27</v>
      </c>
      <c r="N850">
        <f t="shared" si="54"/>
        <v>9</v>
      </c>
      <c r="O850">
        <f t="shared" si="55"/>
        <v>81</v>
      </c>
    </row>
    <row r="851" spans="1:15" x14ac:dyDescent="0.3">
      <c r="A851" s="15" t="s">
        <v>8219</v>
      </c>
      <c r="B851">
        <v>8</v>
      </c>
      <c r="C851" s="19">
        <f t="shared" si="52"/>
        <v>-186</v>
      </c>
      <c r="D851" s="19">
        <f t="shared" si="53"/>
        <v>34596</v>
      </c>
      <c r="L851" s="18" t="s">
        <v>8221</v>
      </c>
      <c r="M851">
        <v>2</v>
      </c>
      <c r="N851">
        <f t="shared" si="54"/>
        <v>-16</v>
      </c>
      <c r="O851">
        <f t="shared" si="55"/>
        <v>256</v>
      </c>
    </row>
    <row r="852" spans="1:15" x14ac:dyDescent="0.3">
      <c r="A852" s="15" t="s">
        <v>8219</v>
      </c>
      <c r="B852">
        <v>89</v>
      </c>
      <c r="C852" s="19">
        <f t="shared" si="52"/>
        <v>-105</v>
      </c>
      <c r="D852" s="19">
        <f t="shared" si="53"/>
        <v>11025</v>
      </c>
      <c r="L852" s="18" t="s">
        <v>8221</v>
      </c>
      <c r="M852">
        <v>236</v>
      </c>
      <c r="N852">
        <f t="shared" si="54"/>
        <v>218</v>
      </c>
      <c r="O852">
        <f t="shared" si="55"/>
        <v>47524</v>
      </c>
    </row>
    <row r="853" spans="1:15" x14ac:dyDescent="0.3">
      <c r="A853" s="15" t="s">
        <v>8219</v>
      </c>
      <c r="B853">
        <v>44</v>
      </c>
      <c r="C853" s="19">
        <f t="shared" si="52"/>
        <v>-150</v>
      </c>
      <c r="D853" s="19">
        <f t="shared" si="53"/>
        <v>22500</v>
      </c>
      <c r="L853" s="18" t="s">
        <v>8221</v>
      </c>
      <c r="M853">
        <v>1</v>
      </c>
      <c r="N853">
        <f t="shared" si="54"/>
        <v>-17</v>
      </c>
      <c r="O853">
        <f t="shared" si="55"/>
        <v>289</v>
      </c>
    </row>
    <row r="854" spans="1:15" x14ac:dyDescent="0.3">
      <c r="A854" s="15" t="s">
        <v>8219</v>
      </c>
      <c r="B854">
        <v>246</v>
      </c>
      <c r="C854" s="19">
        <f t="shared" si="52"/>
        <v>52</v>
      </c>
      <c r="D854" s="19">
        <f t="shared" si="53"/>
        <v>2704</v>
      </c>
      <c r="L854" s="18" t="s">
        <v>8221</v>
      </c>
      <c r="M854">
        <v>12</v>
      </c>
      <c r="N854">
        <f t="shared" si="54"/>
        <v>-6</v>
      </c>
      <c r="O854">
        <f t="shared" si="55"/>
        <v>36</v>
      </c>
    </row>
    <row r="855" spans="1:15" x14ac:dyDescent="0.3">
      <c r="A855" s="15" t="s">
        <v>8219</v>
      </c>
      <c r="B855">
        <v>120</v>
      </c>
      <c r="C855" s="19">
        <f t="shared" si="52"/>
        <v>-74</v>
      </c>
      <c r="D855" s="19">
        <f t="shared" si="53"/>
        <v>5476</v>
      </c>
      <c r="L855" s="18" t="s">
        <v>8221</v>
      </c>
      <c r="M855">
        <v>4</v>
      </c>
      <c r="N855">
        <f t="shared" si="54"/>
        <v>-14</v>
      </c>
      <c r="O855">
        <f t="shared" si="55"/>
        <v>196</v>
      </c>
    </row>
    <row r="856" spans="1:15" x14ac:dyDescent="0.3">
      <c r="A856" s="15" t="s">
        <v>8219</v>
      </c>
      <c r="B856">
        <v>26</v>
      </c>
      <c r="C856" s="19">
        <f t="shared" si="52"/>
        <v>-168</v>
      </c>
      <c r="D856" s="19">
        <f t="shared" si="53"/>
        <v>28224</v>
      </c>
      <c r="L856" s="18" t="s">
        <v>8221</v>
      </c>
      <c r="M856">
        <v>3</v>
      </c>
      <c r="N856">
        <f t="shared" si="54"/>
        <v>-15</v>
      </c>
      <c r="O856">
        <f t="shared" si="55"/>
        <v>225</v>
      </c>
    </row>
    <row r="857" spans="1:15" x14ac:dyDescent="0.3">
      <c r="A857" s="15" t="s">
        <v>8219</v>
      </c>
      <c r="B857">
        <v>45</v>
      </c>
      <c r="C857" s="19">
        <f t="shared" si="52"/>
        <v>-149</v>
      </c>
      <c r="D857" s="19">
        <f t="shared" si="53"/>
        <v>22201</v>
      </c>
      <c r="L857" s="18" t="s">
        <v>8221</v>
      </c>
      <c r="M857">
        <v>99</v>
      </c>
      <c r="N857">
        <f t="shared" si="54"/>
        <v>81</v>
      </c>
      <c r="O857">
        <f t="shared" si="55"/>
        <v>6561</v>
      </c>
    </row>
    <row r="858" spans="1:15" x14ac:dyDescent="0.3">
      <c r="A858" s="15" t="s">
        <v>8219</v>
      </c>
      <c r="B858">
        <v>20</v>
      </c>
      <c r="C858" s="19">
        <f t="shared" si="52"/>
        <v>-174</v>
      </c>
      <c r="D858" s="19">
        <f t="shared" si="53"/>
        <v>30276</v>
      </c>
      <c r="L858" s="18" t="s">
        <v>8221</v>
      </c>
      <c r="M858">
        <v>3</v>
      </c>
      <c r="N858">
        <f t="shared" si="54"/>
        <v>-15</v>
      </c>
      <c r="O858">
        <f t="shared" si="55"/>
        <v>225</v>
      </c>
    </row>
    <row r="859" spans="1:15" x14ac:dyDescent="0.3">
      <c r="A859" s="15" t="s">
        <v>8219</v>
      </c>
      <c r="B859">
        <v>47</v>
      </c>
      <c r="C859" s="19">
        <f t="shared" si="52"/>
        <v>-147</v>
      </c>
      <c r="D859" s="19">
        <f t="shared" si="53"/>
        <v>21609</v>
      </c>
      <c r="L859" s="18" t="s">
        <v>8221</v>
      </c>
      <c r="M859">
        <v>3</v>
      </c>
      <c r="N859">
        <f t="shared" si="54"/>
        <v>-15</v>
      </c>
      <c r="O859">
        <f t="shared" si="55"/>
        <v>225</v>
      </c>
    </row>
    <row r="860" spans="1:15" x14ac:dyDescent="0.3">
      <c r="A860" s="15" t="s">
        <v>8219</v>
      </c>
      <c r="B860">
        <v>13</v>
      </c>
      <c r="C860" s="19">
        <f t="shared" si="52"/>
        <v>-181</v>
      </c>
      <c r="D860" s="19">
        <f t="shared" si="53"/>
        <v>32761</v>
      </c>
      <c r="L860" s="18" t="s">
        <v>8221</v>
      </c>
      <c r="M860">
        <v>22</v>
      </c>
      <c r="N860">
        <f t="shared" si="54"/>
        <v>4</v>
      </c>
      <c r="O860">
        <f t="shared" si="55"/>
        <v>16</v>
      </c>
    </row>
    <row r="861" spans="1:15" x14ac:dyDescent="0.3">
      <c r="A861" s="15" t="s">
        <v>8219</v>
      </c>
      <c r="B861">
        <v>183</v>
      </c>
      <c r="C861" s="19">
        <f t="shared" si="52"/>
        <v>-11</v>
      </c>
      <c r="D861" s="19">
        <f t="shared" si="53"/>
        <v>121</v>
      </c>
      <c r="L861" s="18" t="s">
        <v>8221</v>
      </c>
      <c r="M861">
        <v>4</v>
      </c>
      <c r="N861">
        <f t="shared" si="54"/>
        <v>-14</v>
      </c>
      <c r="O861">
        <f t="shared" si="55"/>
        <v>196</v>
      </c>
    </row>
    <row r="862" spans="1:15" x14ac:dyDescent="0.3">
      <c r="A862" s="15" t="s">
        <v>8219</v>
      </c>
      <c r="B862">
        <v>21</v>
      </c>
      <c r="C862" s="19">
        <f t="shared" si="52"/>
        <v>-173</v>
      </c>
      <c r="D862" s="19">
        <f t="shared" si="53"/>
        <v>29929</v>
      </c>
      <c r="L862" s="18" t="s">
        <v>8221</v>
      </c>
      <c r="M862">
        <v>534</v>
      </c>
      <c r="N862">
        <f t="shared" si="54"/>
        <v>516</v>
      </c>
      <c r="O862">
        <f t="shared" si="55"/>
        <v>266256</v>
      </c>
    </row>
    <row r="863" spans="1:15" x14ac:dyDescent="0.3">
      <c r="A863" s="15" t="s">
        <v>8219</v>
      </c>
      <c r="B863">
        <v>42</v>
      </c>
      <c r="C863" s="19">
        <f t="shared" si="52"/>
        <v>-152</v>
      </c>
      <c r="D863" s="19">
        <f t="shared" si="53"/>
        <v>23104</v>
      </c>
      <c r="L863" s="18" t="s">
        <v>8221</v>
      </c>
      <c r="M863">
        <v>12</v>
      </c>
      <c r="N863">
        <f t="shared" si="54"/>
        <v>-6</v>
      </c>
      <c r="O863">
        <f t="shared" si="55"/>
        <v>36</v>
      </c>
    </row>
    <row r="864" spans="1:15" x14ac:dyDescent="0.3">
      <c r="A864" s="15" t="s">
        <v>8219</v>
      </c>
      <c r="B864">
        <v>54</v>
      </c>
      <c r="C864" s="19">
        <f t="shared" si="52"/>
        <v>-140</v>
      </c>
      <c r="D864" s="19">
        <f t="shared" si="53"/>
        <v>19600</v>
      </c>
      <c r="L864" s="18" t="s">
        <v>8221</v>
      </c>
      <c r="M864">
        <v>56</v>
      </c>
      <c r="N864">
        <f t="shared" si="54"/>
        <v>38</v>
      </c>
      <c r="O864">
        <f t="shared" si="55"/>
        <v>1444</v>
      </c>
    </row>
    <row r="865" spans="1:15" x14ac:dyDescent="0.3">
      <c r="A865" s="15" t="s">
        <v>8219</v>
      </c>
      <c r="B865">
        <v>38</v>
      </c>
      <c r="C865" s="19">
        <f t="shared" si="52"/>
        <v>-156</v>
      </c>
      <c r="D865" s="19">
        <f t="shared" si="53"/>
        <v>24336</v>
      </c>
      <c r="L865" s="18" t="s">
        <v>8221</v>
      </c>
      <c r="M865">
        <v>11</v>
      </c>
      <c r="N865">
        <f t="shared" si="54"/>
        <v>-7</v>
      </c>
      <c r="O865">
        <f t="shared" si="55"/>
        <v>49</v>
      </c>
    </row>
    <row r="866" spans="1:15" x14ac:dyDescent="0.3">
      <c r="A866" s="15" t="s">
        <v>8219</v>
      </c>
      <c r="B866">
        <v>64</v>
      </c>
      <c r="C866" s="19">
        <f t="shared" si="52"/>
        <v>-130</v>
      </c>
      <c r="D866" s="19">
        <f t="shared" si="53"/>
        <v>16900</v>
      </c>
      <c r="L866" s="18" t="s">
        <v>8221</v>
      </c>
      <c r="M866">
        <v>0</v>
      </c>
      <c r="N866">
        <f t="shared" si="54"/>
        <v>-18</v>
      </c>
      <c r="O866">
        <f t="shared" si="55"/>
        <v>324</v>
      </c>
    </row>
    <row r="867" spans="1:15" x14ac:dyDescent="0.3">
      <c r="A867" s="15" t="s">
        <v>8219</v>
      </c>
      <c r="B867">
        <v>13</v>
      </c>
      <c r="C867" s="19">
        <f t="shared" si="52"/>
        <v>-181</v>
      </c>
      <c r="D867" s="19">
        <f t="shared" si="53"/>
        <v>32761</v>
      </c>
      <c r="L867" s="18" t="s">
        <v>8221</v>
      </c>
      <c r="M867">
        <v>12</v>
      </c>
      <c r="N867">
        <f t="shared" si="54"/>
        <v>-6</v>
      </c>
      <c r="O867">
        <f t="shared" si="55"/>
        <v>36</v>
      </c>
    </row>
    <row r="868" spans="1:15" x14ac:dyDescent="0.3">
      <c r="A868" s="15" t="s">
        <v>8219</v>
      </c>
      <c r="B868">
        <v>33</v>
      </c>
      <c r="C868" s="19">
        <f t="shared" si="52"/>
        <v>-161</v>
      </c>
      <c r="D868" s="19">
        <f t="shared" si="53"/>
        <v>25921</v>
      </c>
      <c r="L868" s="18" t="s">
        <v>8221</v>
      </c>
      <c r="M868">
        <v>5</v>
      </c>
      <c r="N868">
        <f t="shared" si="54"/>
        <v>-13</v>
      </c>
      <c r="O868">
        <f t="shared" si="55"/>
        <v>169</v>
      </c>
    </row>
    <row r="869" spans="1:15" x14ac:dyDescent="0.3">
      <c r="A869" s="15" t="s">
        <v>8219</v>
      </c>
      <c r="B869">
        <v>52</v>
      </c>
      <c r="C869" s="19">
        <f t="shared" si="52"/>
        <v>-142</v>
      </c>
      <c r="D869" s="19">
        <f t="shared" si="53"/>
        <v>20164</v>
      </c>
      <c r="L869" s="18" t="s">
        <v>8221</v>
      </c>
      <c r="M869">
        <v>24</v>
      </c>
      <c r="N869">
        <f t="shared" si="54"/>
        <v>6</v>
      </c>
      <c r="O869">
        <f t="shared" si="55"/>
        <v>36</v>
      </c>
    </row>
    <row r="870" spans="1:15" x14ac:dyDescent="0.3">
      <c r="A870" s="15" t="s">
        <v>8219</v>
      </c>
      <c r="B870">
        <v>107</v>
      </c>
      <c r="C870" s="19">
        <f t="shared" si="52"/>
        <v>-87</v>
      </c>
      <c r="D870" s="19">
        <f t="shared" si="53"/>
        <v>7569</v>
      </c>
      <c r="L870" s="18" t="s">
        <v>8221</v>
      </c>
      <c r="M870">
        <v>89</v>
      </c>
      <c r="N870">
        <f t="shared" si="54"/>
        <v>71</v>
      </c>
      <c r="O870">
        <f t="shared" si="55"/>
        <v>5041</v>
      </c>
    </row>
    <row r="871" spans="1:15" x14ac:dyDescent="0.3">
      <c r="A871" s="15" t="s">
        <v>8219</v>
      </c>
      <c r="B871">
        <v>11</v>
      </c>
      <c r="C871" s="19">
        <f t="shared" si="52"/>
        <v>-183</v>
      </c>
      <c r="D871" s="19">
        <f t="shared" si="53"/>
        <v>33489</v>
      </c>
      <c r="L871" s="18" t="s">
        <v>8221</v>
      </c>
      <c r="M871">
        <v>1</v>
      </c>
      <c r="N871">
        <f t="shared" si="54"/>
        <v>-17</v>
      </c>
      <c r="O871">
        <f t="shared" si="55"/>
        <v>289</v>
      </c>
    </row>
    <row r="872" spans="1:15" x14ac:dyDescent="0.3">
      <c r="A872" s="15" t="s">
        <v>8219</v>
      </c>
      <c r="B872">
        <v>34</v>
      </c>
      <c r="C872" s="19">
        <f t="shared" si="52"/>
        <v>-160</v>
      </c>
      <c r="D872" s="19">
        <f t="shared" si="53"/>
        <v>25600</v>
      </c>
      <c r="L872" s="18" t="s">
        <v>8221</v>
      </c>
      <c r="M872">
        <v>55</v>
      </c>
      <c r="N872">
        <f t="shared" si="54"/>
        <v>37</v>
      </c>
      <c r="O872">
        <f t="shared" si="55"/>
        <v>1369</v>
      </c>
    </row>
    <row r="873" spans="1:15" x14ac:dyDescent="0.3">
      <c r="A873" s="15" t="s">
        <v>8219</v>
      </c>
      <c r="B873">
        <v>75</v>
      </c>
      <c r="C873" s="19">
        <f t="shared" si="52"/>
        <v>-119</v>
      </c>
      <c r="D873" s="19">
        <f t="shared" si="53"/>
        <v>14161</v>
      </c>
      <c r="L873" s="18" t="s">
        <v>8221</v>
      </c>
      <c r="M873">
        <v>2</v>
      </c>
      <c r="N873">
        <f t="shared" si="54"/>
        <v>-16</v>
      </c>
      <c r="O873">
        <f t="shared" si="55"/>
        <v>256</v>
      </c>
    </row>
    <row r="874" spans="1:15" x14ac:dyDescent="0.3">
      <c r="A874" s="15" t="s">
        <v>8219</v>
      </c>
      <c r="B874">
        <v>26</v>
      </c>
      <c r="C874" s="19">
        <f t="shared" si="52"/>
        <v>-168</v>
      </c>
      <c r="D874" s="19">
        <f t="shared" si="53"/>
        <v>28224</v>
      </c>
      <c r="L874" s="18" t="s">
        <v>8221</v>
      </c>
      <c r="M874">
        <v>0</v>
      </c>
      <c r="N874">
        <f t="shared" si="54"/>
        <v>-18</v>
      </c>
      <c r="O874">
        <f t="shared" si="55"/>
        <v>324</v>
      </c>
    </row>
    <row r="875" spans="1:15" x14ac:dyDescent="0.3">
      <c r="A875" s="15" t="s">
        <v>8219</v>
      </c>
      <c r="B875">
        <v>50</v>
      </c>
      <c r="C875" s="19">
        <f t="shared" si="52"/>
        <v>-144</v>
      </c>
      <c r="D875" s="19">
        <f t="shared" si="53"/>
        <v>20736</v>
      </c>
      <c r="L875" s="18" t="s">
        <v>8221</v>
      </c>
      <c r="M875">
        <v>4</v>
      </c>
      <c r="N875">
        <f t="shared" si="54"/>
        <v>-14</v>
      </c>
      <c r="O875">
        <f t="shared" si="55"/>
        <v>196</v>
      </c>
    </row>
    <row r="876" spans="1:15" x14ac:dyDescent="0.3">
      <c r="A876" s="15" t="s">
        <v>8219</v>
      </c>
      <c r="B876">
        <v>80</v>
      </c>
      <c r="C876" s="19">
        <f t="shared" si="52"/>
        <v>-114</v>
      </c>
      <c r="D876" s="19">
        <f t="shared" si="53"/>
        <v>12996</v>
      </c>
      <c r="L876" s="18" t="s">
        <v>8221</v>
      </c>
      <c r="M876">
        <v>6</v>
      </c>
      <c r="N876">
        <f t="shared" si="54"/>
        <v>-12</v>
      </c>
      <c r="O876">
        <f t="shared" si="55"/>
        <v>144</v>
      </c>
    </row>
    <row r="877" spans="1:15" x14ac:dyDescent="0.3">
      <c r="A877" s="15" t="s">
        <v>8219</v>
      </c>
      <c r="B877">
        <v>110</v>
      </c>
      <c r="C877" s="19">
        <f t="shared" si="52"/>
        <v>-84</v>
      </c>
      <c r="D877" s="19">
        <f t="shared" si="53"/>
        <v>7056</v>
      </c>
      <c r="L877" s="18" t="s">
        <v>8221</v>
      </c>
      <c r="M877">
        <v>4</v>
      </c>
      <c r="N877">
        <f t="shared" si="54"/>
        <v>-14</v>
      </c>
      <c r="O877">
        <f t="shared" si="55"/>
        <v>196</v>
      </c>
    </row>
    <row r="878" spans="1:15" x14ac:dyDescent="0.3">
      <c r="A878" s="15" t="s">
        <v>8219</v>
      </c>
      <c r="B878">
        <v>77</v>
      </c>
      <c r="C878" s="19">
        <f t="shared" si="52"/>
        <v>-117</v>
      </c>
      <c r="D878" s="19">
        <f t="shared" si="53"/>
        <v>13689</v>
      </c>
      <c r="L878" s="18" t="s">
        <v>8221</v>
      </c>
      <c r="M878">
        <v>4</v>
      </c>
      <c r="N878">
        <f t="shared" si="54"/>
        <v>-14</v>
      </c>
      <c r="O878">
        <f t="shared" si="55"/>
        <v>196</v>
      </c>
    </row>
    <row r="879" spans="1:15" x14ac:dyDescent="0.3">
      <c r="A879" s="15" t="s">
        <v>8219</v>
      </c>
      <c r="B879">
        <v>50</v>
      </c>
      <c r="C879" s="19">
        <f t="shared" si="52"/>
        <v>-144</v>
      </c>
      <c r="D879" s="19">
        <f t="shared" si="53"/>
        <v>20736</v>
      </c>
      <c r="L879" s="18" t="s">
        <v>8221</v>
      </c>
      <c r="M879">
        <v>2</v>
      </c>
      <c r="N879">
        <f t="shared" si="54"/>
        <v>-16</v>
      </c>
      <c r="O879">
        <f t="shared" si="55"/>
        <v>256</v>
      </c>
    </row>
    <row r="880" spans="1:15" x14ac:dyDescent="0.3">
      <c r="A880" s="15" t="s">
        <v>8219</v>
      </c>
      <c r="B880">
        <v>145</v>
      </c>
      <c r="C880" s="19">
        <f t="shared" si="52"/>
        <v>-49</v>
      </c>
      <c r="D880" s="19">
        <f t="shared" si="53"/>
        <v>2401</v>
      </c>
      <c r="L880" s="18" t="s">
        <v>8221</v>
      </c>
      <c r="M880">
        <v>5</v>
      </c>
      <c r="N880">
        <f t="shared" si="54"/>
        <v>-13</v>
      </c>
      <c r="O880">
        <f t="shared" si="55"/>
        <v>169</v>
      </c>
    </row>
    <row r="881" spans="1:15" x14ac:dyDescent="0.3">
      <c r="A881" s="15" t="s">
        <v>8219</v>
      </c>
      <c r="B881">
        <v>29</v>
      </c>
      <c r="C881" s="19">
        <f t="shared" si="52"/>
        <v>-165</v>
      </c>
      <c r="D881" s="19">
        <f t="shared" si="53"/>
        <v>27225</v>
      </c>
      <c r="L881" s="18" t="s">
        <v>8221</v>
      </c>
      <c r="M881">
        <v>83</v>
      </c>
      <c r="N881">
        <f t="shared" si="54"/>
        <v>65</v>
      </c>
      <c r="O881">
        <f t="shared" si="55"/>
        <v>4225</v>
      </c>
    </row>
    <row r="882" spans="1:15" x14ac:dyDescent="0.3">
      <c r="A882" s="15" t="s">
        <v>8219</v>
      </c>
      <c r="B882">
        <v>114</v>
      </c>
      <c r="C882" s="19">
        <f t="shared" si="52"/>
        <v>-80</v>
      </c>
      <c r="D882" s="19">
        <f t="shared" si="53"/>
        <v>6400</v>
      </c>
      <c r="L882" s="18" t="s">
        <v>8221</v>
      </c>
      <c r="M882">
        <v>57</v>
      </c>
      <c r="N882">
        <f t="shared" si="54"/>
        <v>39</v>
      </c>
      <c r="O882">
        <f t="shared" si="55"/>
        <v>1521</v>
      </c>
    </row>
    <row r="883" spans="1:15" x14ac:dyDescent="0.3">
      <c r="A883" s="15" t="s">
        <v>8219</v>
      </c>
      <c r="B883">
        <v>96</v>
      </c>
      <c r="C883" s="19">
        <f t="shared" si="52"/>
        <v>-98</v>
      </c>
      <c r="D883" s="19">
        <f t="shared" si="53"/>
        <v>9604</v>
      </c>
      <c r="L883" s="18" t="s">
        <v>8221</v>
      </c>
      <c r="M883">
        <v>311</v>
      </c>
      <c r="N883">
        <f t="shared" si="54"/>
        <v>293</v>
      </c>
      <c r="O883">
        <f t="shared" si="55"/>
        <v>85849</v>
      </c>
    </row>
    <row r="884" spans="1:15" x14ac:dyDescent="0.3">
      <c r="A884" s="15" t="s">
        <v>8219</v>
      </c>
      <c r="B884">
        <v>31</v>
      </c>
      <c r="C884" s="19">
        <f t="shared" si="52"/>
        <v>-163</v>
      </c>
      <c r="D884" s="19">
        <f t="shared" si="53"/>
        <v>26569</v>
      </c>
      <c r="L884" s="18" t="s">
        <v>8221</v>
      </c>
      <c r="M884">
        <v>2</v>
      </c>
      <c r="N884">
        <f t="shared" si="54"/>
        <v>-16</v>
      </c>
      <c r="O884">
        <f t="shared" si="55"/>
        <v>256</v>
      </c>
    </row>
    <row r="885" spans="1:15" x14ac:dyDescent="0.3">
      <c r="A885" s="15" t="s">
        <v>8219</v>
      </c>
      <c r="B885">
        <v>4883</v>
      </c>
      <c r="C885" s="19">
        <f t="shared" si="52"/>
        <v>4689</v>
      </c>
      <c r="D885" s="19">
        <f t="shared" si="53"/>
        <v>21986721</v>
      </c>
      <c r="L885" s="18" t="s">
        <v>8221</v>
      </c>
      <c r="M885">
        <v>16</v>
      </c>
      <c r="N885">
        <f t="shared" si="54"/>
        <v>-2</v>
      </c>
      <c r="O885">
        <f t="shared" si="55"/>
        <v>4</v>
      </c>
    </row>
    <row r="886" spans="1:15" x14ac:dyDescent="0.3">
      <c r="A886" s="15" t="s">
        <v>8219</v>
      </c>
      <c r="B886">
        <v>95</v>
      </c>
      <c r="C886" s="19">
        <f t="shared" si="52"/>
        <v>-99</v>
      </c>
      <c r="D886" s="19">
        <f t="shared" si="53"/>
        <v>9801</v>
      </c>
      <c r="L886" s="18" t="s">
        <v>8221</v>
      </c>
      <c r="M886">
        <v>9</v>
      </c>
      <c r="N886">
        <f t="shared" si="54"/>
        <v>-9</v>
      </c>
      <c r="O886">
        <f t="shared" si="55"/>
        <v>81</v>
      </c>
    </row>
    <row r="887" spans="1:15" x14ac:dyDescent="0.3">
      <c r="A887" s="15" t="s">
        <v>8219</v>
      </c>
      <c r="B887">
        <v>2478</v>
      </c>
      <c r="C887" s="19">
        <f t="shared" si="52"/>
        <v>2284</v>
      </c>
      <c r="D887" s="19">
        <f t="shared" si="53"/>
        <v>5216656</v>
      </c>
      <c r="L887" s="18" t="s">
        <v>8221</v>
      </c>
      <c r="M887">
        <v>1</v>
      </c>
      <c r="N887">
        <f t="shared" si="54"/>
        <v>-17</v>
      </c>
      <c r="O887">
        <f t="shared" si="55"/>
        <v>289</v>
      </c>
    </row>
    <row r="888" spans="1:15" x14ac:dyDescent="0.3">
      <c r="A888" s="15" t="s">
        <v>8219</v>
      </c>
      <c r="B888">
        <v>1789</v>
      </c>
      <c r="C888" s="19">
        <f t="shared" si="52"/>
        <v>1595</v>
      </c>
      <c r="D888" s="19">
        <f t="shared" si="53"/>
        <v>2544025</v>
      </c>
      <c r="L888" s="18" t="s">
        <v>8221</v>
      </c>
      <c r="M888">
        <v>12</v>
      </c>
      <c r="N888">
        <f t="shared" si="54"/>
        <v>-6</v>
      </c>
      <c r="O888">
        <f t="shared" si="55"/>
        <v>36</v>
      </c>
    </row>
    <row r="889" spans="1:15" x14ac:dyDescent="0.3">
      <c r="A889" s="15" t="s">
        <v>8219</v>
      </c>
      <c r="B889">
        <v>680</v>
      </c>
      <c r="C889" s="19">
        <f t="shared" si="52"/>
        <v>486</v>
      </c>
      <c r="D889" s="19">
        <f t="shared" si="53"/>
        <v>236196</v>
      </c>
      <c r="L889" s="18" t="s">
        <v>8221</v>
      </c>
      <c r="M889">
        <v>0</v>
      </c>
      <c r="N889">
        <f t="shared" si="54"/>
        <v>-18</v>
      </c>
      <c r="O889">
        <f t="shared" si="55"/>
        <v>324</v>
      </c>
    </row>
    <row r="890" spans="1:15" x14ac:dyDescent="0.3">
      <c r="A890" s="15" t="s">
        <v>8219</v>
      </c>
      <c r="B890">
        <v>70</v>
      </c>
      <c r="C890" s="19">
        <f t="shared" si="52"/>
        <v>-124</v>
      </c>
      <c r="D890" s="19">
        <f t="shared" si="53"/>
        <v>15376</v>
      </c>
      <c r="L890" s="18" t="s">
        <v>8221</v>
      </c>
      <c r="M890">
        <v>20</v>
      </c>
      <c r="N890">
        <f t="shared" si="54"/>
        <v>2</v>
      </c>
      <c r="O890">
        <f t="shared" si="55"/>
        <v>4</v>
      </c>
    </row>
    <row r="891" spans="1:15" x14ac:dyDescent="0.3">
      <c r="A891" s="15" t="s">
        <v>8219</v>
      </c>
      <c r="B891">
        <v>23</v>
      </c>
      <c r="C891" s="19">
        <f t="shared" si="52"/>
        <v>-171</v>
      </c>
      <c r="D891" s="19">
        <f t="shared" si="53"/>
        <v>29241</v>
      </c>
      <c r="L891" s="18" t="s">
        <v>8221</v>
      </c>
      <c r="M891">
        <v>16</v>
      </c>
      <c r="N891">
        <f t="shared" si="54"/>
        <v>-2</v>
      </c>
      <c r="O891">
        <f t="shared" si="55"/>
        <v>4</v>
      </c>
    </row>
    <row r="892" spans="1:15" x14ac:dyDescent="0.3">
      <c r="A892" s="15" t="s">
        <v>8219</v>
      </c>
      <c r="B892">
        <v>4245</v>
      </c>
      <c r="C892" s="19">
        <f t="shared" si="52"/>
        <v>4051</v>
      </c>
      <c r="D892" s="19">
        <f t="shared" si="53"/>
        <v>16410601</v>
      </c>
      <c r="L892" s="18" t="s">
        <v>8221</v>
      </c>
      <c r="M892">
        <v>33</v>
      </c>
      <c r="N892">
        <f t="shared" si="54"/>
        <v>15</v>
      </c>
      <c r="O892">
        <f t="shared" si="55"/>
        <v>225</v>
      </c>
    </row>
    <row r="893" spans="1:15" x14ac:dyDescent="0.3">
      <c r="A893" s="15" t="s">
        <v>8219</v>
      </c>
      <c r="B893">
        <v>943</v>
      </c>
      <c r="C893" s="19">
        <f t="shared" si="52"/>
        <v>749</v>
      </c>
      <c r="D893" s="19">
        <f t="shared" si="53"/>
        <v>561001</v>
      </c>
      <c r="L893" s="18" t="s">
        <v>8221</v>
      </c>
      <c r="M893">
        <v>2</v>
      </c>
      <c r="N893">
        <f t="shared" si="54"/>
        <v>-16</v>
      </c>
      <c r="O893">
        <f t="shared" si="55"/>
        <v>256</v>
      </c>
    </row>
    <row r="894" spans="1:15" x14ac:dyDescent="0.3">
      <c r="A894" s="15" t="s">
        <v>8219</v>
      </c>
      <c r="B894">
        <v>1876</v>
      </c>
      <c r="C894" s="19">
        <f t="shared" si="52"/>
        <v>1682</v>
      </c>
      <c r="D894" s="19">
        <f t="shared" si="53"/>
        <v>2829124</v>
      </c>
      <c r="L894" s="18" t="s">
        <v>8221</v>
      </c>
      <c r="M894">
        <v>6</v>
      </c>
      <c r="N894">
        <f t="shared" si="54"/>
        <v>-12</v>
      </c>
      <c r="O894">
        <f t="shared" si="55"/>
        <v>144</v>
      </c>
    </row>
    <row r="895" spans="1:15" x14ac:dyDescent="0.3">
      <c r="A895" s="15" t="s">
        <v>8219</v>
      </c>
      <c r="B895">
        <v>834</v>
      </c>
      <c r="C895" s="19">
        <f t="shared" si="52"/>
        <v>640</v>
      </c>
      <c r="D895" s="19">
        <f t="shared" si="53"/>
        <v>409600</v>
      </c>
      <c r="L895" s="18" t="s">
        <v>8221</v>
      </c>
      <c r="M895">
        <v>0</v>
      </c>
      <c r="N895">
        <f t="shared" si="54"/>
        <v>-18</v>
      </c>
      <c r="O895">
        <f t="shared" si="55"/>
        <v>324</v>
      </c>
    </row>
    <row r="896" spans="1:15" x14ac:dyDescent="0.3">
      <c r="A896" s="15" t="s">
        <v>8219</v>
      </c>
      <c r="B896">
        <v>682</v>
      </c>
      <c r="C896" s="19">
        <f t="shared" si="52"/>
        <v>488</v>
      </c>
      <c r="D896" s="19">
        <f t="shared" si="53"/>
        <v>238144</v>
      </c>
      <c r="L896" s="18" t="s">
        <v>8221</v>
      </c>
      <c r="M896">
        <v>3</v>
      </c>
      <c r="N896">
        <f t="shared" si="54"/>
        <v>-15</v>
      </c>
      <c r="O896">
        <f t="shared" si="55"/>
        <v>225</v>
      </c>
    </row>
    <row r="897" spans="1:15" x14ac:dyDescent="0.3">
      <c r="A897" s="15" t="s">
        <v>8219</v>
      </c>
      <c r="B897">
        <v>147</v>
      </c>
      <c r="C897" s="19">
        <f t="shared" si="52"/>
        <v>-47</v>
      </c>
      <c r="D897" s="19">
        <f t="shared" si="53"/>
        <v>2209</v>
      </c>
      <c r="L897" s="18" t="s">
        <v>8221</v>
      </c>
      <c r="M897">
        <v>0</v>
      </c>
      <c r="N897">
        <f t="shared" si="54"/>
        <v>-18</v>
      </c>
      <c r="O897">
        <f t="shared" si="55"/>
        <v>324</v>
      </c>
    </row>
    <row r="898" spans="1:15" x14ac:dyDescent="0.3">
      <c r="A898" s="15" t="s">
        <v>8219</v>
      </c>
      <c r="B898">
        <v>415</v>
      </c>
      <c r="C898" s="19">
        <f t="shared" si="52"/>
        <v>221</v>
      </c>
      <c r="D898" s="19">
        <f t="shared" si="53"/>
        <v>48841</v>
      </c>
      <c r="L898" s="18" t="s">
        <v>8221</v>
      </c>
      <c r="M898">
        <v>3</v>
      </c>
      <c r="N898">
        <f t="shared" si="54"/>
        <v>-15</v>
      </c>
      <c r="O898">
        <f t="shared" si="55"/>
        <v>225</v>
      </c>
    </row>
    <row r="899" spans="1:15" x14ac:dyDescent="0.3">
      <c r="A899" s="15" t="s">
        <v>8219</v>
      </c>
      <c r="B899">
        <v>290</v>
      </c>
      <c r="C899" s="19">
        <f t="shared" ref="C899:C962" si="56">B899-$F$5</f>
        <v>96</v>
      </c>
      <c r="D899" s="19">
        <f t="shared" ref="D899:D962" si="57">C899^2</f>
        <v>9216</v>
      </c>
      <c r="L899" s="18" t="s">
        <v>8221</v>
      </c>
      <c r="M899">
        <v>13</v>
      </c>
      <c r="N899">
        <f t="shared" ref="N899:N962" si="58">M899-$R$4</f>
        <v>-5</v>
      </c>
      <c r="O899">
        <f t="shared" ref="O899:O962" si="59">N899^2</f>
        <v>25</v>
      </c>
    </row>
    <row r="900" spans="1:15" x14ac:dyDescent="0.3">
      <c r="A900" s="15" t="s">
        <v>8219</v>
      </c>
      <c r="B900">
        <v>365</v>
      </c>
      <c r="C900" s="19">
        <f t="shared" si="56"/>
        <v>171</v>
      </c>
      <c r="D900" s="19">
        <f t="shared" si="57"/>
        <v>29241</v>
      </c>
      <c r="L900" s="18" t="s">
        <v>8221</v>
      </c>
      <c r="M900">
        <v>6</v>
      </c>
      <c r="N900">
        <f t="shared" si="58"/>
        <v>-12</v>
      </c>
      <c r="O900">
        <f t="shared" si="59"/>
        <v>144</v>
      </c>
    </row>
    <row r="901" spans="1:15" x14ac:dyDescent="0.3">
      <c r="A901" s="15" t="s">
        <v>8219</v>
      </c>
      <c r="B901">
        <v>660</v>
      </c>
      <c r="C901" s="19">
        <f t="shared" si="56"/>
        <v>466</v>
      </c>
      <c r="D901" s="19">
        <f t="shared" si="57"/>
        <v>217156</v>
      </c>
      <c r="L901" s="18" t="s">
        <v>8221</v>
      </c>
      <c r="M901">
        <v>1</v>
      </c>
      <c r="N901">
        <f t="shared" si="58"/>
        <v>-17</v>
      </c>
      <c r="O901">
        <f t="shared" si="59"/>
        <v>289</v>
      </c>
    </row>
    <row r="902" spans="1:15" x14ac:dyDescent="0.3">
      <c r="A902" s="15" t="s">
        <v>8219</v>
      </c>
      <c r="B902">
        <v>1356</v>
      </c>
      <c r="C902" s="19">
        <f t="shared" si="56"/>
        <v>1162</v>
      </c>
      <c r="D902" s="19">
        <f t="shared" si="57"/>
        <v>1350244</v>
      </c>
      <c r="L902" s="18" t="s">
        <v>8221</v>
      </c>
      <c r="M902">
        <v>0</v>
      </c>
      <c r="N902">
        <f t="shared" si="58"/>
        <v>-18</v>
      </c>
      <c r="O902">
        <f t="shared" si="59"/>
        <v>324</v>
      </c>
    </row>
    <row r="903" spans="1:15" x14ac:dyDescent="0.3">
      <c r="A903" s="15" t="s">
        <v>8219</v>
      </c>
      <c r="B903">
        <v>424</v>
      </c>
      <c r="C903" s="19">
        <f t="shared" si="56"/>
        <v>230</v>
      </c>
      <c r="D903" s="19">
        <f t="shared" si="57"/>
        <v>52900</v>
      </c>
      <c r="L903" s="18" t="s">
        <v>8221</v>
      </c>
      <c r="M903">
        <v>5</v>
      </c>
      <c r="N903">
        <f t="shared" si="58"/>
        <v>-13</v>
      </c>
      <c r="O903">
        <f t="shared" si="59"/>
        <v>169</v>
      </c>
    </row>
    <row r="904" spans="1:15" x14ac:dyDescent="0.3">
      <c r="A904" s="15" t="s">
        <v>8219</v>
      </c>
      <c r="B904">
        <v>33</v>
      </c>
      <c r="C904" s="19">
        <f t="shared" si="56"/>
        <v>-161</v>
      </c>
      <c r="D904" s="19">
        <f t="shared" si="57"/>
        <v>25921</v>
      </c>
      <c r="L904" s="18" t="s">
        <v>8221</v>
      </c>
      <c r="M904">
        <v>0</v>
      </c>
      <c r="N904">
        <f t="shared" si="58"/>
        <v>-18</v>
      </c>
      <c r="O904">
        <f t="shared" si="59"/>
        <v>324</v>
      </c>
    </row>
    <row r="905" spans="1:15" x14ac:dyDescent="0.3">
      <c r="A905" s="15" t="s">
        <v>8219</v>
      </c>
      <c r="B905">
        <v>1633</v>
      </c>
      <c r="C905" s="19">
        <f t="shared" si="56"/>
        <v>1439</v>
      </c>
      <c r="D905" s="19">
        <f t="shared" si="57"/>
        <v>2070721</v>
      </c>
      <c r="L905" s="18" t="s">
        <v>8221</v>
      </c>
      <c r="M905">
        <v>36</v>
      </c>
      <c r="N905">
        <f t="shared" si="58"/>
        <v>18</v>
      </c>
      <c r="O905">
        <f t="shared" si="59"/>
        <v>324</v>
      </c>
    </row>
    <row r="906" spans="1:15" x14ac:dyDescent="0.3">
      <c r="A906" s="15" t="s">
        <v>8219</v>
      </c>
      <c r="B906">
        <v>306</v>
      </c>
      <c r="C906" s="19">
        <f t="shared" si="56"/>
        <v>112</v>
      </c>
      <c r="D906" s="19">
        <f t="shared" si="57"/>
        <v>12544</v>
      </c>
      <c r="L906" s="18" t="s">
        <v>8221</v>
      </c>
      <c r="M906">
        <v>1</v>
      </c>
      <c r="N906">
        <f t="shared" si="58"/>
        <v>-17</v>
      </c>
      <c r="O906">
        <f t="shared" si="59"/>
        <v>289</v>
      </c>
    </row>
    <row r="907" spans="1:15" x14ac:dyDescent="0.3">
      <c r="A907" s="15" t="s">
        <v>8219</v>
      </c>
      <c r="B907">
        <v>205</v>
      </c>
      <c r="C907" s="19">
        <f t="shared" si="56"/>
        <v>11</v>
      </c>
      <c r="D907" s="19">
        <f t="shared" si="57"/>
        <v>121</v>
      </c>
      <c r="L907" s="18" t="s">
        <v>8221</v>
      </c>
      <c r="M907">
        <v>1</v>
      </c>
      <c r="N907">
        <f t="shared" si="58"/>
        <v>-17</v>
      </c>
      <c r="O907">
        <f t="shared" si="59"/>
        <v>289</v>
      </c>
    </row>
    <row r="908" spans="1:15" x14ac:dyDescent="0.3">
      <c r="A908" s="15" t="s">
        <v>8219</v>
      </c>
      <c r="B908">
        <v>1281</v>
      </c>
      <c r="C908" s="19">
        <f t="shared" si="56"/>
        <v>1087</v>
      </c>
      <c r="D908" s="19">
        <f t="shared" si="57"/>
        <v>1181569</v>
      </c>
      <c r="L908" s="18" t="s">
        <v>8221</v>
      </c>
      <c r="M908">
        <v>1</v>
      </c>
      <c r="N908">
        <f t="shared" si="58"/>
        <v>-17</v>
      </c>
      <c r="O908">
        <f t="shared" si="59"/>
        <v>289</v>
      </c>
    </row>
    <row r="909" spans="1:15" x14ac:dyDescent="0.3">
      <c r="A909" s="15" t="s">
        <v>8219</v>
      </c>
      <c r="B909">
        <v>103</v>
      </c>
      <c r="C909" s="19">
        <f t="shared" si="56"/>
        <v>-91</v>
      </c>
      <c r="D909" s="19">
        <f t="shared" si="57"/>
        <v>8281</v>
      </c>
      <c r="L909" s="18" t="s">
        <v>8221</v>
      </c>
      <c r="M909">
        <v>9</v>
      </c>
      <c r="N909">
        <f t="shared" si="58"/>
        <v>-9</v>
      </c>
      <c r="O909">
        <f t="shared" si="59"/>
        <v>81</v>
      </c>
    </row>
    <row r="910" spans="1:15" x14ac:dyDescent="0.3">
      <c r="A910" s="15" t="s">
        <v>8219</v>
      </c>
      <c r="B910">
        <v>1513</v>
      </c>
      <c r="C910" s="19">
        <f t="shared" si="56"/>
        <v>1319</v>
      </c>
      <c r="D910" s="19">
        <f t="shared" si="57"/>
        <v>1739761</v>
      </c>
      <c r="L910" s="18" t="s">
        <v>8221</v>
      </c>
      <c r="M910">
        <v>1</v>
      </c>
      <c r="N910">
        <f t="shared" si="58"/>
        <v>-17</v>
      </c>
      <c r="O910">
        <f t="shared" si="59"/>
        <v>289</v>
      </c>
    </row>
    <row r="911" spans="1:15" x14ac:dyDescent="0.3">
      <c r="A911" s="15" t="s">
        <v>8219</v>
      </c>
      <c r="B911">
        <v>405</v>
      </c>
      <c r="C911" s="19">
        <f t="shared" si="56"/>
        <v>211</v>
      </c>
      <c r="D911" s="19">
        <f t="shared" si="57"/>
        <v>44521</v>
      </c>
      <c r="L911" s="18" t="s">
        <v>8221</v>
      </c>
      <c r="M911">
        <v>0</v>
      </c>
      <c r="N911">
        <f t="shared" si="58"/>
        <v>-18</v>
      </c>
      <c r="O911">
        <f t="shared" si="59"/>
        <v>324</v>
      </c>
    </row>
    <row r="912" spans="1:15" x14ac:dyDescent="0.3">
      <c r="A912" s="15" t="s">
        <v>8219</v>
      </c>
      <c r="B912">
        <v>510</v>
      </c>
      <c r="C912" s="19">
        <f t="shared" si="56"/>
        <v>316</v>
      </c>
      <c r="D912" s="19">
        <f t="shared" si="57"/>
        <v>99856</v>
      </c>
      <c r="L912" s="18" t="s">
        <v>8221</v>
      </c>
      <c r="M912">
        <v>1</v>
      </c>
      <c r="N912">
        <f t="shared" si="58"/>
        <v>-17</v>
      </c>
      <c r="O912">
        <f t="shared" si="59"/>
        <v>289</v>
      </c>
    </row>
    <row r="913" spans="1:15" x14ac:dyDescent="0.3">
      <c r="A913" s="15" t="s">
        <v>8219</v>
      </c>
      <c r="B913">
        <v>1887</v>
      </c>
      <c r="C913" s="19">
        <f t="shared" si="56"/>
        <v>1693</v>
      </c>
      <c r="D913" s="19">
        <f t="shared" si="57"/>
        <v>2866249</v>
      </c>
      <c r="L913" s="18" t="s">
        <v>8221</v>
      </c>
      <c r="M913">
        <v>1</v>
      </c>
      <c r="N913">
        <f t="shared" si="58"/>
        <v>-17</v>
      </c>
      <c r="O913">
        <f t="shared" si="59"/>
        <v>289</v>
      </c>
    </row>
    <row r="914" spans="1:15" x14ac:dyDescent="0.3">
      <c r="A914" s="15" t="s">
        <v>8219</v>
      </c>
      <c r="B914">
        <v>701</v>
      </c>
      <c r="C914" s="19">
        <f t="shared" si="56"/>
        <v>507</v>
      </c>
      <c r="D914" s="19">
        <f t="shared" si="57"/>
        <v>257049</v>
      </c>
      <c r="L914" s="18" t="s">
        <v>8221</v>
      </c>
      <c r="M914">
        <v>4</v>
      </c>
      <c r="N914">
        <f t="shared" si="58"/>
        <v>-14</v>
      </c>
      <c r="O914">
        <f t="shared" si="59"/>
        <v>196</v>
      </c>
    </row>
    <row r="915" spans="1:15" x14ac:dyDescent="0.3">
      <c r="A915" s="15" t="s">
        <v>8219</v>
      </c>
      <c r="B915">
        <v>3863</v>
      </c>
      <c r="C915" s="19">
        <f t="shared" si="56"/>
        <v>3669</v>
      </c>
      <c r="D915" s="19">
        <f t="shared" si="57"/>
        <v>13461561</v>
      </c>
      <c r="L915" s="18" t="s">
        <v>8221</v>
      </c>
      <c r="M915">
        <v>2</v>
      </c>
      <c r="N915">
        <f t="shared" si="58"/>
        <v>-16</v>
      </c>
      <c r="O915">
        <f t="shared" si="59"/>
        <v>256</v>
      </c>
    </row>
    <row r="916" spans="1:15" x14ac:dyDescent="0.3">
      <c r="A916" s="15" t="s">
        <v>8219</v>
      </c>
      <c r="B916">
        <v>238</v>
      </c>
      <c r="C916" s="19">
        <f t="shared" si="56"/>
        <v>44</v>
      </c>
      <c r="D916" s="19">
        <f t="shared" si="57"/>
        <v>1936</v>
      </c>
      <c r="L916" s="18" t="s">
        <v>8221</v>
      </c>
      <c r="M916">
        <v>2</v>
      </c>
      <c r="N916">
        <f t="shared" si="58"/>
        <v>-16</v>
      </c>
      <c r="O916">
        <f t="shared" si="59"/>
        <v>256</v>
      </c>
    </row>
    <row r="917" spans="1:15" x14ac:dyDescent="0.3">
      <c r="A917" s="15" t="s">
        <v>8219</v>
      </c>
      <c r="B917">
        <v>2051</v>
      </c>
      <c r="C917" s="19">
        <f t="shared" si="56"/>
        <v>1857</v>
      </c>
      <c r="D917" s="19">
        <f t="shared" si="57"/>
        <v>3448449</v>
      </c>
      <c r="L917" s="18" t="s">
        <v>8221</v>
      </c>
      <c r="M917">
        <v>2</v>
      </c>
      <c r="N917">
        <f t="shared" si="58"/>
        <v>-16</v>
      </c>
      <c r="O917">
        <f t="shared" si="59"/>
        <v>256</v>
      </c>
    </row>
    <row r="918" spans="1:15" x14ac:dyDescent="0.3">
      <c r="A918" s="15" t="s">
        <v>8219</v>
      </c>
      <c r="B918">
        <v>402</v>
      </c>
      <c r="C918" s="19">
        <f t="shared" si="56"/>
        <v>208</v>
      </c>
      <c r="D918" s="19">
        <f t="shared" si="57"/>
        <v>43264</v>
      </c>
      <c r="L918" s="18" t="s">
        <v>8221</v>
      </c>
      <c r="M918">
        <v>0</v>
      </c>
      <c r="N918">
        <f t="shared" si="58"/>
        <v>-18</v>
      </c>
      <c r="O918">
        <f t="shared" si="59"/>
        <v>324</v>
      </c>
    </row>
    <row r="919" spans="1:15" x14ac:dyDescent="0.3">
      <c r="A919" s="15" t="s">
        <v>8219</v>
      </c>
      <c r="B919">
        <v>253</v>
      </c>
      <c r="C919" s="19">
        <f t="shared" si="56"/>
        <v>59</v>
      </c>
      <c r="D919" s="19">
        <f t="shared" si="57"/>
        <v>3481</v>
      </c>
      <c r="L919" s="18" t="s">
        <v>8221</v>
      </c>
      <c r="M919">
        <v>2</v>
      </c>
      <c r="N919">
        <f t="shared" si="58"/>
        <v>-16</v>
      </c>
      <c r="O919">
        <f t="shared" si="59"/>
        <v>256</v>
      </c>
    </row>
    <row r="920" spans="1:15" x14ac:dyDescent="0.3">
      <c r="A920" s="15" t="s">
        <v>8219</v>
      </c>
      <c r="B920">
        <v>473</v>
      </c>
      <c r="C920" s="19">
        <f t="shared" si="56"/>
        <v>279</v>
      </c>
      <c r="D920" s="19">
        <f t="shared" si="57"/>
        <v>77841</v>
      </c>
      <c r="L920" s="18" t="s">
        <v>8221</v>
      </c>
      <c r="M920">
        <v>4</v>
      </c>
      <c r="N920">
        <f t="shared" si="58"/>
        <v>-14</v>
      </c>
      <c r="O920">
        <f t="shared" si="59"/>
        <v>196</v>
      </c>
    </row>
    <row r="921" spans="1:15" x14ac:dyDescent="0.3">
      <c r="A921" s="15" t="s">
        <v>8219</v>
      </c>
      <c r="B921">
        <v>821</v>
      </c>
      <c r="C921" s="19">
        <f t="shared" si="56"/>
        <v>627</v>
      </c>
      <c r="D921" s="19">
        <f t="shared" si="57"/>
        <v>393129</v>
      </c>
      <c r="L921" s="18" t="s">
        <v>8221</v>
      </c>
      <c r="M921">
        <v>2</v>
      </c>
      <c r="N921">
        <f t="shared" si="58"/>
        <v>-16</v>
      </c>
      <c r="O921">
        <f t="shared" si="59"/>
        <v>256</v>
      </c>
    </row>
    <row r="922" spans="1:15" x14ac:dyDescent="0.3">
      <c r="A922" s="15" t="s">
        <v>8219</v>
      </c>
      <c r="B922">
        <v>388</v>
      </c>
      <c r="C922" s="19">
        <f t="shared" si="56"/>
        <v>194</v>
      </c>
      <c r="D922" s="19">
        <f t="shared" si="57"/>
        <v>37636</v>
      </c>
      <c r="L922" s="18" t="s">
        <v>8221</v>
      </c>
      <c r="M922">
        <v>0</v>
      </c>
      <c r="N922">
        <f t="shared" si="58"/>
        <v>-18</v>
      </c>
      <c r="O922">
        <f t="shared" si="59"/>
        <v>324</v>
      </c>
    </row>
    <row r="923" spans="1:15" x14ac:dyDescent="0.3">
      <c r="A923" s="15" t="s">
        <v>8219</v>
      </c>
      <c r="B923">
        <v>813</v>
      </c>
      <c r="C923" s="19">
        <f t="shared" si="56"/>
        <v>619</v>
      </c>
      <c r="D923" s="19">
        <f t="shared" si="57"/>
        <v>383161</v>
      </c>
      <c r="L923" s="18" t="s">
        <v>8221</v>
      </c>
      <c r="M923">
        <v>1</v>
      </c>
      <c r="N923">
        <f t="shared" si="58"/>
        <v>-17</v>
      </c>
      <c r="O923">
        <f t="shared" si="59"/>
        <v>289</v>
      </c>
    </row>
    <row r="924" spans="1:15" x14ac:dyDescent="0.3">
      <c r="A924" s="15" t="s">
        <v>8219</v>
      </c>
      <c r="B924">
        <v>1945</v>
      </c>
      <c r="C924" s="19">
        <f t="shared" si="56"/>
        <v>1751</v>
      </c>
      <c r="D924" s="19">
        <f t="shared" si="57"/>
        <v>3066001</v>
      </c>
      <c r="L924" s="18" t="s">
        <v>8221</v>
      </c>
      <c r="M924">
        <v>0</v>
      </c>
      <c r="N924">
        <f t="shared" si="58"/>
        <v>-18</v>
      </c>
      <c r="O924">
        <f t="shared" si="59"/>
        <v>324</v>
      </c>
    </row>
    <row r="925" spans="1:15" x14ac:dyDescent="0.3">
      <c r="A925" s="15" t="s">
        <v>8219</v>
      </c>
      <c r="B925">
        <v>1637</v>
      </c>
      <c r="C925" s="19">
        <f t="shared" si="56"/>
        <v>1443</v>
      </c>
      <c r="D925" s="19">
        <f t="shared" si="57"/>
        <v>2082249</v>
      </c>
      <c r="L925" s="18" t="s">
        <v>8221</v>
      </c>
      <c r="M925">
        <v>2</v>
      </c>
      <c r="N925">
        <f t="shared" si="58"/>
        <v>-16</v>
      </c>
      <c r="O925">
        <f t="shared" si="59"/>
        <v>256</v>
      </c>
    </row>
    <row r="926" spans="1:15" x14ac:dyDescent="0.3">
      <c r="A926" s="15" t="s">
        <v>8219</v>
      </c>
      <c r="B926">
        <v>1375</v>
      </c>
      <c r="C926" s="19">
        <f t="shared" si="56"/>
        <v>1181</v>
      </c>
      <c r="D926" s="19">
        <f t="shared" si="57"/>
        <v>1394761</v>
      </c>
      <c r="L926" s="18" t="s">
        <v>8221</v>
      </c>
      <c r="M926">
        <v>7</v>
      </c>
      <c r="N926">
        <f t="shared" si="58"/>
        <v>-11</v>
      </c>
      <c r="O926">
        <f t="shared" si="59"/>
        <v>121</v>
      </c>
    </row>
    <row r="927" spans="1:15" x14ac:dyDescent="0.3">
      <c r="A927" s="15" t="s">
        <v>8219</v>
      </c>
      <c r="B927">
        <v>17</v>
      </c>
      <c r="C927" s="19">
        <f t="shared" si="56"/>
        <v>-177</v>
      </c>
      <c r="D927" s="19">
        <f t="shared" si="57"/>
        <v>31329</v>
      </c>
      <c r="L927" s="18" t="s">
        <v>8221</v>
      </c>
      <c r="M927">
        <v>5</v>
      </c>
      <c r="N927">
        <f t="shared" si="58"/>
        <v>-13</v>
      </c>
      <c r="O927">
        <f t="shared" si="59"/>
        <v>169</v>
      </c>
    </row>
    <row r="928" spans="1:15" x14ac:dyDescent="0.3">
      <c r="A928" s="15" t="s">
        <v>8219</v>
      </c>
      <c r="B928">
        <v>354</v>
      </c>
      <c r="C928" s="19">
        <f t="shared" si="56"/>
        <v>160</v>
      </c>
      <c r="D928" s="19">
        <f t="shared" si="57"/>
        <v>25600</v>
      </c>
      <c r="L928" s="18" t="s">
        <v>8221</v>
      </c>
      <c r="M928">
        <v>0</v>
      </c>
      <c r="N928">
        <f t="shared" si="58"/>
        <v>-18</v>
      </c>
      <c r="O928">
        <f t="shared" si="59"/>
        <v>324</v>
      </c>
    </row>
    <row r="929" spans="1:15" x14ac:dyDescent="0.3">
      <c r="A929" s="15" t="s">
        <v>8219</v>
      </c>
      <c r="B929">
        <v>191</v>
      </c>
      <c r="C929" s="19">
        <f t="shared" si="56"/>
        <v>-3</v>
      </c>
      <c r="D929" s="19">
        <f t="shared" si="57"/>
        <v>9</v>
      </c>
      <c r="L929" s="18" t="s">
        <v>8221</v>
      </c>
      <c r="M929">
        <v>0</v>
      </c>
      <c r="N929">
        <f t="shared" si="58"/>
        <v>-18</v>
      </c>
      <c r="O929">
        <f t="shared" si="59"/>
        <v>324</v>
      </c>
    </row>
    <row r="930" spans="1:15" x14ac:dyDescent="0.3">
      <c r="A930" s="15" t="s">
        <v>8219</v>
      </c>
      <c r="B930">
        <v>303</v>
      </c>
      <c r="C930" s="19">
        <f t="shared" si="56"/>
        <v>109</v>
      </c>
      <c r="D930" s="19">
        <f t="shared" si="57"/>
        <v>11881</v>
      </c>
      <c r="L930" s="18" t="s">
        <v>8221</v>
      </c>
      <c r="M930">
        <v>0</v>
      </c>
      <c r="N930">
        <f t="shared" si="58"/>
        <v>-18</v>
      </c>
      <c r="O930">
        <f t="shared" si="59"/>
        <v>324</v>
      </c>
    </row>
    <row r="931" spans="1:15" x14ac:dyDescent="0.3">
      <c r="A931" s="15" t="s">
        <v>8219</v>
      </c>
      <c r="B931">
        <v>137</v>
      </c>
      <c r="C931" s="19">
        <f t="shared" si="56"/>
        <v>-57</v>
      </c>
      <c r="D931" s="19">
        <f t="shared" si="57"/>
        <v>3249</v>
      </c>
      <c r="L931" s="18" t="s">
        <v>8221</v>
      </c>
      <c r="M931">
        <v>2</v>
      </c>
      <c r="N931">
        <f t="shared" si="58"/>
        <v>-16</v>
      </c>
      <c r="O931">
        <f t="shared" si="59"/>
        <v>256</v>
      </c>
    </row>
    <row r="932" spans="1:15" x14ac:dyDescent="0.3">
      <c r="A932" s="15" t="s">
        <v>8219</v>
      </c>
      <c r="B932">
        <v>41</v>
      </c>
      <c r="C932" s="19">
        <f t="shared" si="56"/>
        <v>-153</v>
      </c>
      <c r="D932" s="19">
        <f t="shared" si="57"/>
        <v>23409</v>
      </c>
      <c r="L932" s="18" t="s">
        <v>8221</v>
      </c>
      <c r="M932">
        <v>0</v>
      </c>
      <c r="N932">
        <f t="shared" si="58"/>
        <v>-18</v>
      </c>
      <c r="O932">
        <f t="shared" si="59"/>
        <v>324</v>
      </c>
    </row>
    <row r="933" spans="1:15" x14ac:dyDescent="0.3">
      <c r="A933" s="15" t="s">
        <v>8219</v>
      </c>
      <c r="B933">
        <v>398</v>
      </c>
      <c r="C933" s="19">
        <f t="shared" si="56"/>
        <v>204</v>
      </c>
      <c r="D933" s="19">
        <f t="shared" si="57"/>
        <v>41616</v>
      </c>
      <c r="L933" s="18" t="s">
        <v>8221</v>
      </c>
      <c r="M933">
        <v>0</v>
      </c>
      <c r="N933">
        <f t="shared" si="58"/>
        <v>-18</v>
      </c>
      <c r="O933">
        <f t="shared" si="59"/>
        <v>324</v>
      </c>
    </row>
    <row r="934" spans="1:15" x14ac:dyDescent="0.3">
      <c r="A934" s="15" t="s">
        <v>8219</v>
      </c>
      <c r="B934">
        <v>1737</v>
      </c>
      <c r="C934" s="19">
        <f t="shared" si="56"/>
        <v>1543</v>
      </c>
      <c r="D934" s="19">
        <f t="shared" si="57"/>
        <v>2380849</v>
      </c>
      <c r="L934" s="18" t="s">
        <v>8221</v>
      </c>
      <c r="M934">
        <v>28</v>
      </c>
      <c r="N934">
        <f t="shared" si="58"/>
        <v>10</v>
      </c>
      <c r="O934">
        <f t="shared" si="59"/>
        <v>100</v>
      </c>
    </row>
    <row r="935" spans="1:15" x14ac:dyDescent="0.3">
      <c r="A935" s="15" t="s">
        <v>8219</v>
      </c>
      <c r="B935">
        <v>971</v>
      </c>
      <c r="C935" s="19">
        <f t="shared" si="56"/>
        <v>777</v>
      </c>
      <c r="D935" s="19">
        <f t="shared" si="57"/>
        <v>603729</v>
      </c>
      <c r="L935" s="18" t="s">
        <v>8221</v>
      </c>
      <c r="M935">
        <v>2</v>
      </c>
      <c r="N935">
        <f t="shared" si="58"/>
        <v>-16</v>
      </c>
      <c r="O935">
        <f t="shared" si="59"/>
        <v>256</v>
      </c>
    </row>
    <row r="936" spans="1:15" x14ac:dyDescent="0.3">
      <c r="A936" s="15" t="s">
        <v>8219</v>
      </c>
      <c r="B936">
        <v>183</v>
      </c>
      <c r="C936" s="19">
        <f t="shared" si="56"/>
        <v>-11</v>
      </c>
      <c r="D936" s="19">
        <f t="shared" si="57"/>
        <v>121</v>
      </c>
      <c r="L936" s="18" t="s">
        <v>8221</v>
      </c>
      <c r="M936">
        <v>0</v>
      </c>
      <c r="N936">
        <f t="shared" si="58"/>
        <v>-18</v>
      </c>
      <c r="O936">
        <f t="shared" si="59"/>
        <v>324</v>
      </c>
    </row>
    <row r="937" spans="1:15" x14ac:dyDescent="0.3">
      <c r="A937" s="15" t="s">
        <v>8219</v>
      </c>
      <c r="B937">
        <v>4562</v>
      </c>
      <c r="C937" s="19">
        <f t="shared" si="56"/>
        <v>4368</v>
      </c>
      <c r="D937" s="19">
        <f t="shared" si="57"/>
        <v>19079424</v>
      </c>
      <c r="L937" s="18" t="s">
        <v>8221</v>
      </c>
      <c r="M937">
        <v>0</v>
      </c>
      <c r="N937">
        <f t="shared" si="58"/>
        <v>-18</v>
      </c>
      <c r="O937">
        <f t="shared" si="59"/>
        <v>324</v>
      </c>
    </row>
    <row r="938" spans="1:15" x14ac:dyDescent="0.3">
      <c r="A938" s="15" t="s">
        <v>8219</v>
      </c>
      <c r="B938">
        <v>26457</v>
      </c>
      <c r="C938" s="19">
        <f t="shared" si="56"/>
        <v>26263</v>
      </c>
      <c r="D938" s="19">
        <f t="shared" si="57"/>
        <v>689745169</v>
      </c>
      <c r="L938" s="18" t="s">
        <v>8221</v>
      </c>
      <c r="M938">
        <v>0</v>
      </c>
      <c r="N938">
        <f t="shared" si="58"/>
        <v>-18</v>
      </c>
      <c r="O938">
        <f t="shared" si="59"/>
        <v>324</v>
      </c>
    </row>
    <row r="939" spans="1:15" x14ac:dyDescent="0.3">
      <c r="A939" s="15" t="s">
        <v>8219</v>
      </c>
      <c r="B939">
        <v>162</v>
      </c>
      <c r="C939" s="19">
        <f t="shared" si="56"/>
        <v>-32</v>
      </c>
      <c r="D939" s="19">
        <f t="shared" si="57"/>
        <v>1024</v>
      </c>
      <c r="L939" s="18" t="s">
        <v>8221</v>
      </c>
      <c r="M939">
        <v>4</v>
      </c>
      <c r="N939">
        <f t="shared" si="58"/>
        <v>-14</v>
      </c>
      <c r="O939">
        <f t="shared" si="59"/>
        <v>196</v>
      </c>
    </row>
    <row r="940" spans="1:15" x14ac:dyDescent="0.3">
      <c r="A940" s="15" t="s">
        <v>8219</v>
      </c>
      <c r="B940">
        <v>479</v>
      </c>
      <c r="C940" s="19">
        <f t="shared" si="56"/>
        <v>285</v>
      </c>
      <c r="D940" s="19">
        <f t="shared" si="57"/>
        <v>81225</v>
      </c>
      <c r="L940" s="18" t="s">
        <v>8221</v>
      </c>
      <c r="M940">
        <v>12</v>
      </c>
      <c r="N940">
        <f t="shared" si="58"/>
        <v>-6</v>
      </c>
      <c r="O940">
        <f t="shared" si="59"/>
        <v>36</v>
      </c>
    </row>
    <row r="941" spans="1:15" x14ac:dyDescent="0.3">
      <c r="A941" s="15" t="s">
        <v>8219</v>
      </c>
      <c r="B941">
        <v>426</v>
      </c>
      <c r="C941" s="19">
        <f t="shared" si="56"/>
        <v>232</v>
      </c>
      <c r="D941" s="19">
        <f t="shared" si="57"/>
        <v>53824</v>
      </c>
      <c r="L941" s="18" t="s">
        <v>8221</v>
      </c>
      <c r="M941">
        <v>0</v>
      </c>
      <c r="N941">
        <f t="shared" si="58"/>
        <v>-18</v>
      </c>
      <c r="O941">
        <f t="shared" si="59"/>
        <v>324</v>
      </c>
    </row>
    <row r="942" spans="1:15" x14ac:dyDescent="0.3">
      <c r="A942" s="15" t="s">
        <v>8219</v>
      </c>
      <c r="B942">
        <v>450</v>
      </c>
      <c r="C942" s="19">
        <f t="shared" si="56"/>
        <v>256</v>
      </c>
      <c r="D942" s="19">
        <f t="shared" si="57"/>
        <v>65536</v>
      </c>
      <c r="L942" s="18" t="s">
        <v>8221</v>
      </c>
      <c r="M942">
        <v>33</v>
      </c>
      <c r="N942">
        <f t="shared" si="58"/>
        <v>15</v>
      </c>
      <c r="O942">
        <f t="shared" si="59"/>
        <v>225</v>
      </c>
    </row>
    <row r="943" spans="1:15" x14ac:dyDescent="0.3">
      <c r="A943" s="15" t="s">
        <v>8219</v>
      </c>
      <c r="B943">
        <v>1780</v>
      </c>
      <c r="C943" s="19">
        <f t="shared" si="56"/>
        <v>1586</v>
      </c>
      <c r="D943" s="19">
        <f t="shared" si="57"/>
        <v>2515396</v>
      </c>
      <c r="L943" s="18" t="s">
        <v>8221</v>
      </c>
      <c r="M943">
        <v>0</v>
      </c>
      <c r="N943">
        <f t="shared" si="58"/>
        <v>-18</v>
      </c>
      <c r="O943">
        <f t="shared" si="59"/>
        <v>324</v>
      </c>
    </row>
    <row r="944" spans="1:15" x14ac:dyDescent="0.3">
      <c r="A944" s="15" t="s">
        <v>8219</v>
      </c>
      <c r="B944">
        <v>122</v>
      </c>
      <c r="C944" s="19">
        <f t="shared" si="56"/>
        <v>-72</v>
      </c>
      <c r="D944" s="19">
        <f t="shared" si="57"/>
        <v>5184</v>
      </c>
      <c r="L944" s="18" t="s">
        <v>8221</v>
      </c>
      <c r="M944">
        <v>4</v>
      </c>
      <c r="N944">
        <f t="shared" si="58"/>
        <v>-14</v>
      </c>
      <c r="O944">
        <f t="shared" si="59"/>
        <v>196</v>
      </c>
    </row>
    <row r="945" spans="1:15" x14ac:dyDescent="0.3">
      <c r="A945" s="15" t="s">
        <v>8219</v>
      </c>
      <c r="B945">
        <v>95</v>
      </c>
      <c r="C945" s="19">
        <f t="shared" si="56"/>
        <v>-99</v>
      </c>
      <c r="D945" s="19">
        <f t="shared" si="57"/>
        <v>9801</v>
      </c>
      <c r="L945" s="18" t="s">
        <v>8221</v>
      </c>
      <c r="M945">
        <v>0</v>
      </c>
      <c r="N945">
        <f t="shared" si="58"/>
        <v>-18</v>
      </c>
      <c r="O945">
        <f t="shared" si="59"/>
        <v>324</v>
      </c>
    </row>
    <row r="946" spans="1:15" x14ac:dyDescent="0.3">
      <c r="A946" s="15" t="s">
        <v>8219</v>
      </c>
      <c r="B946">
        <v>325</v>
      </c>
      <c r="C946" s="19">
        <f t="shared" si="56"/>
        <v>131</v>
      </c>
      <c r="D946" s="19">
        <f t="shared" si="57"/>
        <v>17161</v>
      </c>
      <c r="L946" s="18" t="s">
        <v>8221</v>
      </c>
      <c r="M946">
        <v>11</v>
      </c>
      <c r="N946">
        <f t="shared" si="58"/>
        <v>-7</v>
      </c>
      <c r="O946">
        <f t="shared" si="59"/>
        <v>49</v>
      </c>
    </row>
    <row r="947" spans="1:15" x14ac:dyDescent="0.3">
      <c r="A947" s="15" t="s">
        <v>8219</v>
      </c>
      <c r="B947">
        <v>353</v>
      </c>
      <c r="C947" s="19">
        <f t="shared" si="56"/>
        <v>159</v>
      </c>
      <c r="D947" s="19">
        <f t="shared" si="57"/>
        <v>25281</v>
      </c>
      <c r="L947" s="18" t="s">
        <v>8221</v>
      </c>
      <c r="M947">
        <v>1</v>
      </c>
      <c r="N947">
        <f t="shared" si="58"/>
        <v>-17</v>
      </c>
      <c r="O947">
        <f t="shared" si="59"/>
        <v>289</v>
      </c>
    </row>
    <row r="948" spans="1:15" x14ac:dyDescent="0.3">
      <c r="A948" s="15" t="s">
        <v>8219</v>
      </c>
      <c r="B948">
        <v>105</v>
      </c>
      <c r="C948" s="19">
        <f t="shared" si="56"/>
        <v>-89</v>
      </c>
      <c r="D948" s="19">
        <f t="shared" si="57"/>
        <v>7921</v>
      </c>
      <c r="L948" s="18" t="s">
        <v>8221</v>
      </c>
      <c r="M948">
        <v>5</v>
      </c>
      <c r="N948">
        <f t="shared" si="58"/>
        <v>-13</v>
      </c>
      <c r="O948">
        <f t="shared" si="59"/>
        <v>169</v>
      </c>
    </row>
    <row r="949" spans="1:15" x14ac:dyDescent="0.3">
      <c r="A949" s="15" t="s">
        <v>8219</v>
      </c>
      <c r="B949">
        <v>729</v>
      </c>
      <c r="C949" s="19">
        <f t="shared" si="56"/>
        <v>535</v>
      </c>
      <c r="D949" s="19">
        <f t="shared" si="57"/>
        <v>286225</v>
      </c>
      <c r="L949" s="18" t="s">
        <v>8221</v>
      </c>
      <c r="M949">
        <v>0</v>
      </c>
      <c r="N949">
        <f t="shared" si="58"/>
        <v>-18</v>
      </c>
      <c r="O949">
        <f t="shared" si="59"/>
        <v>324</v>
      </c>
    </row>
    <row r="950" spans="1:15" x14ac:dyDescent="0.3">
      <c r="A950" s="15" t="s">
        <v>8219</v>
      </c>
      <c r="B950">
        <v>454</v>
      </c>
      <c r="C950" s="19">
        <f t="shared" si="56"/>
        <v>260</v>
      </c>
      <c r="D950" s="19">
        <f t="shared" si="57"/>
        <v>67600</v>
      </c>
      <c r="L950" s="18" t="s">
        <v>8221</v>
      </c>
      <c r="M950">
        <v>1</v>
      </c>
      <c r="N950">
        <f t="shared" si="58"/>
        <v>-17</v>
      </c>
      <c r="O950">
        <f t="shared" si="59"/>
        <v>289</v>
      </c>
    </row>
    <row r="951" spans="1:15" x14ac:dyDescent="0.3">
      <c r="A951" s="15" t="s">
        <v>8219</v>
      </c>
      <c r="B951">
        <v>539</v>
      </c>
      <c r="C951" s="19">
        <f t="shared" si="56"/>
        <v>345</v>
      </c>
      <c r="D951" s="19">
        <f t="shared" si="57"/>
        <v>119025</v>
      </c>
      <c r="L951" s="18" t="s">
        <v>8221</v>
      </c>
      <c r="M951">
        <v>1</v>
      </c>
      <c r="N951">
        <f t="shared" si="58"/>
        <v>-17</v>
      </c>
      <c r="O951">
        <f t="shared" si="59"/>
        <v>289</v>
      </c>
    </row>
    <row r="952" spans="1:15" x14ac:dyDescent="0.3">
      <c r="A952" s="15" t="s">
        <v>8219</v>
      </c>
      <c r="B952">
        <v>79</v>
      </c>
      <c r="C952" s="19">
        <f t="shared" si="56"/>
        <v>-115</v>
      </c>
      <c r="D952" s="19">
        <f t="shared" si="57"/>
        <v>13225</v>
      </c>
      <c r="L952" s="18" t="s">
        <v>8221</v>
      </c>
      <c r="M952">
        <v>6</v>
      </c>
      <c r="N952">
        <f t="shared" si="58"/>
        <v>-12</v>
      </c>
      <c r="O952">
        <f t="shared" si="59"/>
        <v>144</v>
      </c>
    </row>
    <row r="953" spans="1:15" x14ac:dyDescent="0.3">
      <c r="A953" s="15" t="s">
        <v>8219</v>
      </c>
      <c r="B953">
        <v>94</v>
      </c>
      <c r="C953" s="19">
        <f t="shared" si="56"/>
        <v>-100</v>
      </c>
      <c r="D953" s="19">
        <f t="shared" si="57"/>
        <v>10000</v>
      </c>
      <c r="L953" s="18" t="s">
        <v>8221</v>
      </c>
      <c r="M953">
        <v>8</v>
      </c>
      <c r="N953">
        <f t="shared" si="58"/>
        <v>-10</v>
      </c>
      <c r="O953">
        <f t="shared" si="59"/>
        <v>100</v>
      </c>
    </row>
    <row r="954" spans="1:15" x14ac:dyDescent="0.3">
      <c r="A954" s="15" t="s">
        <v>8219</v>
      </c>
      <c r="B954">
        <v>625</v>
      </c>
      <c r="C954" s="19">
        <f t="shared" si="56"/>
        <v>431</v>
      </c>
      <c r="D954" s="19">
        <f t="shared" si="57"/>
        <v>185761</v>
      </c>
      <c r="L954" s="18" t="s">
        <v>8221</v>
      </c>
      <c r="M954">
        <v>1</v>
      </c>
      <c r="N954">
        <f t="shared" si="58"/>
        <v>-17</v>
      </c>
      <c r="O954">
        <f t="shared" si="59"/>
        <v>289</v>
      </c>
    </row>
    <row r="955" spans="1:15" x14ac:dyDescent="0.3">
      <c r="A955" s="15" t="s">
        <v>8219</v>
      </c>
      <c r="B955">
        <v>508</v>
      </c>
      <c r="C955" s="19">
        <f t="shared" si="56"/>
        <v>314</v>
      </c>
      <c r="D955" s="19">
        <f t="shared" si="57"/>
        <v>98596</v>
      </c>
      <c r="L955" s="18" t="s">
        <v>8221</v>
      </c>
      <c r="M955">
        <v>0</v>
      </c>
      <c r="N955">
        <f t="shared" si="58"/>
        <v>-18</v>
      </c>
      <c r="O955">
        <f t="shared" si="59"/>
        <v>324</v>
      </c>
    </row>
    <row r="956" spans="1:15" x14ac:dyDescent="0.3">
      <c r="A956" s="15" t="s">
        <v>8219</v>
      </c>
      <c r="B956">
        <v>531</v>
      </c>
      <c r="C956" s="19">
        <f t="shared" si="56"/>
        <v>337</v>
      </c>
      <c r="D956" s="19">
        <f t="shared" si="57"/>
        <v>113569</v>
      </c>
      <c r="L956" s="18" t="s">
        <v>8221</v>
      </c>
      <c r="M956">
        <v>2</v>
      </c>
      <c r="N956">
        <f t="shared" si="58"/>
        <v>-16</v>
      </c>
      <c r="O956">
        <f t="shared" si="59"/>
        <v>256</v>
      </c>
    </row>
    <row r="957" spans="1:15" x14ac:dyDescent="0.3">
      <c r="A957" s="15" t="s">
        <v>8219</v>
      </c>
      <c r="B957">
        <v>158</v>
      </c>
      <c r="C957" s="19">
        <f t="shared" si="56"/>
        <v>-36</v>
      </c>
      <c r="D957" s="19">
        <f t="shared" si="57"/>
        <v>1296</v>
      </c>
      <c r="L957" s="18" t="s">
        <v>8221</v>
      </c>
      <c r="M957">
        <v>1</v>
      </c>
      <c r="N957">
        <f t="shared" si="58"/>
        <v>-17</v>
      </c>
      <c r="O957">
        <f t="shared" si="59"/>
        <v>289</v>
      </c>
    </row>
    <row r="958" spans="1:15" x14ac:dyDescent="0.3">
      <c r="A958" s="15" t="s">
        <v>8219</v>
      </c>
      <c r="B958">
        <v>508</v>
      </c>
      <c r="C958" s="19">
        <f t="shared" si="56"/>
        <v>314</v>
      </c>
      <c r="D958" s="19">
        <f t="shared" si="57"/>
        <v>98596</v>
      </c>
      <c r="L958" s="18" t="s">
        <v>8221</v>
      </c>
      <c r="M958">
        <v>0</v>
      </c>
      <c r="N958">
        <f t="shared" si="58"/>
        <v>-18</v>
      </c>
      <c r="O958">
        <f t="shared" si="59"/>
        <v>324</v>
      </c>
    </row>
    <row r="959" spans="1:15" x14ac:dyDescent="0.3">
      <c r="A959" s="15" t="s">
        <v>8219</v>
      </c>
      <c r="B959">
        <v>644</v>
      </c>
      <c r="C959" s="19">
        <f t="shared" si="56"/>
        <v>450</v>
      </c>
      <c r="D959" s="19">
        <f t="shared" si="57"/>
        <v>202500</v>
      </c>
      <c r="L959" s="18" t="s">
        <v>8221</v>
      </c>
      <c r="M959">
        <v>1</v>
      </c>
      <c r="N959">
        <f t="shared" si="58"/>
        <v>-17</v>
      </c>
      <c r="O959">
        <f t="shared" si="59"/>
        <v>289</v>
      </c>
    </row>
    <row r="960" spans="1:15" x14ac:dyDescent="0.3">
      <c r="A960" s="15" t="s">
        <v>8219</v>
      </c>
      <c r="B960">
        <v>848</v>
      </c>
      <c r="C960" s="19">
        <f t="shared" si="56"/>
        <v>654</v>
      </c>
      <c r="D960" s="19">
        <f t="shared" si="57"/>
        <v>427716</v>
      </c>
      <c r="L960" s="18" t="s">
        <v>8221</v>
      </c>
      <c r="M960">
        <v>19</v>
      </c>
      <c r="N960">
        <f t="shared" si="58"/>
        <v>1</v>
      </c>
      <c r="O960">
        <f t="shared" si="59"/>
        <v>1</v>
      </c>
    </row>
    <row r="961" spans="1:15" x14ac:dyDescent="0.3">
      <c r="A961" s="15" t="s">
        <v>8219</v>
      </c>
      <c r="B961">
        <v>429</v>
      </c>
      <c r="C961" s="19">
        <f t="shared" si="56"/>
        <v>235</v>
      </c>
      <c r="D961" s="19">
        <f t="shared" si="57"/>
        <v>55225</v>
      </c>
      <c r="L961" s="18" t="s">
        <v>8221</v>
      </c>
      <c r="M961">
        <v>27</v>
      </c>
      <c r="N961">
        <f t="shared" si="58"/>
        <v>9</v>
      </c>
      <c r="O961">
        <f t="shared" si="59"/>
        <v>81</v>
      </c>
    </row>
    <row r="962" spans="1:15" x14ac:dyDescent="0.3">
      <c r="A962" s="15" t="s">
        <v>8219</v>
      </c>
      <c r="B962">
        <v>204</v>
      </c>
      <c r="C962" s="19">
        <f t="shared" si="56"/>
        <v>10</v>
      </c>
      <c r="D962" s="19">
        <f t="shared" si="57"/>
        <v>100</v>
      </c>
      <c r="L962" s="18" t="s">
        <v>8221</v>
      </c>
      <c r="M962">
        <v>7</v>
      </c>
      <c r="N962">
        <f t="shared" si="58"/>
        <v>-11</v>
      </c>
      <c r="O962">
        <f t="shared" si="59"/>
        <v>121</v>
      </c>
    </row>
    <row r="963" spans="1:15" x14ac:dyDescent="0.3">
      <c r="A963" s="15" t="s">
        <v>8219</v>
      </c>
      <c r="B963">
        <v>379</v>
      </c>
      <c r="C963" s="19">
        <f t="shared" ref="C963:C1026" si="60">B963-$F$5</f>
        <v>185</v>
      </c>
      <c r="D963" s="19">
        <f t="shared" ref="D963:D1026" si="61">C963^2</f>
        <v>34225</v>
      </c>
      <c r="L963" s="18" t="s">
        <v>8221</v>
      </c>
      <c r="M963">
        <v>14</v>
      </c>
      <c r="N963">
        <f t="shared" ref="N963:N1026" si="62">M963-$R$4</f>
        <v>-4</v>
      </c>
      <c r="O963">
        <f t="shared" ref="O963:O1026" si="63">N963^2</f>
        <v>16</v>
      </c>
    </row>
    <row r="964" spans="1:15" x14ac:dyDescent="0.3">
      <c r="A964" s="15" t="s">
        <v>8219</v>
      </c>
      <c r="B964">
        <v>271</v>
      </c>
      <c r="C964" s="19">
        <f t="shared" si="60"/>
        <v>77</v>
      </c>
      <c r="D964" s="19">
        <f t="shared" si="61"/>
        <v>5929</v>
      </c>
      <c r="L964" s="18" t="s">
        <v>8221</v>
      </c>
      <c r="M964">
        <v>5</v>
      </c>
      <c r="N964">
        <f t="shared" si="62"/>
        <v>-13</v>
      </c>
      <c r="O964">
        <f t="shared" si="63"/>
        <v>169</v>
      </c>
    </row>
    <row r="965" spans="1:15" x14ac:dyDescent="0.3">
      <c r="A965" s="15" t="s">
        <v>8219</v>
      </c>
      <c r="B965">
        <v>120</v>
      </c>
      <c r="C965" s="19">
        <f t="shared" si="60"/>
        <v>-74</v>
      </c>
      <c r="D965" s="19">
        <f t="shared" si="61"/>
        <v>5476</v>
      </c>
      <c r="L965" s="18" t="s">
        <v>8221</v>
      </c>
      <c r="M965">
        <v>30</v>
      </c>
      <c r="N965">
        <f t="shared" si="62"/>
        <v>12</v>
      </c>
      <c r="O965">
        <f t="shared" si="63"/>
        <v>144</v>
      </c>
    </row>
    <row r="966" spans="1:15" x14ac:dyDescent="0.3">
      <c r="A966" s="15" t="s">
        <v>8219</v>
      </c>
      <c r="B966">
        <v>140</v>
      </c>
      <c r="C966" s="19">
        <f t="shared" si="60"/>
        <v>-54</v>
      </c>
      <c r="D966" s="19">
        <f t="shared" si="61"/>
        <v>2916</v>
      </c>
      <c r="L966" s="18" t="s">
        <v>8221</v>
      </c>
      <c r="M966">
        <v>1</v>
      </c>
      <c r="N966">
        <f t="shared" si="62"/>
        <v>-17</v>
      </c>
      <c r="O966">
        <f t="shared" si="63"/>
        <v>289</v>
      </c>
    </row>
    <row r="967" spans="1:15" x14ac:dyDescent="0.3">
      <c r="A967" s="15" t="s">
        <v>8219</v>
      </c>
      <c r="B967">
        <v>193</v>
      </c>
      <c r="C967" s="19">
        <f t="shared" si="60"/>
        <v>-1</v>
      </c>
      <c r="D967" s="19">
        <f t="shared" si="61"/>
        <v>1</v>
      </c>
      <c r="L967" s="18" t="s">
        <v>8221</v>
      </c>
      <c r="M967">
        <v>0</v>
      </c>
      <c r="N967">
        <f t="shared" si="62"/>
        <v>-18</v>
      </c>
      <c r="O967">
        <f t="shared" si="63"/>
        <v>324</v>
      </c>
    </row>
    <row r="968" spans="1:15" x14ac:dyDescent="0.3">
      <c r="A968" s="15" t="s">
        <v>8219</v>
      </c>
      <c r="B968">
        <v>180</v>
      </c>
      <c r="C968" s="19">
        <f t="shared" si="60"/>
        <v>-14</v>
      </c>
      <c r="D968" s="19">
        <f t="shared" si="61"/>
        <v>196</v>
      </c>
      <c r="L968" s="18" t="s">
        <v>8221</v>
      </c>
      <c r="M968">
        <v>60</v>
      </c>
      <c r="N968">
        <f t="shared" si="62"/>
        <v>42</v>
      </c>
      <c r="O968">
        <f t="shared" si="63"/>
        <v>1764</v>
      </c>
    </row>
    <row r="969" spans="1:15" x14ac:dyDescent="0.3">
      <c r="A969" s="15" t="s">
        <v>8219</v>
      </c>
      <c r="B969">
        <v>263</v>
      </c>
      <c r="C969" s="19">
        <f t="shared" si="60"/>
        <v>69</v>
      </c>
      <c r="D969" s="19">
        <f t="shared" si="61"/>
        <v>4761</v>
      </c>
      <c r="L969" s="18" t="s">
        <v>8221</v>
      </c>
      <c r="M969">
        <v>84</v>
      </c>
      <c r="N969">
        <f t="shared" si="62"/>
        <v>66</v>
      </c>
      <c r="O969">
        <f t="shared" si="63"/>
        <v>4356</v>
      </c>
    </row>
    <row r="970" spans="1:15" x14ac:dyDescent="0.3">
      <c r="A970" s="15" t="s">
        <v>8219</v>
      </c>
      <c r="B970">
        <v>217</v>
      </c>
      <c r="C970" s="19">
        <f t="shared" si="60"/>
        <v>23</v>
      </c>
      <c r="D970" s="19">
        <f t="shared" si="61"/>
        <v>529</v>
      </c>
      <c r="L970" s="18" t="s">
        <v>8221</v>
      </c>
      <c r="M970">
        <v>47</v>
      </c>
      <c r="N970">
        <f t="shared" si="62"/>
        <v>29</v>
      </c>
      <c r="O970">
        <f t="shared" si="63"/>
        <v>841</v>
      </c>
    </row>
    <row r="971" spans="1:15" x14ac:dyDescent="0.3">
      <c r="A971" s="15" t="s">
        <v>8219</v>
      </c>
      <c r="B971">
        <v>443</v>
      </c>
      <c r="C971" s="19">
        <f t="shared" si="60"/>
        <v>249</v>
      </c>
      <c r="D971" s="19">
        <f t="shared" si="61"/>
        <v>62001</v>
      </c>
      <c r="L971" s="18" t="s">
        <v>8221</v>
      </c>
      <c r="M971">
        <v>66</v>
      </c>
      <c r="N971">
        <f t="shared" si="62"/>
        <v>48</v>
      </c>
      <c r="O971">
        <f t="shared" si="63"/>
        <v>2304</v>
      </c>
    </row>
    <row r="972" spans="1:15" x14ac:dyDescent="0.3">
      <c r="A972" s="15" t="s">
        <v>8219</v>
      </c>
      <c r="B972">
        <v>1373</v>
      </c>
      <c r="C972" s="19">
        <f t="shared" si="60"/>
        <v>1179</v>
      </c>
      <c r="D972" s="19">
        <f t="shared" si="61"/>
        <v>1390041</v>
      </c>
      <c r="L972" s="18" t="s">
        <v>8221</v>
      </c>
      <c r="M972">
        <v>171</v>
      </c>
      <c r="N972">
        <f t="shared" si="62"/>
        <v>153</v>
      </c>
      <c r="O972">
        <f t="shared" si="63"/>
        <v>23409</v>
      </c>
    </row>
    <row r="973" spans="1:15" x14ac:dyDescent="0.3">
      <c r="A973" s="15" t="s">
        <v>8219</v>
      </c>
      <c r="B973">
        <v>742</v>
      </c>
      <c r="C973" s="19">
        <f t="shared" si="60"/>
        <v>548</v>
      </c>
      <c r="D973" s="19">
        <f t="shared" si="61"/>
        <v>300304</v>
      </c>
      <c r="L973" s="18" t="s">
        <v>8221</v>
      </c>
      <c r="M973">
        <v>29</v>
      </c>
      <c r="N973">
        <f t="shared" si="62"/>
        <v>11</v>
      </c>
      <c r="O973">
        <f t="shared" si="63"/>
        <v>121</v>
      </c>
    </row>
    <row r="974" spans="1:15" x14ac:dyDescent="0.3">
      <c r="A974" s="15" t="s">
        <v>8219</v>
      </c>
      <c r="B974">
        <v>170</v>
      </c>
      <c r="C974" s="19">
        <f t="shared" si="60"/>
        <v>-24</v>
      </c>
      <c r="D974" s="19">
        <f t="shared" si="61"/>
        <v>576</v>
      </c>
      <c r="L974" s="18" t="s">
        <v>8221</v>
      </c>
      <c r="M974">
        <v>9</v>
      </c>
      <c r="N974">
        <f t="shared" si="62"/>
        <v>-9</v>
      </c>
      <c r="O974">
        <f t="shared" si="63"/>
        <v>81</v>
      </c>
    </row>
    <row r="975" spans="1:15" x14ac:dyDescent="0.3">
      <c r="A975" s="15" t="s">
        <v>8219</v>
      </c>
      <c r="B975">
        <v>242</v>
      </c>
      <c r="C975" s="19">
        <f t="shared" si="60"/>
        <v>48</v>
      </c>
      <c r="D975" s="19">
        <f t="shared" si="61"/>
        <v>2304</v>
      </c>
      <c r="L975" s="18" t="s">
        <v>8221</v>
      </c>
      <c r="M975">
        <v>27</v>
      </c>
      <c r="N975">
        <f t="shared" si="62"/>
        <v>9</v>
      </c>
      <c r="O975">
        <f t="shared" si="63"/>
        <v>81</v>
      </c>
    </row>
    <row r="976" spans="1:15" x14ac:dyDescent="0.3">
      <c r="A976" s="15" t="s">
        <v>8219</v>
      </c>
      <c r="B976">
        <v>541</v>
      </c>
      <c r="C976" s="19">
        <f t="shared" si="60"/>
        <v>347</v>
      </c>
      <c r="D976" s="19">
        <f t="shared" si="61"/>
        <v>120409</v>
      </c>
      <c r="L976" s="18" t="s">
        <v>8221</v>
      </c>
      <c r="M976">
        <v>2</v>
      </c>
      <c r="N976">
        <f t="shared" si="62"/>
        <v>-16</v>
      </c>
      <c r="O976">
        <f t="shared" si="63"/>
        <v>256</v>
      </c>
    </row>
    <row r="977" spans="1:15" x14ac:dyDescent="0.3">
      <c r="A977" s="15" t="s">
        <v>8219</v>
      </c>
      <c r="B977">
        <v>121</v>
      </c>
      <c r="C977" s="19">
        <f t="shared" si="60"/>
        <v>-73</v>
      </c>
      <c r="D977" s="19">
        <f t="shared" si="61"/>
        <v>5329</v>
      </c>
      <c r="L977" s="18" t="s">
        <v>8221</v>
      </c>
      <c r="M977">
        <v>3</v>
      </c>
      <c r="N977">
        <f t="shared" si="62"/>
        <v>-15</v>
      </c>
      <c r="O977">
        <f t="shared" si="63"/>
        <v>225</v>
      </c>
    </row>
    <row r="978" spans="1:15" x14ac:dyDescent="0.3">
      <c r="A978" s="15" t="s">
        <v>8219</v>
      </c>
      <c r="B978">
        <v>621</v>
      </c>
      <c r="C978" s="19">
        <f t="shared" si="60"/>
        <v>427</v>
      </c>
      <c r="D978" s="19">
        <f t="shared" si="61"/>
        <v>182329</v>
      </c>
      <c r="L978" s="18" t="s">
        <v>8221</v>
      </c>
      <c r="M978">
        <v>4</v>
      </c>
      <c r="N978">
        <f t="shared" si="62"/>
        <v>-14</v>
      </c>
      <c r="O978">
        <f t="shared" si="63"/>
        <v>196</v>
      </c>
    </row>
    <row r="979" spans="1:15" x14ac:dyDescent="0.3">
      <c r="A979" s="15" t="s">
        <v>8219</v>
      </c>
      <c r="B979">
        <v>101</v>
      </c>
      <c r="C979" s="19">
        <f t="shared" si="60"/>
        <v>-93</v>
      </c>
      <c r="D979" s="19">
        <f t="shared" si="61"/>
        <v>8649</v>
      </c>
      <c r="L979" s="18" t="s">
        <v>8221</v>
      </c>
      <c r="M979">
        <v>2</v>
      </c>
      <c r="N979">
        <f t="shared" si="62"/>
        <v>-16</v>
      </c>
      <c r="O979">
        <f t="shared" si="63"/>
        <v>256</v>
      </c>
    </row>
    <row r="980" spans="1:15" x14ac:dyDescent="0.3">
      <c r="A980" s="15" t="s">
        <v>8219</v>
      </c>
      <c r="B980">
        <v>554</v>
      </c>
      <c r="C980" s="19">
        <f t="shared" si="60"/>
        <v>360</v>
      </c>
      <c r="D980" s="19">
        <f t="shared" si="61"/>
        <v>129600</v>
      </c>
      <c r="L980" s="18" t="s">
        <v>8221</v>
      </c>
      <c r="M980">
        <v>20</v>
      </c>
      <c r="N980">
        <f t="shared" si="62"/>
        <v>2</v>
      </c>
      <c r="O980">
        <f t="shared" si="63"/>
        <v>4</v>
      </c>
    </row>
    <row r="981" spans="1:15" x14ac:dyDescent="0.3">
      <c r="A981" s="15" t="s">
        <v>8219</v>
      </c>
      <c r="B981">
        <v>666</v>
      </c>
      <c r="C981" s="19">
        <f t="shared" si="60"/>
        <v>472</v>
      </c>
      <c r="D981" s="19">
        <f t="shared" si="61"/>
        <v>222784</v>
      </c>
      <c r="L981" s="18" t="s">
        <v>8221</v>
      </c>
      <c r="M981">
        <v>3</v>
      </c>
      <c r="N981">
        <f t="shared" si="62"/>
        <v>-15</v>
      </c>
      <c r="O981">
        <f t="shared" si="63"/>
        <v>225</v>
      </c>
    </row>
    <row r="982" spans="1:15" x14ac:dyDescent="0.3">
      <c r="A982" s="15" t="s">
        <v>8219</v>
      </c>
      <c r="B982">
        <v>410</v>
      </c>
      <c r="C982" s="19">
        <f t="shared" si="60"/>
        <v>216</v>
      </c>
      <c r="D982" s="19">
        <f t="shared" si="61"/>
        <v>46656</v>
      </c>
      <c r="L982" s="18" t="s">
        <v>8221</v>
      </c>
      <c r="M982">
        <v>4</v>
      </c>
      <c r="N982">
        <f t="shared" si="62"/>
        <v>-14</v>
      </c>
      <c r="O982">
        <f t="shared" si="63"/>
        <v>196</v>
      </c>
    </row>
    <row r="983" spans="1:15" x14ac:dyDescent="0.3">
      <c r="A983" s="15" t="s">
        <v>8219</v>
      </c>
      <c r="B983">
        <v>375</v>
      </c>
      <c r="C983" s="19">
        <f t="shared" si="60"/>
        <v>181</v>
      </c>
      <c r="D983" s="19">
        <f t="shared" si="61"/>
        <v>32761</v>
      </c>
      <c r="L983" s="18" t="s">
        <v>8221</v>
      </c>
      <c r="M983">
        <v>1</v>
      </c>
      <c r="N983">
        <f t="shared" si="62"/>
        <v>-17</v>
      </c>
      <c r="O983">
        <f t="shared" si="63"/>
        <v>289</v>
      </c>
    </row>
    <row r="984" spans="1:15" x14ac:dyDescent="0.3">
      <c r="A984" s="15" t="s">
        <v>8219</v>
      </c>
      <c r="B984">
        <v>1364</v>
      </c>
      <c r="C984" s="19">
        <f t="shared" si="60"/>
        <v>1170</v>
      </c>
      <c r="D984" s="19">
        <f t="shared" si="61"/>
        <v>1368900</v>
      </c>
      <c r="L984" s="18" t="s">
        <v>8221</v>
      </c>
      <c r="M984">
        <v>0</v>
      </c>
      <c r="N984">
        <f t="shared" si="62"/>
        <v>-18</v>
      </c>
      <c r="O984">
        <f t="shared" si="63"/>
        <v>324</v>
      </c>
    </row>
    <row r="985" spans="1:15" x14ac:dyDescent="0.3">
      <c r="A985" s="15" t="s">
        <v>8219</v>
      </c>
      <c r="B985">
        <v>35</v>
      </c>
      <c r="C985" s="19">
        <f t="shared" si="60"/>
        <v>-159</v>
      </c>
      <c r="D985" s="19">
        <f t="shared" si="61"/>
        <v>25281</v>
      </c>
      <c r="L985" s="18" t="s">
        <v>8221</v>
      </c>
      <c r="M985">
        <v>0</v>
      </c>
      <c r="N985">
        <f t="shared" si="62"/>
        <v>-18</v>
      </c>
      <c r="O985">
        <f t="shared" si="63"/>
        <v>324</v>
      </c>
    </row>
    <row r="986" spans="1:15" x14ac:dyDescent="0.3">
      <c r="A986" s="15" t="s">
        <v>8219</v>
      </c>
      <c r="B986">
        <v>203</v>
      </c>
      <c r="C986" s="19">
        <f t="shared" si="60"/>
        <v>9</v>
      </c>
      <c r="D986" s="19">
        <f t="shared" si="61"/>
        <v>81</v>
      </c>
      <c r="L986" s="18" t="s">
        <v>8221</v>
      </c>
      <c r="M986">
        <v>14</v>
      </c>
      <c r="N986">
        <f t="shared" si="62"/>
        <v>-4</v>
      </c>
      <c r="O986">
        <f t="shared" si="63"/>
        <v>16</v>
      </c>
    </row>
    <row r="987" spans="1:15" x14ac:dyDescent="0.3">
      <c r="A987" s="15" t="s">
        <v>8219</v>
      </c>
      <c r="B987">
        <v>49</v>
      </c>
      <c r="C987" s="19">
        <f t="shared" si="60"/>
        <v>-145</v>
      </c>
      <c r="D987" s="19">
        <f t="shared" si="61"/>
        <v>21025</v>
      </c>
      <c r="L987" s="18" t="s">
        <v>8221</v>
      </c>
      <c r="M987">
        <v>1</v>
      </c>
      <c r="N987">
        <f t="shared" si="62"/>
        <v>-17</v>
      </c>
      <c r="O987">
        <f t="shared" si="63"/>
        <v>289</v>
      </c>
    </row>
    <row r="988" spans="1:15" x14ac:dyDescent="0.3">
      <c r="A988" s="15" t="s">
        <v>8219</v>
      </c>
      <c r="B988">
        <v>5812</v>
      </c>
      <c r="C988" s="19">
        <f t="shared" si="60"/>
        <v>5618</v>
      </c>
      <c r="D988" s="19">
        <f t="shared" si="61"/>
        <v>31561924</v>
      </c>
      <c r="L988" s="18" t="s">
        <v>8221</v>
      </c>
      <c r="M988">
        <v>118</v>
      </c>
      <c r="N988">
        <f t="shared" si="62"/>
        <v>100</v>
      </c>
      <c r="O988">
        <f t="shared" si="63"/>
        <v>10000</v>
      </c>
    </row>
    <row r="989" spans="1:15" x14ac:dyDescent="0.3">
      <c r="A989" s="15" t="s">
        <v>8219</v>
      </c>
      <c r="B989">
        <v>1556</v>
      </c>
      <c r="C989" s="19">
        <f t="shared" si="60"/>
        <v>1362</v>
      </c>
      <c r="D989" s="19">
        <f t="shared" si="61"/>
        <v>1855044</v>
      </c>
      <c r="L989" s="18" t="s">
        <v>8221</v>
      </c>
      <c r="M989">
        <v>2</v>
      </c>
      <c r="N989">
        <f t="shared" si="62"/>
        <v>-16</v>
      </c>
      <c r="O989">
        <f t="shared" si="63"/>
        <v>256</v>
      </c>
    </row>
    <row r="990" spans="1:15" x14ac:dyDescent="0.3">
      <c r="A990" s="15" t="s">
        <v>8219</v>
      </c>
      <c r="B990">
        <v>65</v>
      </c>
      <c r="C990" s="19">
        <f t="shared" si="60"/>
        <v>-129</v>
      </c>
      <c r="D990" s="19">
        <f t="shared" si="61"/>
        <v>16641</v>
      </c>
      <c r="L990" s="18" t="s">
        <v>8221</v>
      </c>
      <c r="M990">
        <v>1</v>
      </c>
      <c r="N990">
        <f t="shared" si="62"/>
        <v>-17</v>
      </c>
      <c r="O990">
        <f t="shared" si="63"/>
        <v>289</v>
      </c>
    </row>
    <row r="991" spans="1:15" x14ac:dyDescent="0.3">
      <c r="A991" s="15" t="s">
        <v>8219</v>
      </c>
      <c r="B991">
        <v>10</v>
      </c>
      <c r="C991" s="19">
        <f t="shared" si="60"/>
        <v>-184</v>
      </c>
      <c r="D991" s="19">
        <f t="shared" si="61"/>
        <v>33856</v>
      </c>
      <c r="L991" s="18" t="s">
        <v>8221</v>
      </c>
      <c r="M991">
        <v>3</v>
      </c>
      <c r="N991">
        <f t="shared" si="62"/>
        <v>-15</v>
      </c>
      <c r="O991">
        <f t="shared" si="63"/>
        <v>225</v>
      </c>
    </row>
    <row r="992" spans="1:15" x14ac:dyDescent="0.3">
      <c r="A992" s="15" t="s">
        <v>8219</v>
      </c>
      <c r="B992">
        <v>76</v>
      </c>
      <c r="C992" s="19">
        <f t="shared" si="60"/>
        <v>-118</v>
      </c>
      <c r="D992" s="19">
        <f t="shared" si="61"/>
        <v>13924</v>
      </c>
      <c r="L992" s="18" t="s">
        <v>8221</v>
      </c>
      <c r="M992">
        <v>1</v>
      </c>
      <c r="N992">
        <f t="shared" si="62"/>
        <v>-17</v>
      </c>
      <c r="O992">
        <f t="shared" si="63"/>
        <v>289</v>
      </c>
    </row>
    <row r="993" spans="1:15" x14ac:dyDescent="0.3">
      <c r="A993" s="15" t="s">
        <v>8219</v>
      </c>
      <c r="B993">
        <v>263</v>
      </c>
      <c r="C993" s="19">
        <f t="shared" si="60"/>
        <v>69</v>
      </c>
      <c r="D993" s="19">
        <f t="shared" si="61"/>
        <v>4761</v>
      </c>
      <c r="L993" s="18" t="s">
        <v>8221</v>
      </c>
      <c r="M993">
        <v>3</v>
      </c>
      <c r="N993">
        <f t="shared" si="62"/>
        <v>-15</v>
      </c>
      <c r="O993">
        <f t="shared" si="63"/>
        <v>225</v>
      </c>
    </row>
    <row r="994" spans="1:15" x14ac:dyDescent="0.3">
      <c r="A994" s="15" t="s">
        <v>8219</v>
      </c>
      <c r="B994">
        <v>1530</v>
      </c>
      <c r="C994" s="19">
        <f t="shared" si="60"/>
        <v>1336</v>
      </c>
      <c r="D994" s="19">
        <f t="shared" si="61"/>
        <v>1784896</v>
      </c>
      <c r="L994" s="18" t="s">
        <v>8221</v>
      </c>
      <c r="M994">
        <v>38</v>
      </c>
      <c r="N994">
        <f t="shared" si="62"/>
        <v>20</v>
      </c>
      <c r="O994">
        <f t="shared" si="63"/>
        <v>400</v>
      </c>
    </row>
    <row r="995" spans="1:15" x14ac:dyDescent="0.3">
      <c r="A995" s="15" t="s">
        <v>8219</v>
      </c>
      <c r="B995">
        <v>278</v>
      </c>
      <c r="C995" s="19">
        <f t="shared" si="60"/>
        <v>84</v>
      </c>
      <c r="D995" s="19">
        <f t="shared" si="61"/>
        <v>7056</v>
      </c>
      <c r="L995" s="18" t="s">
        <v>8221</v>
      </c>
      <c r="M995">
        <v>52</v>
      </c>
      <c r="N995">
        <f t="shared" si="62"/>
        <v>34</v>
      </c>
      <c r="O995">
        <f t="shared" si="63"/>
        <v>1156</v>
      </c>
    </row>
    <row r="996" spans="1:15" x14ac:dyDescent="0.3">
      <c r="A996" s="15" t="s">
        <v>8219</v>
      </c>
      <c r="B996">
        <v>350</v>
      </c>
      <c r="C996" s="19">
        <f t="shared" si="60"/>
        <v>156</v>
      </c>
      <c r="D996" s="19">
        <f t="shared" si="61"/>
        <v>24336</v>
      </c>
      <c r="L996" s="18" t="s">
        <v>8221</v>
      </c>
      <c r="M996">
        <v>2</v>
      </c>
      <c r="N996">
        <f t="shared" si="62"/>
        <v>-16</v>
      </c>
      <c r="O996">
        <f t="shared" si="63"/>
        <v>256</v>
      </c>
    </row>
    <row r="997" spans="1:15" x14ac:dyDescent="0.3">
      <c r="A997" s="15" t="s">
        <v>8219</v>
      </c>
      <c r="B997">
        <v>470</v>
      </c>
      <c r="C997" s="19">
        <f t="shared" si="60"/>
        <v>276</v>
      </c>
      <c r="D997" s="19">
        <f t="shared" si="61"/>
        <v>76176</v>
      </c>
      <c r="L997" s="18" t="s">
        <v>8221</v>
      </c>
      <c r="M997">
        <v>0</v>
      </c>
      <c r="N997">
        <f t="shared" si="62"/>
        <v>-18</v>
      </c>
      <c r="O997">
        <f t="shared" si="63"/>
        <v>324</v>
      </c>
    </row>
    <row r="998" spans="1:15" x14ac:dyDescent="0.3">
      <c r="A998" s="15" t="s">
        <v>8219</v>
      </c>
      <c r="B998">
        <v>3</v>
      </c>
      <c r="C998" s="19">
        <f t="shared" si="60"/>
        <v>-191</v>
      </c>
      <c r="D998" s="19">
        <f t="shared" si="61"/>
        <v>36481</v>
      </c>
      <c r="L998" s="18" t="s">
        <v>8221</v>
      </c>
      <c r="M998">
        <v>4</v>
      </c>
      <c r="N998">
        <f t="shared" si="62"/>
        <v>-14</v>
      </c>
      <c r="O998">
        <f t="shared" si="63"/>
        <v>196</v>
      </c>
    </row>
    <row r="999" spans="1:15" x14ac:dyDescent="0.3">
      <c r="A999" s="15" t="s">
        <v>8219</v>
      </c>
      <c r="B999">
        <v>8200</v>
      </c>
      <c r="C999" s="19">
        <f t="shared" si="60"/>
        <v>8006</v>
      </c>
      <c r="D999" s="19">
        <f t="shared" si="61"/>
        <v>64096036</v>
      </c>
      <c r="L999" s="18" t="s">
        <v>8221</v>
      </c>
      <c r="M999">
        <v>4</v>
      </c>
      <c r="N999">
        <f t="shared" si="62"/>
        <v>-14</v>
      </c>
      <c r="O999">
        <f t="shared" si="63"/>
        <v>196</v>
      </c>
    </row>
    <row r="1000" spans="1:15" x14ac:dyDescent="0.3">
      <c r="A1000" s="15" t="s">
        <v>8219</v>
      </c>
      <c r="B1000">
        <v>8359</v>
      </c>
      <c r="C1000" s="19">
        <f t="shared" si="60"/>
        <v>8165</v>
      </c>
      <c r="D1000" s="19">
        <f t="shared" si="61"/>
        <v>66667225</v>
      </c>
      <c r="L1000" s="18" t="s">
        <v>8221</v>
      </c>
      <c r="M1000">
        <v>18</v>
      </c>
      <c r="N1000">
        <f t="shared" si="62"/>
        <v>0</v>
      </c>
      <c r="O1000">
        <f t="shared" si="63"/>
        <v>0</v>
      </c>
    </row>
    <row r="1001" spans="1:15" x14ac:dyDescent="0.3">
      <c r="A1001" s="15" t="s">
        <v>8219</v>
      </c>
      <c r="B1001">
        <v>188</v>
      </c>
      <c r="C1001" s="19">
        <f t="shared" si="60"/>
        <v>-6</v>
      </c>
      <c r="D1001" s="19">
        <f t="shared" si="61"/>
        <v>36</v>
      </c>
      <c r="L1001" s="18" t="s">
        <v>8221</v>
      </c>
      <c r="M1001">
        <v>0</v>
      </c>
      <c r="N1001">
        <f t="shared" si="62"/>
        <v>-18</v>
      </c>
      <c r="O1001">
        <f t="shared" si="63"/>
        <v>324</v>
      </c>
    </row>
    <row r="1002" spans="1:15" x14ac:dyDescent="0.3">
      <c r="A1002" s="15" t="s">
        <v>8219</v>
      </c>
      <c r="B1002">
        <v>48</v>
      </c>
      <c r="C1002" s="19">
        <f t="shared" si="60"/>
        <v>-146</v>
      </c>
      <c r="D1002" s="19">
        <f t="shared" si="61"/>
        <v>21316</v>
      </c>
      <c r="L1002" s="18" t="s">
        <v>8221</v>
      </c>
      <c r="M1002">
        <v>22</v>
      </c>
      <c r="N1002">
        <f t="shared" si="62"/>
        <v>4</v>
      </c>
      <c r="O1002">
        <f t="shared" si="63"/>
        <v>16</v>
      </c>
    </row>
    <row r="1003" spans="1:15" x14ac:dyDescent="0.3">
      <c r="A1003" s="15" t="s">
        <v>8219</v>
      </c>
      <c r="B1003">
        <v>607</v>
      </c>
      <c r="C1003" s="19">
        <f t="shared" si="60"/>
        <v>413</v>
      </c>
      <c r="D1003" s="19">
        <f t="shared" si="61"/>
        <v>170569</v>
      </c>
      <c r="L1003" s="18" t="s">
        <v>8221</v>
      </c>
      <c r="M1003">
        <v>49</v>
      </c>
      <c r="N1003">
        <f t="shared" si="62"/>
        <v>31</v>
      </c>
      <c r="O1003">
        <f t="shared" si="63"/>
        <v>961</v>
      </c>
    </row>
    <row r="1004" spans="1:15" x14ac:dyDescent="0.3">
      <c r="A1004" s="15" t="s">
        <v>8219</v>
      </c>
      <c r="B1004">
        <v>50</v>
      </c>
      <c r="C1004" s="19">
        <f t="shared" si="60"/>
        <v>-144</v>
      </c>
      <c r="D1004" s="19">
        <f t="shared" si="61"/>
        <v>20736</v>
      </c>
      <c r="L1004" s="18" t="s">
        <v>8221</v>
      </c>
      <c r="M1004">
        <v>19</v>
      </c>
      <c r="N1004">
        <f t="shared" si="62"/>
        <v>1</v>
      </c>
      <c r="O1004">
        <f t="shared" si="63"/>
        <v>1</v>
      </c>
    </row>
    <row r="1005" spans="1:15" x14ac:dyDescent="0.3">
      <c r="A1005" s="15" t="s">
        <v>8219</v>
      </c>
      <c r="B1005">
        <v>55</v>
      </c>
      <c r="C1005" s="19">
        <f t="shared" si="60"/>
        <v>-139</v>
      </c>
      <c r="D1005" s="19">
        <f t="shared" si="61"/>
        <v>19321</v>
      </c>
      <c r="L1005" s="18" t="s">
        <v>8221</v>
      </c>
      <c r="M1005">
        <v>4</v>
      </c>
      <c r="N1005">
        <f t="shared" si="62"/>
        <v>-14</v>
      </c>
      <c r="O1005">
        <f t="shared" si="63"/>
        <v>196</v>
      </c>
    </row>
    <row r="1006" spans="1:15" x14ac:dyDescent="0.3">
      <c r="A1006" s="15" t="s">
        <v>8219</v>
      </c>
      <c r="B1006">
        <v>38</v>
      </c>
      <c r="C1006" s="19">
        <f t="shared" si="60"/>
        <v>-156</v>
      </c>
      <c r="D1006" s="19">
        <f t="shared" si="61"/>
        <v>24336</v>
      </c>
      <c r="L1006" s="18" t="s">
        <v>8221</v>
      </c>
      <c r="M1006">
        <v>4</v>
      </c>
      <c r="N1006">
        <f t="shared" si="62"/>
        <v>-14</v>
      </c>
      <c r="O1006">
        <f t="shared" si="63"/>
        <v>196</v>
      </c>
    </row>
    <row r="1007" spans="1:15" x14ac:dyDescent="0.3">
      <c r="A1007" s="15" t="s">
        <v>8219</v>
      </c>
      <c r="B1007">
        <v>25</v>
      </c>
      <c r="C1007" s="19">
        <f t="shared" si="60"/>
        <v>-169</v>
      </c>
      <c r="D1007" s="19">
        <f t="shared" si="61"/>
        <v>28561</v>
      </c>
      <c r="L1007" s="18" t="s">
        <v>8221</v>
      </c>
      <c r="M1007">
        <v>2</v>
      </c>
      <c r="N1007">
        <f t="shared" si="62"/>
        <v>-16</v>
      </c>
      <c r="O1007">
        <f t="shared" si="63"/>
        <v>256</v>
      </c>
    </row>
    <row r="1008" spans="1:15" x14ac:dyDescent="0.3">
      <c r="A1008" s="15" t="s">
        <v>8219</v>
      </c>
      <c r="B1008">
        <v>46</v>
      </c>
      <c r="C1008" s="19">
        <f t="shared" si="60"/>
        <v>-148</v>
      </c>
      <c r="D1008" s="19">
        <f t="shared" si="61"/>
        <v>21904</v>
      </c>
      <c r="L1008" s="18" t="s">
        <v>8221</v>
      </c>
      <c r="M1008">
        <v>0</v>
      </c>
      <c r="N1008">
        <f t="shared" si="62"/>
        <v>-18</v>
      </c>
      <c r="O1008">
        <f t="shared" si="63"/>
        <v>324</v>
      </c>
    </row>
    <row r="1009" spans="1:15" x14ac:dyDescent="0.3">
      <c r="A1009" s="15" t="s">
        <v>8219</v>
      </c>
      <c r="B1009">
        <v>83</v>
      </c>
      <c r="C1009" s="19">
        <f t="shared" si="60"/>
        <v>-111</v>
      </c>
      <c r="D1009" s="19">
        <f t="shared" si="61"/>
        <v>12321</v>
      </c>
      <c r="L1009" s="18" t="s">
        <v>8221</v>
      </c>
      <c r="M1009">
        <v>0</v>
      </c>
      <c r="N1009">
        <f t="shared" si="62"/>
        <v>-18</v>
      </c>
      <c r="O1009">
        <f t="shared" si="63"/>
        <v>324</v>
      </c>
    </row>
    <row r="1010" spans="1:15" x14ac:dyDescent="0.3">
      <c r="A1010" s="15" t="s">
        <v>8219</v>
      </c>
      <c r="B1010">
        <v>35</v>
      </c>
      <c r="C1010" s="19">
        <f t="shared" si="60"/>
        <v>-159</v>
      </c>
      <c r="D1010" s="19">
        <f t="shared" si="61"/>
        <v>25281</v>
      </c>
      <c r="L1010" s="18" t="s">
        <v>8221</v>
      </c>
      <c r="M1010">
        <v>14</v>
      </c>
      <c r="N1010">
        <f t="shared" si="62"/>
        <v>-4</v>
      </c>
      <c r="O1010">
        <f t="shared" si="63"/>
        <v>16</v>
      </c>
    </row>
    <row r="1011" spans="1:15" x14ac:dyDescent="0.3">
      <c r="A1011" s="15" t="s">
        <v>8219</v>
      </c>
      <c r="B1011">
        <v>25</v>
      </c>
      <c r="C1011" s="19">
        <f t="shared" si="60"/>
        <v>-169</v>
      </c>
      <c r="D1011" s="19">
        <f t="shared" si="61"/>
        <v>28561</v>
      </c>
      <c r="L1011" s="18" t="s">
        <v>8221</v>
      </c>
      <c r="M1011">
        <v>8</v>
      </c>
      <c r="N1011">
        <f t="shared" si="62"/>
        <v>-10</v>
      </c>
      <c r="O1011">
        <f t="shared" si="63"/>
        <v>100</v>
      </c>
    </row>
    <row r="1012" spans="1:15" x14ac:dyDescent="0.3">
      <c r="A1012" s="15" t="s">
        <v>8219</v>
      </c>
      <c r="B1012">
        <v>75</v>
      </c>
      <c r="C1012" s="19">
        <f t="shared" si="60"/>
        <v>-119</v>
      </c>
      <c r="D1012" s="19">
        <f t="shared" si="61"/>
        <v>14161</v>
      </c>
      <c r="L1012" s="18" t="s">
        <v>8221</v>
      </c>
      <c r="M1012">
        <v>0</v>
      </c>
      <c r="N1012">
        <f t="shared" si="62"/>
        <v>-18</v>
      </c>
      <c r="O1012">
        <f t="shared" si="63"/>
        <v>324</v>
      </c>
    </row>
    <row r="1013" spans="1:15" x14ac:dyDescent="0.3">
      <c r="A1013" s="15" t="s">
        <v>8219</v>
      </c>
      <c r="B1013">
        <v>62</v>
      </c>
      <c r="C1013" s="19">
        <f t="shared" si="60"/>
        <v>-132</v>
      </c>
      <c r="D1013" s="19">
        <f t="shared" si="61"/>
        <v>17424</v>
      </c>
      <c r="L1013" s="18" t="s">
        <v>8221</v>
      </c>
      <c r="M1013">
        <v>15</v>
      </c>
      <c r="N1013">
        <f t="shared" si="62"/>
        <v>-3</v>
      </c>
      <c r="O1013">
        <f t="shared" si="63"/>
        <v>9</v>
      </c>
    </row>
    <row r="1014" spans="1:15" x14ac:dyDescent="0.3">
      <c r="A1014" s="15" t="s">
        <v>8219</v>
      </c>
      <c r="B1014">
        <v>160</v>
      </c>
      <c r="C1014" s="19">
        <f t="shared" si="60"/>
        <v>-34</v>
      </c>
      <c r="D1014" s="19">
        <f t="shared" si="61"/>
        <v>1156</v>
      </c>
      <c r="L1014" s="18" t="s">
        <v>8221</v>
      </c>
      <c r="M1014">
        <v>33</v>
      </c>
      <c r="N1014">
        <f t="shared" si="62"/>
        <v>15</v>
      </c>
      <c r="O1014">
        <f t="shared" si="63"/>
        <v>225</v>
      </c>
    </row>
    <row r="1015" spans="1:15" x14ac:dyDescent="0.3">
      <c r="A1015" s="15" t="s">
        <v>8219</v>
      </c>
      <c r="B1015">
        <v>246</v>
      </c>
      <c r="C1015" s="19">
        <f t="shared" si="60"/>
        <v>52</v>
      </c>
      <c r="D1015" s="19">
        <f t="shared" si="61"/>
        <v>2704</v>
      </c>
      <c r="L1015" s="18" t="s">
        <v>8221</v>
      </c>
      <c r="M1015">
        <v>2</v>
      </c>
      <c r="N1015">
        <f t="shared" si="62"/>
        <v>-16</v>
      </c>
      <c r="O1015">
        <f t="shared" si="63"/>
        <v>256</v>
      </c>
    </row>
    <row r="1016" spans="1:15" x14ac:dyDescent="0.3">
      <c r="A1016" s="15" t="s">
        <v>8219</v>
      </c>
      <c r="B1016">
        <v>55</v>
      </c>
      <c r="C1016" s="19">
        <f t="shared" si="60"/>
        <v>-139</v>
      </c>
      <c r="D1016" s="19">
        <f t="shared" si="61"/>
        <v>19321</v>
      </c>
      <c r="L1016" s="18" t="s">
        <v>8221</v>
      </c>
      <c r="M1016">
        <v>6</v>
      </c>
      <c r="N1016">
        <f t="shared" si="62"/>
        <v>-12</v>
      </c>
      <c r="O1016">
        <f t="shared" si="63"/>
        <v>144</v>
      </c>
    </row>
    <row r="1017" spans="1:15" x14ac:dyDescent="0.3">
      <c r="A1017" s="15" t="s">
        <v>8219</v>
      </c>
      <c r="B1017">
        <v>23</v>
      </c>
      <c r="C1017" s="19">
        <f t="shared" si="60"/>
        <v>-171</v>
      </c>
      <c r="D1017" s="19">
        <f t="shared" si="61"/>
        <v>29241</v>
      </c>
      <c r="L1017" s="18" t="s">
        <v>8221</v>
      </c>
      <c r="M1017">
        <v>2</v>
      </c>
      <c r="N1017">
        <f t="shared" si="62"/>
        <v>-16</v>
      </c>
      <c r="O1017">
        <f t="shared" si="63"/>
        <v>256</v>
      </c>
    </row>
    <row r="1018" spans="1:15" x14ac:dyDescent="0.3">
      <c r="A1018" s="15" t="s">
        <v>8219</v>
      </c>
      <c r="B1018">
        <v>72</v>
      </c>
      <c r="C1018" s="19">
        <f t="shared" si="60"/>
        <v>-122</v>
      </c>
      <c r="D1018" s="19">
        <f t="shared" si="61"/>
        <v>14884</v>
      </c>
      <c r="L1018" s="18" t="s">
        <v>8221</v>
      </c>
      <c r="M1018">
        <v>0</v>
      </c>
      <c r="N1018">
        <f t="shared" si="62"/>
        <v>-18</v>
      </c>
      <c r="O1018">
        <f t="shared" si="63"/>
        <v>324</v>
      </c>
    </row>
    <row r="1019" spans="1:15" x14ac:dyDescent="0.3">
      <c r="A1019" s="15" t="s">
        <v>8219</v>
      </c>
      <c r="B1019">
        <v>22</v>
      </c>
      <c r="C1019" s="19">
        <f t="shared" si="60"/>
        <v>-172</v>
      </c>
      <c r="D1019" s="19">
        <f t="shared" si="61"/>
        <v>29584</v>
      </c>
      <c r="L1019" s="18" t="s">
        <v>8221</v>
      </c>
      <c r="M1019">
        <v>4</v>
      </c>
      <c r="N1019">
        <f t="shared" si="62"/>
        <v>-14</v>
      </c>
      <c r="O1019">
        <f t="shared" si="63"/>
        <v>196</v>
      </c>
    </row>
    <row r="1020" spans="1:15" x14ac:dyDescent="0.3">
      <c r="A1020" s="15" t="s">
        <v>8219</v>
      </c>
      <c r="B1020">
        <v>14</v>
      </c>
      <c r="C1020" s="19">
        <f t="shared" si="60"/>
        <v>-180</v>
      </c>
      <c r="D1020" s="19">
        <f t="shared" si="61"/>
        <v>32400</v>
      </c>
      <c r="L1020" s="18" t="s">
        <v>8221</v>
      </c>
      <c r="M1020">
        <v>1</v>
      </c>
      <c r="N1020">
        <f t="shared" si="62"/>
        <v>-17</v>
      </c>
      <c r="O1020">
        <f t="shared" si="63"/>
        <v>289</v>
      </c>
    </row>
    <row r="1021" spans="1:15" x14ac:dyDescent="0.3">
      <c r="A1021" s="15" t="s">
        <v>8219</v>
      </c>
      <c r="B1021">
        <v>38</v>
      </c>
      <c r="C1021" s="19">
        <f t="shared" si="60"/>
        <v>-156</v>
      </c>
      <c r="D1021" s="19">
        <f t="shared" si="61"/>
        <v>24336</v>
      </c>
      <c r="L1021" s="18" t="s">
        <v>8221</v>
      </c>
      <c r="M1021">
        <v>3</v>
      </c>
      <c r="N1021">
        <f t="shared" si="62"/>
        <v>-15</v>
      </c>
      <c r="O1021">
        <f t="shared" si="63"/>
        <v>225</v>
      </c>
    </row>
    <row r="1022" spans="1:15" x14ac:dyDescent="0.3">
      <c r="A1022" s="15" t="s">
        <v>8219</v>
      </c>
      <c r="B1022">
        <v>32</v>
      </c>
      <c r="C1022" s="19">
        <f t="shared" si="60"/>
        <v>-162</v>
      </c>
      <c r="D1022" s="19">
        <f t="shared" si="61"/>
        <v>26244</v>
      </c>
      <c r="L1022" s="18" t="s">
        <v>8221</v>
      </c>
      <c r="M1022">
        <v>4</v>
      </c>
      <c r="N1022">
        <f t="shared" si="62"/>
        <v>-14</v>
      </c>
      <c r="O1022">
        <f t="shared" si="63"/>
        <v>196</v>
      </c>
    </row>
    <row r="1023" spans="1:15" x14ac:dyDescent="0.3">
      <c r="A1023" s="15" t="s">
        <v>8219</v>
      </c>
      <c r="B1023">
        <v>63</v>
      </c>
      <c r="C1023" s="19">
        <f t="shared" si="60"/>
        <v>-131</v>
      </c>
      <c r="D1023" s="19">
        <f t="shared" si="61"/>
        <v>17161</v>
      </c>
      <c r="L1023" s="18" t="s">
        <v>8221</v>
      </c>
      <c r="M1023">
        <v>0</v>
      </c>
      <c r="N1023">
        <f t="shared" si="62"/>
        <v>-18</v>
      </c>
      <c r="O1023">
        <f t="shared" si="63"/>
        <v>324</v>
      </c>
    </row>
    <row r="1024" spans="1:15" x14ac:dyDescent="0.3">
      <c r="A1024" s="15" t="s">
        <v>8219</v>
      </c>
      <c r="B1024">
        <v>27</v>
      </c>
      <c r="C1024" s="19">
        <f t="shared" si="60"/>
        <v>-167</v>
      </c>
      <c r="D1024" s="19">
        <f t="shared" si="61"/>
        <v>27889</v>
      </c>
      <c r="L1024" s="18" t="s">
        <v>8221</v>
      </c>
      <c r="M1024">
        <v>4</v>
      </c>
      <c r="N1024">
        <f t="shared" si="62"/>
        <v>-14</v>
      </c>
      <c r="O1024">
        <f t="shared" si="63"/>
        <v>196</v>
      </c>
    </row>
    <row r="1025" spans="1:15" x14ac:dyDescent="0.3">
      <c r="A1025" s="15" t="s">
        <v>8219</v>
      </c>
      <c r="B1025">
        <v>44</v>
      </c>
      <c r="C1025" s="19">
        <f t="shared" si="60"/>
        <v>-150</v>
      </c>
      <c r="D1025" s="19">
        <f t="shared" si="61"/>
        <v>22500</v>
      </c>
      <c r="L1025" s="18" t="s">
        <v>8221</v>
      </c>
      <c r="M1025">
        <v>3</v>
      </c>
      <c r="N1025">
        <f t="shared" si="62"/>
        <v>-15</v>
      </c>
      <c r="O1025">
        <f t="shared" si="63"/>
        <v>225</v>
      </c>
    </row>
    <row r="1026" spans="1:15" x14ac:dyDescent="0.3">
      <c r="A1026" s="15" t="s">
        <v>8219</v>
      </c>
      <c r="B1026">
        <v>38</v>
      </c>
      <c r="C1026" s="19">
        <f t="shared" si="60"/>
        <v>-156</v>
      </c>
      <c r="D1026" s="19">
        <f t="shared" si="61"/>
        <v>24336</v>
      </c>
      <c r="L1026" s="18" t="s">
        <v>8221</v>
      </c>
      <c r="M1026">
        <v>34</v>
      </c>
      <c r="N1026">
        <f t="shared" si="62"/>
        <v>16</v>
      </c>
      <c r="O1026">
        <f t="shared" si="63"/>
        <v>256</v>
      </c>
    </row>
    <row r="1027" spans="1:15" x14ac:dyDescent="0.3">
      <c r="A1027" s="15" t="s">
        <v>8219</v>
      </c>
      <c r="B1027">
        <v>115</v>
      </c>
      <c r="C1027" s="19">
        <f t="shared" ref="C1027:C1090" si="64">B1027-$F$5</f>
        <v>-79</v>
      </c>
      <c r="D1027" s="19">
        <f t="shared" ref="D1027:D1090" si="65">C1027^2</f>
        <v>6241</v>
      </c>
      <c r="L1027" s="18" t="s">
        <v>8221</v>
      </c>
      <c r="M1027">
        <v>2</v>
      </c>
      <c r="N1027">
        <f t="shared" ref="N1027:N1090" si="66">M1027-$R$4</f>
        <v>-16</v>
      </c>
      <c r="O1027">
        <f t="shared" ref="O1027:O1090" si="67">N1027^2</f>
        <v>256</v>
      </c>
    </row>
    <row r="1028" spans="1:15" x14ac:dyDescent="0.3">
      <c r="A1028" s="15" t="s">
        <v>8219</v>
      </c>
      <c r="B1028">
        <v>37</v>
      </c>
      <c r="C1028" s="19">
        <f t="shared" si="64"/>
        <v>-157</v>
      </c>
      <c r="D1028" s="19">
        <f t="shared" si="65"/>
        <v>24649</v>
      </c>
      <c r="L1028" s="18" t="s">
        <v>8221</v>
      </c>
      <c r="M1028">
        <v>33</v>
      </c>
      <c r="N1028">
        <f t="shared" si="66"/>
        <v>15</v>
      </c>
      <c r="O1028">
        <f t="shared" si="67"/>
        <v>225</v>
      </c>
    </row>
    <row r="1029" spans="1:15" x14ac:dyDescent="0.3">
      <c r="A1029" s="15" t="s">
        <v>8219</v>
      </c>
      <c r="B1029">
        <v>99</v>
      </c>
      <c r="C1029" s="19">
        <f t="shared" si="64"/>
        <v>-95</v>
      </c>
      <c r="D1029" s="19">
        <f t="shared" si="65"/>
        <v>9025</v>
      </c>
      <c r="L1029" s="18" t="s">
        <v>8221</v>
      </c>
      <c r="M1029">
        <v>0</v>
      </c>
      <c r="N1029">
        <f t="shared" si="66"/>
        <v>-18</v>
      </c>
      <c r="O1029">
        <f t="shared" si="67"/>
        <v>324</v>
      </c>
    </row>
    <row r="1030" spans="1:15" x14ac:dyDescent="0.3">
      <c r="A1030" s="15" t="s">
        <v>8219</v>
      </c>
      <c r="B1030">
        <v>44</v>
      </c>
      <c r="C1030" s="19">
        <f t="shared" si="64"/>
        <v>-150</v>
      </c>
      <c r="D1030" s="19">
        <f t="shared" si="65"/>
        <v>22500</v>
      </c>
      <c r="L1030" s="18" t="s">
        <v>8221</v>
      </c>
      <c r="M1030">
        <v>0</v>
      </c>
      <c r="N1030">
        <f t="shared" si="66"/>
        <v>-18</v>
      </c>
      <c r="O1030">
        <f t="shared" si="67"/>
        <v>324</v>
      </c>
    </row>
    <row r="1031" spans="1:15" x14ac:dyDescent="0.3">
      <c r="A1031" s="15" t="s">
        <v>8219</v>
      </c>
      <c r="B1031">
        <v>58</v>
      </c>
      <c r="C1031" s="19">
        <f t="shared" si="64"/>
        <v>-136</v>
      </c>
      <c r="D1031" s="19">
        <f t="shared" si="65"/>
        <v>18496</v>
      </c>
      <c r="L1031" s="18" t="s">
        <v>8221</v>
      </c>
      <c r="M1031">
        <v>1</v>
      </c>
      <c r="N1031">
        <f t="shared" si="66"/>
        <v>-17</v>
      </c>
      <c r="O1031">
        <f t="shared" si="67"/>
        <v>289</v>
      </c>
    </row>
    <row r="1032" spans="1:15" x14ac:dyDescent="0.3">
      <c r="A1032" s="15" t="s">
        <v>8219</v>
      </c>
      <c r="B1032">
        <v>191</v>
      </c>
      <c r="C1032" s="19">
        <f t="shared" si="64"/>
        <v>-3</v>
      </c>
      <c r="D1032" s="19">
        <f t="shared" si="65"/>
        <v>9</v>
      </c>
      <c r="L1032" s="18" t="s">
        <v>8221</v>
      </c>
      <c r="M1032">
        <v>13</v>
      </c>
      <c r="N1032">
        <f t="shared" si="66"/>
        <v>-5</v>
      </c>
      <c r="O1032">
        <f t="shared" si="67"/>
        <v>25</v>
      </c>
    </row>
    <row r="1033" spans="1:15" x14ac:dyDescent="0.3">
      <c r="A1033" s="15" t="s">
        <v>8219</v>
      </c>
      <c r="B1033">
        <v>40</v>
      </c>
      <c r="C1033" s="19">
        <f t="shared" si="64"/>
        <v>-154</v>
      </c>
      <c r="D1033" s="19">
        <f t="shared" si="65"/>
        <v>23716</v>
      </c>
      <c r="L1033" s="18" t="s">
        <v>8221</v>
      </c>
      <c r="M1033">
        <v>2</v>
      </c>
      <c r="N1033">
        <f t="shared" si="66"/>
        <v>-16</v>
      </c>
      <c r="O1033">
        <f t="shared" si="67"/>
        <v>256</v>
      </c>
    </row>
    <row r="1034" spans="1:15" x14ac:dyDescent="0.3">
      <c r="A1034" s="15" t="s">
        <v>8219</v>
      </c>
      <c r="B1034">
        <v>38</v>
      </c>
      <c r="C1034" s="19">
        <f t="shared" si="64"/>
        <v>-156</v>
      </c>
      <c r="D1034" s="19">
        <f t="shared" si="65"/>
        <v>24336</v>
      </c>
      <c r="L1034" s="18" t="s">
        <v>8221</v>
      </c>
      <c r="M1034">
        <v>36</v>
      </c>
      <c r="N1034">
        <f t="shared" si="66"/>
        <v>18</v>
      </c>
      <c r="O1034">
        <f t="shared" si="67"/>
        <v>324</v>
      </c>
    </row>
    <row r="1035" spans="1:15" x14ac:dyDescent="0.3">
      <c r="A1035" s="15" t="s">
        <v>8219</v>
      </c>
      <c r="B1035">
        <v>39</v>
      </c>
      <c r="C1035" s="19">
        <f t="shared" si="64"/>
        <v>-155</v>
      </c>
      <c r="D1035" s="19">
        <f t="shared" si="65"/>
        <v>24025</v>
      </c>
      <c r="L1035" s="18" t="s">
        <v>8221</v>
      </c>
      <c r="M1035">
        <v>1</v>
      </c>
      <c r="N1035">
        <f t="shared" si="66"/>
        <v>-17</v>
      </c>
      <c r="O1035">
        <f t="shared" si="67"/>
        <v>289</v>
      </c>
    </row>
    <row r="1036" spans="1:15" x14ac:dyDescent="0.3">
      <c r="A1036" s="15" t="s">
        <v>8219</v>
      </c>
      <c r="B1036">
        <v>11</v>
      </c>
      <c r="C1036" s="19">
        <f t="shared" si="64"/>
        <v>-183</v>
      </c>
      <c r="D1036" s="19">
        <f t="shared" si="65"/>
        <v>33489</v>
      </c>
      <c r="L1036" s="18" t="s">
        <v>8221</v>
      </c>
      <c r="M1036">
        <v>15</v>
      </c>
      <c r="N1036">
        <f t="shared" si="66"/>
        <v>-3</v>
      </c>
      <c r="O1036">
        <f t="shared" si="67"/>
        <v>9</v>
      </c>
    </row>
    <row r="1037" spans="1:15" x14ac:dyDescent="0.3">
      <c r="A1037" s="15" t="s">
        <v>8219</v>
      </c>
      <c r="B1037">
        <v>107</v>
      </c>
      <c r="C1037" s="19">
        <f t="shared" si="64"/>
        <v>-87</v>
      </c>
      <c r="D1037" s="19">
        <f t="shared" si="65"/>
        <v>7569</v>
      </c>
      <c r="L1037" s="18" t="s">
        <v>8221</v>
      </c>
      <c r="M1037">
        <v>1</v>
      </c>
      <c r="N1037">
        <f t="shared" si="66"/>
        <v>-17</v>
      </c>
      <c r="O1037">
        <f t="shared" si="67"/>
        <v>289</v>
      </c>
    </row>
    <row r="1038" spans="1:15" x14ac:dyDescent="0.3">
      <c r="A1038" s="15" t="s">
        <v>8219</v>
      </c>
      <c r="B1038">
        <v>147</v>
      </c>
      <c r="C1038" s="19">
        <f t="shared" si="64"/>
        <v>-47</v>
      </c>
      <c r="D1038" s="19">
        <f t="shared" si="65"/>
        <v>2209</v>
      </c>
      <c r="L1038" s="18" t="s">
        <v>8221</v>
      </c>
      <c r="M1038">
        <v>0</v>
      </c>
      <c r="N1038">
        <f t="shared" si="66"/>
        <v>-18</v>
      </c>
      <c r="O1038">
        <f t="shared" si="67"/>
        <v>324</v>
      </c>
    </row>
    <row r="1039" spans="1:15" x14ac:dyDescent="0.3">
      <c r="A1039" s="15" t="s">
        <v>8219</v>
      </c>
      <c r="B1039">
        <v>36</v>
      </c>
      <c r="C1039" s="19">
        <f t="shared" si="64"/>
        <v>-158</v>
      </c>
      <c r="D1039" s="19">
        <f t="shared" si="65"/>
        <v>24964</v>
      </c>
      <c r="L1039" s="18" t="s">
        <v>8221</v>
      </c>
      <c r="M1039">
        <v>1</v>
      </c>
      <c r="N1039">
        <f t="shared" si="66"/>
        <v>-17</v>
      </c>
      <c r="O1039">
        <f t="shared" si="67"/>
        <v>289</v>
      </c>
    </row>
    <row r="1040" spans="1:15" x14ac:dyDescent="0.3">
      <c r="A1040" s="15" t="s">
        <v>8219</v>
      </c>
      <c r="B1040">
        <v>92</v>
      </c>
      <c r="C1040" s="19">
        <f t="shared" si="64"/>
        <v>-102</v>
      </c>
      <c r="D1040" s="19">
        <f t="shared" si="65"/>
        <v>10404</v>
      </c>
      <c r="L1040" s="18" t="s">
        <v>8221</v>
      </c>
      <c r="M1040">
        <v>0</v>
      </c>
      <c r="N1040">
        <f t="shared" si="66"/>
        <v>-18</v>
      </c>
      <c r="O1040">
        <f t="shared" si="67"/>
        <v>324</v>
      </c>
    </row>
    <row r="1041" spans="1:15" x14ac:dyDescent="0.3">
      <c r="A1041" s="15" t="s">
        <v>8219</v>
      </c>
      <c r="B1041">
        <v>35</v>
      </c>
      <c r="C1041" s="19">
        <f t="shared" si="64"/>
        <v>-159</v>
      </c>
      <c r="D1041" s="19">
        <f t="shared" si="65"/>
        <v>25281</v>
      </c>
      <c r="L1041" s="18" t="s">
        <v>8221</v>
      </c>
      <c r="M1041">
        <v>0</v>
      </c>
      <c r="N1041">
        <f t="shared" si="66"/>
        <v>-18</v>
      </c>
      <c r="O1041">
        <f t="shared" si="67"/>
        <v>324</v>
      </c>
    </row>
    <row r="1042" spans="1:15" x14ac:dyDescent="0.3">
      <c r="A1042" s="15" t="s">
        <v>8219</v>
      </c>
      <c r="B1042">
        <v>17</v>
      </c>
      <c r="C1042" s="19">
        <f t="shared" si="64"/>
        <v>-177</v>
      </c>
      <c r="D1042" s="19">
        <f t="shared" si="65"/>
        <v>31329</v>
      </c>
      <c r="L1042" s="18" t="s">
        <v>8221</v>
      </c>
      <c r="M1042">
        <v>1</v>
      </c>
      <c r="N1042">
        <f t="shared" si="66"/>
        <v>-17</v>
      </c>
      <c r="O1042">
        <f t="shared" si="67"/>
        <v>289</v>
      </c>
    </row>
    <row r="1043" spans="1:15" x14ac:dyDescent="0.3">
      <c r="A1043" s="15" t="s">
        <v>8219</v>
      </c>
      <c r="B1043">
        <v>22</v>
      </c>
      <c r="C1043" s="19">
        <f t="shared" si="64"/>
        <v>-172</v>
      </c>
      <c r="D1043" s="19">
        <f t="shared" si="65"/>
        <v>29584</v>
      </c>
      <c r="L1043" s="18" t="s">
        <v>8221</v>
      </c>
      <c r="M1043">
        <v>39</v>
      </c>
      <c r="N1043">
        <f t="shared" si="66"/>
        <v>21</v>
      </c>
      <c r="O1043">
        <f t="shared" si="67"/>
        <v>441</v>
      </c>
    </row>
    <row r="1044" spans="1:15" x14ac:dyDescent="0.3">
      <c r="A1044" s="15" t="s">
        <v>8219</v>
      </c>
      <c r="B1044">
        <v>69</v>
      </c>
      <c r="C1044" s="19">
        <f t="shared" si="64"/>
        <v>-125</v>
      </c>
      <c r="D1044" s="19">
        <f t="shared" si="65"/>
        <v>15625</v>
      </c>
      <c r="L1044" s="18" t="s">
        <v>8221</v>
      </c>
      <c r="M1044">
        <v>0</v>
      </c>
      <c r="N1044">
        <f t="shared" si="66"/>
        <v>-18</v>
      </c>
      <c r="O1044">
        <f t="shared" si="67"/>
        <v>324</v>
      </c>
    </row>
    <row r="1045" spans="1:15" x14ac:dyDescent="0.3">
      <c r="A1045" s="15" t="s">
        <v>8219</v>
      </c>
      <c r="B1045">
        <v>13</v>
      </c>
      <c r="C1045" s="19">
        <f t="shared" si="64"/>
        <v>-181</v>
      </c>
      <c r="D1045" s="19">
        <f t="shared" si="65"/>
        <v>32761</v>
      </c>
      <c r="L1045" s="18" t="s">
        <v>8221</v>
      </c>
      <c r="M1045">
        <v>0</v>
      </c>
      <c r="N1045">
        <f t="shared" si="66"/>
        <v>-18</v>
      </c>
      <c r="O1045">
        <f t="shared" si="67"/>
        <v>324</v>
      </c>
    </row>
    <row r="1046" spans="1:15" x14ac:dyDescent="0.3">
      <c r="A1046" s="15" t="s">
        <v>8219</v>
      </c>
      <c r="B1046">
        <v>58</v>
      </c>
      <c r="C1046" s="19">
        <f t="shared" si="64"/>
        <v>-136</v>
      </c>
      <c r="D1046" s="19">
        <f t="shared" si="65"/>
        <v>18496</v>
      </c>
      <c r="L1046" s="18" t="s">
        <v>8221</v>
      </c>
      <c r="M1046">
        <v>3</v>
      </c>
      <c r="N1046">
        <f t="shared" si="66"/>
        <v>-15</v>
      </c>
      <c r="O1046">
        <f t="shared" si="67"/>
        <v>225</v>
      </c>
    </row>
    <row r="1047" spans="1:15" x14ac:dyDescent="0.3">
      <c r="A1047" s="15" t="s">
        <v>8219</v>
      </c>
      <c r="B1047">
        <v>44</v>
      </c>
      <c r="C1047" s="19">
        <f t="shared" si="64"/>
        <v>-150</v>
      </c>
      <c r="D1047" s="19">
        <f t="shared" si="65"/>
        <v>22500</v>
      </c>
      <c r="L1047" s="18" t="s">
        <v>8221</v>
      </c>
      <c r="M1047">
        <v>1</v>
      </c>
      <c r="N1047">
        <f t="shared" si="66"/>
        <v>-17</v>
      </c>
      <c r="O1047">
        <f t="shared" si="67"/>
        <v>289</v>
      </c>
    </row>
    <row r="1048" spans="1:15" x14ac:dyDescent="0.3">
      <c r="A1048" s="15" t="s">
        <v>8219</v>
      </c>
      <c r="B1048">
        <v>83</v>
      </c>
      <c r="C1048" s="19">
        <f t="shared" si="64"/>
        <v>-111</v>
      </c>
      <c r="D1048" s="19">
        <f t="shared" si="65"/>
        <v>12321</v>
      </c>
      <c r="L1048" s="18" t="s">
        <v>8221</v>
      </c>
      <c r="M1048">
        <v>13</v>
      </c>
      <c r="N1048">
        <f t="shared" si="66"/>
        <v>-5</v>
      </c>
      <c r="O1048">
        <f t="shared" si="67"/>
        <v>25</v>
      </c>
    </row>
    <row r="1049" spans="1:15" x14ac:dyDescent="0.3">
      <c r="A1049" s="15" t="s">
        <v>8219</v>
      </c>
      <c r="B1049">
        <v>117</v>
      </c>
      <c r="C1049" s="19">
        <f t="shared" si="64"/>
        <v>-77</v>
      </c>
      <c r="D1049" s="19">
        <f t="shared" si="65"/>
        <v>5929</v>
      </c>
      <c r="L1049" s="18" t="s">
        <v>8221</v>
      </c>
      <c r="M1049">
        <v>0</v>
      </c>
      <c r="N1049">
        <f t="shared" si="66"/>
        <v>-18</v>
      </c>
      <c r="O1049">
        <f t="shared" si="67"/>
        <v>324</v>
      </c>
    </row>
    <row r="1050" spans="1:15" x14ac:dyDescent="0.3">
      <c r="A1050" s="15" t="s">
        <v>8219</v>
      </c>
      <c r="B1050">
        <v>32</v>
      </c>
      <c r="C1050" s="19">
        <f t="shared" si="64"/>
        <v>-162</v>
      </c>
      <c r="D1050" s="19">
        <f t="shared" si="65"/>
        <v>26244</v>
      </c>
      <c r="L1050" s="18" t="s">
        <v>8221</v>
      </c>
      <c r="M1050">
        <v>6</v>
      </c>
      <c r="N1050">
        <f t="shared" si="66"/>
        <v>-12</v>
      </c>
      <c r="O1050">
        <f t="shared" si="67"/>
        <v>144</v>
      </c>
    </row>
    <row r="1051" spans="1:15" x14ac:dyDescent="0.3">
      <c r="A1051" s="15" t="s">
        <v>8219</v>
      </c>
      <c r="B1051">
        <v>8</v>
      </c>
      <c r="C1051" s="19">
        <f t="shared" si="64"/>
        <v>-186</v>
      </c>
      <c r="D1051" s="19">
        <f t="shared" si="65"/>
        <v>34596</v>
      </c>
      <c r="L1051" s="18" t="s">
        <v>8221</v>
      </c>
      <c r="M1051">
        <v>0</v>
      </c>
      <c r="N1051">
        <f t="shared" si="66"/>
        <v>-18</v>
      </c>
      <c r="O1051">
        <f t="shared" si="67"/>
        <v>324</v>
      </c>
    </row>
    <row r="1052" spans="1:15" x14ac:dyDescent="0.3">
      <c r="A1052" s="15" t="s">
        <v>8219</v>
      </c>
      <c r="B1052">
        <v>340</v>
      </c>
      <c r="C1052" s="19">
        <f t="shared" si="64"/>
        <v>146</v>
      </c>
      <c r="D1052" s="19">
        <f t="shared" si="65"/>
        <v>21316</v>
      </c>
      <c r="L1052" s="18" t="s">
        <v>8221</v>
      </c>
      <c r="M1052">
        <v>14</v>
      </c>
      <c r="N1052">
        <f t="shared" si="66"/>
        <v>-4</v>
      </c>
      <c r="O1052">
        <f t="shared" si="67"/>
        <v>16</v>
      </c>
    </row>
    <row r="1053" spans="1:15" x14ac:dyDescent="0.3">
      <c r="A1053" s="15" t="s">
        <v>8219</v>
      </c>
      <c r="B1053">
        <v>7</v>
      </c>
      <c r="C1053" s="19">
        <f t="shared" si="64"/>
        <v>-187</v>
      </c>
      <c r="D1053" s="19">
        <f t="shared" si="65"/>
        <v>34969</v>
      </c>
      <c r="L1053" s="18" t="s">
        <v>8221</v>
      </c>
      <c r="M1053">
        <v>5</v>
      </c>
      <c r="N1053">
        <f t="shared" si="66"/>
        <v>-13</v>
      </c>
      <c r="O1053">
        <f t="shared" si="67"/>
        <v>169</v>
      </c>
    </row>
    <row r="1054" spans="1:15" x14ac:dyDescent="0.3">
      <c r="A1054" s="15" t="s">
        <v>8219</v>
      </c>
      <c r="B1054">
        <v>19</v>
      </c>
      <c r="C1054" s="19">
        <f t="shared" si="64"/>
        <v>-175</v>
      </c>
      <c r="D1054" s="19">
        <f t="shared" si="65"/>
        <v>30625</v>
      </c>
      <c r="L1054" s="18" t="s">
        <v>8221</v>
      </c>
      <c r="M1054">
        <v>6</v>
      </c>
      <c r="N1054">
        <f t="shared" si="66"/>
        <v>-12</v>
      </c>
      <c r="O1054">
        <f t="shared" si="67"/>
        <v>144</v>
      </c>
    </row>
    <row r="1055" spans="1:15" x14ac:dyDescent="0.3">
      <c r="A1055" s="15" t="s">
        <v>8219</v>
      </c>
      <c r="B1055">
        <v>47</v>
      </c>
      <c r="C1055" s="19">
        <f t="shared" si="64"/>
        <v>-147</v>
      </c>
      <c r="D1055" s="19">
        <f t="shared" si="65"/>
        <v>21609</v>
      </c>
      <c r="L1055" s="18" t="s">
        <v>8221</v>
      </c>
      <c r="M1055">
        <v>15</v>
      </c>
      <c r="N1055">
        <f t="shared" si="66"/>
        <v>-3</v>
      </c>
      <c r="O1055">
        <f t="shared" si="67"/>
        <v>9</v>
      </c>
    </row>
    <row r="1056" spans="1:15" x14ac:dyDescent="0.3">
      <c r="A1056" s="15" t="s">
        <v>8219</v>
      </c>
      <c r="B1056">
        <v>13</v>
      </c>
      <c r="C1056" s="19">
        <f t="shared" si="64"/>
        <v>-181</v>
      </c>
      <c r="D1056" s="19">
        <f t="shared" si="65"/>
        <v>32761</v>
      </c>
      <c r="L1056" s="18" t="s">
        <v>8221</v>
      </c>
      <c r="M1056">
        <v>0</v>
      </c>
      <c r="N1056">
        <f t="shared" si="66"/>
        <v>-18</v>
      </c>
      <c r="O1056">
        <f t="shared" si="67"/>
        <v>324</v>
      </c>
    </row>
    <row r="1057" spans="1:15" x14ac:dyDescent="0.3">
      <c r="A1057" s="15" t="s">
        <v>8219</v>
      </c>
      <c r="B1057">
        <v>90</v>
      </c>
      <c r="C1057" s="19">
        <f t="shared" si="64"/>
        <v>-104</v>
      </c>
      <c r="D1057" s="19">
        <f t="shared" si="65"/>
        <v>10816</v>
      </c>
      <c r="L1057" s="18" t="s">
        <v>8221</v>
      </c>
      <c r="M1057">
        <v>1</v>
      </c>
      <c r="N1057">
        <f t="shared" si="66"/>
        <v>-17</v>
      </c>
      <c r="O1057">
        <f t="shared" si="67"/>
        <v>289</v>
      </c>
    </row>
    <row r="1058" spans="1:15" x14ac:dyDescent="0.3">
      <c r="A1058" s="15" t="s">
        <v>8219</v>
      </c>
      <c r="B1058">
        <v>63</v>
      </c>
      <c r="C1058" s="19">
        <f t="shared" si="64"/>
        <v>-131</v>
      </c>
      <c r="D1058" s="19">
        <f t="shared" si="65"/>
        <v>17161</v>
      </c>
      <c r="L1058" s="18" t="s">
        <v>8221</v>
      </c>
      <c r="M1058">
        <v>9</v>
      </c>
      <c r="N1058">
        <f t="shared" si="66"/>
        <v>-9</v>
      </c>
      <c r="O1058">
        <f t="shared" si="67"/>
        <v>81</v>
      </c>
    </row>
    <row r="1059" spans="1:15" x14ac:dyDescent="0.3">
      <c r="A1059" s="15" t="s">
        <v>8219</v>
      </c>
      <c r="B1059">
        <v>26</v>
      </c>
      <c r="C1059" s="19">
        <f t="shared" si="64"/>
        <v>-168</v>
      </c>
      <c r="D1059" s="19">
        <f t="shared" si="65"/>
        <v>28224</v>
      </c>
      <c r="L1059" s="18" t="s">
        <v>8221</v>
      </c>
      <c r="M1059">
        <v>3</v>
      </c>
      <c r="N1059">
        <f t="shared" si="66"/>
        <v>-15</v>
      </c>
      <c r="O1059">
        <f t="shared" si="67"/>
        <v>225</v>
      </c>
    </row>
    <row r="1060" spans="1:15" x14ac:dyDescent="0.3">
      <c r="A1060" s="15" t="s">
        <v>8219</v>
      </c>
      <c r="B1060">
        <v>71</v>
      </c>
      <c r="C1060" s="19">
        <f t="shared" si="64"/>
        <v>-123</v>
      </c>
      <c r="D1060" s="19">
        <f t="shared" si="65"/>
        <v>15129</v>
      </c>
      <c r="L1060" s="18" t="s">
        <v>8221</v>
      </c>
      <c r="M1060">
        <v>3</v>
      </c>
      <c r="N1060">
        <f t="shared" si="66"/>
        <v>-15</v>
      </c>
      <c r="O1060">
        <f t="shared" si="67"/>
        <v>225</v>
      </c>
    </row>
    <row r="1061" spans="1:15" x14ac:dyDescent="0.3">
      <c r="A1061" s="15" t="s">
        <v>8219</v>
      </c>
      <c r="B1061">
        <v>38</v>
      </c>
      <c r="C1061" s="19">
        <f t="shared" si="64"/>
        <v>-156</v>
      </c>
      <c r="D1061" s="19">
        <f t="shared" si="65"/>
        <v>24336</v>
      </c>
      <c r="L1061" s="18" t="s">
        <v>8221</v>
      </c>
      <c r="M1061">
        <v>1</v>
      </c>
      <c r="N1061">
        <f t="shared" si="66"/>
        <v>-17</v>
      </c>
      <c r="O1061">
        <f t="shared" si="67"/>
        <v>289</v>
      </c>
    </row>
    <row r="1062" spans="1:15" x14ac:dyDescent="0.3">
      <c r="A1062" s="15" t="s">
        <v>8219</v>
      </c>
      <c r="B1062">
        <v>859</v>
      </c>
      <c r="C1062" s="19">
        <f t="shared" si="64"/>
        <v>665</v>
      </c>
      <c r="D1062" s="19">
        <f t="shared" si="65"/>
        <v>442225</v>
      </c>
      <c r="L1062" s="18" t="s">
        <v>8221</v>
      </c>
      <c r="M1062">
        <v>3</v>
      </c>
      <c r="N1062">
        <f t="shared" si="66"/>
        <v>-15</v>
      </c>
      <c r="O1062">
        <f t="shared" si="67"/>
        <v>225</v>
      </c>
    </row>
    <row r="1063" spans="1:15" x14ac:dyDescent="0.3">
      <c r="A1063" s="15" t="s">
        <v>8219</v>
      </c>
      <c r="B1063">
        <v>21</v>
      </c>
      <c r="C1063" s="19">
        <f t="shared" si="64"/>
        <v>-173</v>
      </c>
      <c r="D1063" s="19">
        <f t="shared" si="65"/>
        <v>29929</v>
      </c>
      <c r="L1063" s="18" t="s">
        <v>8221</v>
      </c>
      <c r="M1063">
        <v>0</v>
      </c>
      <c r="N1063">
        <f t="shared" si="66"/>
        <v>-18</v>
      </c>
      <c r="O1063">
        <f t="shared" si="67"/>
        <v>324</v>
      </c>
    </row>
    <row r="1064" spans="1:15" x14ac:dyDescent="0.3">
      <c r="A1064" s="15" t="s">
        <v>8219</v>
      </c>
      <c r="B1064">
        <v>78</v>
      </c>
      <c r="C1064" s="19">
        <f t="shared" si="64"/>
        <v>-116</v>
      </c>
      <c r="D1064" s="19">
        <f t="shared" si="65"/>
        <v>13456</v>
      </c>
      <c r="L1064" s="18" t="s">
        <v>8221</v>
      </c>
      <c r="M1064">
        <v>2</v>
      </c>
      <c r="N1064">
        <f t="shared" si="66"/>
        <v>-16</v>
      </c>
      <c r="O1064">
        <f t="shared" si="67"/>
        <v>256</v>
      </c>
    </row>
    <row r="1065" spans="1:15" x14ac:dyDescent="0.3">
      <c r="A1065" s="15" t="s">
        <v>8219</v>
      </c>
      <c r="B1065">
        <v>53</v>
      </c>
      <c r="C1065" s="19">
        <f t="shared" si="64"/>
        <v>-141</v>
      </c>
      <c r="D1065" s="19">
        <f t="shared" si="65"/>
        <v>19881</v>
      </c>
      <c r="L1065" s="18" t="s">
        <v>8221</v>
      </c>
      <c r="M1065">
        <v>10</v>
      </c>
      <c r="N1065">
        <f t="shared" si="66"/>
        <v>-8</v>
      </c>
      <c r="O1065">
        <f t="shared" si="67"/>
        <v>64</v>
      </c>
    </row>
    <row r="1066" spans="1:15" x14ac:dyDescent="0.3">
      <c r="A1066" s="15" t="s">
        <v>8219</v>
      </c>
      <c r="B1066">
        <v>356</v>
      </c>
      <c r="C1066" s="19">
        <f t="shared" si="64"/>
        <v>162</v>
      </c>
      <c r="D1066" s="19">
        <f t="shared" si="65"/>
        <v>26244</v>
      </c>
      <c r="L1066" s="18" t="s">
        <v>8221</v>
      </c>
      <c r="M1066">
        <v>60</v>
      </c>
      <c r="N1066">
        <f t="shared" si="66"/>
        <v>42</v>
      </c>
      <c r="O1066">
        <f t="shared" si="67"/>
        <v>1764</v>
      </c>
    </row>
    <row r="1067" spans="1:15" x14ac:dyDescent="0.3">
      <c r="A1067" s="15" t="s">
        <v>8219</v>
      </c>
      <c r="B1067">
        <v>279</v>
      </c>
      <c r="C1067" s="19">
        <f t="shared" si="64"/>
        <v>85</v>
      </c>
      <c r="D1067" s="19">
        <f t="shared" si="65"/>
        <v>7225</v>
      </c>
      <c r="L1067" s="18" t="s">
        <v>8221</v>
      </c>
      <c r="M1067">
        <v>5</v>
      </c>
      <c r="N1067">
        <f t="shared" si="66"/>
        <v>-13</v>
      </c>
      <c r="O1067">
        <f t="shared" si="67"/>
        <v>169</v>
      </c>
    </row>
    <row r="1068" spans="1:15" x14ac:dyDescent="0.3">
      <c r="A1068" s="15" t="s">
        <v>8219</v>
      </c>
      <c r="B1068">
        <v>266</v>
      </c>
      <c r="C1068" s="19">
        <f t="shared" si="64"/>
        <v>72</v>
      </c>
      <c r="D1068" s="19">
        <f t="shared" si="65"/>
        <v>5184</v>
      </c>
      <c r="L1068" s="18" t="s">
        <v>8221</v>
      </c>
      <c r="M1068">
        <v>9</v>
      </c>
      <c r="N1068">
        <f t="shared" si="66"/>
        <v>-9</v>
      </c>
      <c r="O1068">
        <f t="shared" si="67"/>
        <v>81</v>
      </c>
    </row>
    <row r="1069" spans="1:15" x14ac:dyDescent="0.3">
      <c r="A1069" s="15" t="s">
        <v>8219</v>
      </c>
      <c r="B1069">
        <v>623</v>
      </c>
      <c r="C1069" s="19">
        <f t="shared" si="64"/>
        <v>429</v>
      </c>
      <c r="D1069" s="19">
        <f t="shared" si="65"/>
        <v>184041</v>
      </c>
      <c r="L1069" s="18" t="s">
        <v>8221</v>
      </c>
      <c r="M1069">
        <v>13</v>
      </c>
      <c r="N1069">
        <f t="shared" si="66"/>
        <v>-5</v>
      </c>
      <c r="O1069">
        <f t="shared" si="67"/>
        <v>25</v>
      </c>
    </row>
    <row r="1070" spans="1:15" x14ac:dyDescent="0.3">
      <c r="A1070" s="15" t="s">
        <v>8219</v>
      </c>
      <c r="B1070">
        <v>392</v>
      </c>
      <c r="C1070" s="19">
        <f t="shared" si="64"/>
        <v>198</v>
      </c>
      <c r="D1070" s="19">
        <f t="shared" si="65"/>
        <v>39204</v>
      </c>
      <c r="L1070" s="18" t="s">
        <v>8221</v>
      </c>
      <c r="M1070">
        <v>0</v>
      </c>
      <c r="N1070">
        <f t="shared" si="66"/>
        <v>-18</v>
      </c>
      <c r="O1070">
        <f t="shared" si="67"/>
        <v>324</v>
      </c>
    </row>
    <row r="1071" spans="1:15" x14ac:dyDescent="0.3">
      <c r="A1071" s="15" t="s">
        <v>8219</v>
      </c>
      <c r="B1071">
        <v>3562</v>
      </c>
      <c r="C1071" s="19">
        <f t="shared" si="64"/>
        <v>3368</v>
      </c>
      <c r="D1071" s="19">
        <f t="shared" si="65"/>
        <v>11343424</v>
      </c>
      <c r="L1071" s="18" t="s">
        <v>8221</v>
      </c>
      <c r="M1071">
        <v>8</v>
      </c>
      <c r="N1071">
        <f t="shared" si="66"/>
        <v>-10</v>
      </c>
      <c r="O1071">
        <f t="shared" si="67"/>
        <v>100</v>
      </c>
    </row>
    <row r="1072" spans="1:15" x14ac:dyDescent="0.3">
      <c r="A1072" s="15" t="s">
        <v>8219</v>
      </c>
      <c r="B1072">
        <v>514</v>
      </c>
      <c r="C1072" s="19">
        <f t="shared" si="64"/>
        <v>320</v>
      </c>
      <c r="D1072" s="19">
        <f t="shared" si="65"/>
        <v>102400</v>
      </c>
      <c r="L1072" s="18" t="s">
        <v>8221</v>
      </c>
      <c r="M1072">
        <v>3</v>
      </c>
      <c r="N1072">
        <f t="shared" si="66"/>
        <v>-15</v>
      </c>
      <c r="O1072">
        <f t="shared" si="67"/>
        <v>225</v>
      </c>
    </row>
    <row r="1073" spans="1:15" x14ac:dyDescent="0.3">
      <c r="A1073" s="15" t="s">
        <v>8219</v>
      </c>
      <c r="B1073">
        <v>88</v>
      </c>
      <c r="C1073" s="19">
        <f t="shared" si="64"/>
        <v>-106</v>
      </c>
      <c r="D1073" s="19">
        <f t="shared" si="65"/>
        <v>11236</v>
      </c>
      <c r="L1073" s="18" t="s">
        <v>8221</v>
      </c>
      <c r="M1073">
        <v>3</v>
      </c>
      <c r="N1073">
        <f t="shared" si="66"/>
        <v>-15</v>
      </c>
      <c r="O1073">
        <f t="shared" si="67"/>
        <v>225</v>
      </c>
    </row>
    <row r="1074" spans="1:15" x14ac:dyDescent="0.3">
      <c r="A1074" s="15" t="s">
        <v>8219</v>
      </c>
      <c r="B1074">
        <v>537</v>
      </c>
      <c r="C1074" s="19">
        <f t="shared" si="64"/>
        <v>343</v>
      </c>
      <c r="D1074" s="19">
        <f t="shared" si="65"/>
        <v>117649</v>
      </c>
      <c r="L1074" s="18" t="s">
        <v>8221</v>
      </c>
      <c r="M1074">
        <v>0</v>
      </c>
      <c r="N1074">
        <f t="shared" si="66"/>
        <v>-18</v>
      </c>
      <c r="O1074">
        <f t="shared" si="67"/>
        <v>324</v>
      </c>
    </row>
    <row r="1075" spans="1:15" x14ac:dyDescent="0.3">
      <c r="A1075" s="15" t="s">
        <v>8219</v>
      </c>
      <c r="B1075">
        <v>25</v>
      </c>
      <c r="C1075" s="19">
        <f t="shared" si="64"/>
        <v>-169</v>
      </c>
      <c r="D1075" s="19">
        <f t="shared" si="65"/>
        <v>28561</v>
      </c>
      <c r="L1075" s="18" t="s">
        <v>8221</v>
      </c>
      <c r="M1075">
        <v>6</v>
      </c>
      <c r="N1075">
        <f t="shared" si="66"/>
        <v>-12</v>
      </c>
      <c r="O1075">
        <f t="shared" si="67"/>
        <v>144</v>
      </c>
    </row>
    <row r="1076" spans="1:15" x14ac:dyDescent="0.3">
      <c r="A1076" s="15" t="s">
        <v>8219</v>
      </c>
      <c r="B1076">
        <v>3238</v>
      </c>
      <c r="C1076" s="19">
        <f t="shared" si="64"/>
        <v>3044</v>
      </c>
      <c r="D1076" s="19">
        <f t="shared" si="65"/>
        <v>9265936</v>
      </c>
      <c r="L1076" s="18" t="s">
        <v>8221</v>
      </c>
      <c r="M1076">
        <v>4</v>
      </c>
      <c r="N1076">
        <f t="shared" si="66"/>
        <v>-14</v>
      </c>
      <c r="O1076">
        <f t="shared" si="67"/>
        <v>196</v>
      </c>
    </row>
    <row r="1077" spans="1:15" x14ac:dyDescent="0.3">
      <c r="A1077" s="15" t="s">
        <v>8219</v>
      </c>
      <c r="B1077">
        <v>897</v>
      </c>
      <c r="C1077" s="19">
        <f t="shared" si="64"/>
        <v>703</v>
      </c>
      <c r="D1077" s="19">
        <f t="shared" si="65"/>
        <v>494209</v>
      </c>
      <c r="L1077" s="18" t="s">
        <v>8221</v>
      </c>
      <c r="M1077">
        <v>1</v>
      </c>
      <c r="N1077">
        <f t="shared" si="66"/>
        <v>-17</v>
      </c>
      <c r="O1077">
        <f t="shared" si="67"/>
        <v>289</v>
      </c>
    </row>
    <row r="1078" spans="1:15" x14ac:dyDescent="0.3">
      <c r="A1078" s="15" t="s">
        <v>8219</v>
      </c>
      <c r="B1078">
        <v>878</v>
      </c>
      <c r="C1078" s="19">
        <f t="shared" si="64"/>
        <v>684</v>
      </c>
      <c r="D1078" s="19">
        <f t="shared" si="65"/>
        <v>467856</v>
      </c>
      <c r="L1078" s="18" t="s">
        <v>8221</v>
      </c>
      <c r="M1078">
        <v>29</v>
      </c>
      <c r="N1078">
        <f t="shared" si="66"/>
        <v>11</v>
      </c>
      <c r="O1078">
        <f t="shared" si="67"/>
        <v>121</v>
      </c>
    </row>
    <row r="1079" spans="1:15" x14ac:dyDescent="0.3">
      <c r="A1079" s="15" t="s">
        <v>8219</v>
      </c>
      <c r="B1079">
        <v>115</v>
      </c>
      <c r="C1079" s="19">
        <f t="shared" si="64"/>
        <v>-79</v>
      </c>
      <c r="D1079" s="19">
        <f t="shared" si="65"/>
        <v>6241</v>
      </c>
      <c r="L1079" s="18" t="s">
        <v>8221</v>
      </c>
      <c r="M1079">
        <v>0</v>
      </c>
      <c r="N1079">
        <f t="shared" si="66"/>
        <v>-18</v>
      </c>
      <c r="O1079">
        <f t="shared" si="67"/>
        <v>324</v>
      </c>
    </row>
    <row r="1080" spans="1:15" x14ac:dyDescent="0.3">
      <c r="A1080" s="15" t="s">
        <v>8219</v>
      </c>
      <c r="B1080">
        <v>234</v>
      </c>
      <c r="C1080" s="19">
        <f t="shared" si="64"/>
        <v>40</v>
      </c>
      <c r="D1080" s="19">
        <f t="shared" si="65"/>
        <v>1600</v>
      </c>
      <c r="L1080" s="18" t="s">
        <v>8221</v>
      </c>
      <c r="M1080">
        <v>4</v>
      </c>
      <c r="N1080">
        <f t="shared" si="66"/>
        <v>-14</v>
      </c>
      <c r="O1080">
        <f t="shared" si="67"/>
        <v>196</v>
      </c>
    </row>
    <row r="1081" spans="1:15" x14ac:dyDescent="0.3">
      <c r="A1081" s="15" t="s">
        <v>8219</v>
      </c>
      <c r="B1081">
        <v>4330</v>
      </c>
      <c r="C1081" s="19">
        <f t="shared" si="64"/>
        <v>4136</v>
      </c>
      <c r="D1081" s="19">
        <f t="shared" si="65"/>
        <v>17106496</v>
      </c>
      <c r="L1081" s="18" t="s">
        <v>8221</v>
      </c>
      <c r="M1081">
        <v>5</v>
      </c>
      <c r="N1081">
        <f t="shared" si="66"/>
        <v>-13</v>
      </c>
      <c r="O1081">
        <f t="shared" si="67"/>
        <v>169</v>
      </c>
    </row>
    <row r="1082" spans="1:15" x14ac:dyDescent="0.3">
      <c r="A1082" s="15" t="s">
        <v>8219</v>
      </c>
      <c r="B1082">
        <v>651</v>
      </c>
      <c r="C1082" s="19">
        <f t="shared" si="64"/>
        <v>457</v>
      </c>
      <c r="D1082" s="19">
        <f t="shared" si="65"/>
        <v>208849</v>
      </c>
      <c r="L1082" s="18" t="s">
        <v>8221</v>
      </c>
      <c r="M1082">
        <v>4</v>
      </c>
      <c r="N1082">
        <f t="shared" si="66"/>
        <v>-14</v>
      </c>
      <c r="O1082">
        <f t="shared" si="67"/>
        <v>196</v>
      </c>
    </row>
    <row r="1083" spans="1:15" x14ac:dyDescent="0.3">
      <c r="A1083" s="15" t="s">
        <v>8219</v>
      </c>
      <c r="B1083">
        <v>251</v>
      </c>
      <c r="C1083" s="19">
        <f t="shared" si="64"/>
        <v>57</v>
      </c>
      <c r="D1083" s="19">
        <f t="shared" si="65"/>
        <v>3249</v>
      </c>
      <c r="L1083" s="18" t="s">
        <v>8221</v>
      </c>
      <c r="M1083">
        <v>5</v>
      </c>
      <c r="N1083">
        <f t="shared" si="66"/>
        <v>-13</v>
      </c>
      <c r="O1083">
        <f t="shared" si="67"/>
        <v>169</v>
      </c>
    </row>
    <row r="1084" spans="1:15" x14ac:dyDescent="0.3">
      <c r="A1084" s="15" t="s">
        <v>8219</v>
      </c>
      <c r="B1084">
        <v>263</v>
      </c>
      <c r="C1084" s="19">
        <f t="shared" si="64"/>
        <v>69</v>
      </c>
      <c r="D1084" s="19">
        <f t="shared" si="65"/>
        <v>4761</v>
      </c>
      <c r="L1084" s="18" t="s">
        <v>8221</v>
      </c>
      <c r="M1084">
        <v>1</v>
      </c>
      <c r="N1084">
        <f t="shared" si="66"/>
        <v>-17</v>
      </c>
      <c r="O1084">
        <f t="shared" si="67"/>
        <v>289</v>
      </c>
    </row>
    <row r="1085" spans="1:15" x14ac:dyDescent="0.3">
      <c r="A1085" s="15" t="s">
        <v>8219</v>
      </c>
      <c r="B1085">
        <v>28</v>
      </c>
      <c r="C1085" s="19">
        <f t="shared" si="64"/>
        <v>-166</v>
      </c>
      <c r="D1085" s="19">
        <f t="shared" si="65"/>
        <v>27556</v>
      </c>
      <c r="L1085" s="18" t="s">
        <v>8221</v>
      </c>
      <c r="M1085">
        <v>1</v>
      </c>
      <c r="N1085">
        <f t="shared" si="66"/>
        <v>-17</v>
      </c>
      <c r="O1085">
        <f t="shared" si="67"/>
        <v>289</v>
      </c>
    </row>
    <row r="1086" spans="1:15" x14ac:dyDescent="0.3">
      <c r="A1086" s="15" t="s">
        <v>8219</v>
      </c>
      <c r="B1086">
        <v>721</v>
      </c>
      <c r="C1086" s="19">
        <f t="shared" si="64"/>
        <v>527</v>
      </c>
      <c r="D1086" s="19">
        <f t="shared" si="65"/>
        <v>277729</v>
      </c>
      <c r="L1086" s="18" t="s">
        <v>8221</v>
      </c>
      <c r="M1086">
        <v>0</v>
      </c>
      <c r="N1086">
        <f t="shared" si="66"/>
        <v>-18</v>
      </c>
      <c r="O1086">
        <f t="shared" si="67"/>
        <v>324</v>
      </c>
    </row>
    <row r="1087" spans="1:15" x14ac:dyDescent="0.3">
      <c r="A1087" s="15" t="s">
        <v>8219</v>
      </c>
      <c r="B1087">
        <v>50</v>
      </c>
      <c r="C1087" s="19">
        <f t="shared" si="64"/>
        <v>-144</v>
      </c>
      <c r="D1087" s="19">
        <f t="shared" si="65"/>
        <v>20736</v>
      </c>
      <c r="L1087" s="18" t="s">
        <v>8221</v>
      </c>
      <c r="M1087">
        <v>14</v>
      </c>
      <c r="N1087">
        <f t="shared" si="66"/>
        <v>-4</v>
      </c>
      <c r="O1087">
        <f t="shared" si="67"/>
        <v>16</v>
      </c>
    </row>
    <row r="1088" spans="1:15" x14ac:dyDescent="0.3">
      <c r="A1088" s="15" t="s">
        <v>8219</v>
      </c>
      <c r="B1088">
        <v>73</v>
      </c>
      <c r="C1088" s="19">
        <f t="shared" si="64"/>
        <v>-121</v>
      </c>
      <c r="D1088" s="19">
        <f t="shared" si="65"/>
        <v>14641</v>
      </c>
      <c r="L1088" s="18" t="s">
        <v>8221</v>
      </c>
      <c r="M1088">
        <v>3</v>
      </c>
      <c r="N1088">
        <f t="shared" si="66"/>
        <v>-15</v>
      </c>
      <c r="O1088">
        <f t="shared" si="67"/>
        <v>225</v>
      </c>
    </row>
    <row r="1089" spans="1:15" x14ac:dyDescent="0.3">
      <c r="A1089" s="15" t="s">
        <v>8219</v>
      </c>
      <c r="B1089">
        <v>27</v>
      </c>
      <c r="C1089" s="19">
        <f t="shared" si="64"/>
        <v>-167</v>
      </c>
      <c r="D1089" s="19">
        <f t="shared" si="65"/>
        <v>27889</v>
      </c>
      <c r="L1089" s="18" t="s">
        <v>8221</v>
      </c>
      <c r="M1089">
        <v>10</v>
      </c>
      <c r="N1089">
        <f t="shared" si="66"/>
        <v>-8</v>
      </c>
      <c r="O1089">
        <f t="shared" si="67"/>
        <v>64</v>
      </c>
    </row>
    <row r="1090" spans="1:15" x14ac:dyDescent="0.3">
      <c r="A1090" s="15" t="s">
        <v>8219</v>
      </c>
      <c r="B1090">
        <v>34</v>
      </c>
      <c r="C1090" s="19">
        <f t="shared" si="64"/>
        <v>-160</v>
      </c>
      <c r="D1090" s="19">
        <f t="shared" si="65"/>
        <v>25600</v>
      </c>
      <c r="L1090" s="18" t="s">
        <v>8221</v>
      </c>
      <c r="M1090">
        <v>17</v>
      </c>
      <c r="N1090">
        <f t="shared" si="66"/>
        <v>-1</v>
      </c>
      <c r="O1090">
        <f t="shared" si="67"/>
        <v>1</v>
      </c>
    </row>
    <row r="1091" spans="1:15" x14ac:dyDescent="0.3">
      <c r="A1091" s="15" t="s">
        <v>8219</v>
      </c>
      <c r="B1091">
        <v>7</v>
      </c>
      <c r="C1091" s="19">
        <f t="shared" ref="C1091:C1154" si="68">B1091-$F$5</f>
        <v>-187</v>
      </c>
      <c r="D1091" s="19">
        <f t="shared" ref="D1091:D1154" si="69">C1091^2</f>
        <v>34969</v>
      </c>
      <c r="L1091" s="18" t="s">
        <v>8221</v>
      </c>
      <c r="M1091">
        <v>2</v>
      </c>
      <c r="N1091">
        <f t="shared" ref="N1091:N1154" si="70">M1091-$R$4</f>
        <v>-16</v>
      </c>
      <c r="O1091">
        <f t="shared" ref="O1091:O1154" si="71">N1091^2</f>
        <v>256</v>
      </c>
    </row>
    <row r="1092" spans="1:15" x14ac:dyDescent="0.3">
      <c r="A1092" s="15" t="s">
        <v>8219</v>
      </c>
      <c r="B1092">
        <v>24</v>
      </c>
      <c r="C1092" s="19">
        <f t="shared" si="68"/>
        <v>-170</v>
      </c>
      <c r="D1092" s="19">
        <f t="shared" si="69"/>
        <v>28900</v>
      </c>
      <c r="L1092" s="18" t="s">
        <v>8221</v>
      </c>
      <c r="M1092">
        <v>0</v>
      </c>
      <c r="N1092">
        <f t="shared" si="70"/>
        <v>-18</v>
      </c>
      <c r="O1092">
        <f t="shared" si="71"/>
        <v>324</v>
      </c>
    </row>
    <row r="1093" spans="1:15" x14ac:dyDescent="0.3">
      <c r="A1093" s="15" t="s">
        <v>8219</v>
      </c>
      <c r="B1093">
        <v>15</v>
      </c>
      <c r="C1093" s="19">
        <f t="shared" si="68"/>
        <v>-179</v>
      </c>
      <c r="D1093" s="19">
        <f t="shared" si="69"/>
        <v>32041</v>
      </c>
      <c r="L1093" s="18" t="s">
        <v>8221</v>
      </c>
      <c r="M1093">
        <v>4</v>
      </c>
      <c r="N1093">
        <f t="shared" si="70"/>
        <v>-14</v>
      </c>
      <c r="O1093">
        <f t="shared" si="71"/>
        <v>196</v>
      </c>
    </row>
    <row r="1094" spans="1:15" x14ac:dyDescent="0.3">
      <c r="A1094" s="15" t="s">
        <v>8219</v>
      </c>
      <c r="B1094">
        <v>72</v>
      </c>
      <c r="C1094" s="19">
        <f t="shared" si="68"/>
        <v>-122</v>
      </c>
      <c r="D1094" s="19">
        <f t="shared" si="69"/>
        <v>14884</v>
      </c>
      <c r="L1094" s="18" t="s">
        <v>8221</v>
      </c>
      <c r="M1094">
        <v>12</v>
      </c>
      <c r="N1094">
        <f t="shared" si="70"/>
        <v>-6</v>
      </c>
      <c r="O1094">
        <f t="shared" si="71"/>
        <v>36</v>
      </c>
    </row>
    <row r="1095" spans="1:15" x14ac:dyDescent="0.3">
      <c r="A1095" s="15" t="s">
        <v>8219</v>
      </c>
      <c r="B1095">
        <v>120</v>
      </c>
      <c r="C1095" s="19">
        <f t="shared" si="68"/>
        <v>-74</v>
      </c>
      <c r="D1095" s="19">
        <f t="shared" si="69"/>
        <v>5476</v>
      </c>
      <c r="L1095" s="18" t="s">
        <v>8221</v>
      </c>
      <c r="M1095">
        <v>3</v>
      </c>
      <c r="N1095">
        <f t="shared" si="70"/>
        <v>-15</v>
      </c>
      <c r="O1095">
        <f t="shared" si="71"/>
        <v>225</v>
      </c>
    </row>
    <row r="1096" spans="1:15" x14ac:dyDescent="0.3">
      <c r="A1096" s="15" t="s">
        <v>8219</v>
      </c>
      <c r="B1096">
        <v>123</v>
      </c>
      <c r="C1096" s="19">
        <f t="shared" si="68"/>
        <v>-71</v>
      </c>
      <c r="D1096" s="19">
        <f t="shared" si="69"/>
        <v>5041</v>
      </c>
      <c r="L1096" s="18" t="s">
        <v>8221</v>
      </c>
      <c r="M1096">
        <v>12</v>
      </c>
      <c r="N1096">
        <f t="shared" si="70"/>
        <v>-6</v>
      </c>
      <c r="O1096">
        <f t="shared" si="71"/>
        <v>36</v>
      </c>
    </row>
    <row r="1097" spans="1:15" x14ac:dyDescent="0.3">
      <c r="A1097" s="15" t="s">
        <v>8219</v>
      </c>
      <c r="B1097">
        <v>1</v>
      </c>
      <c r="C1097" s="19">
        <f t="shared" si="68"/>
        <v>-193</v>
      </c>
      <c r="D1097" s="19">
        <f t="shared" si="69"/>
        <v>37249</v>
      </c>
      <c r="L1097" s="18" t="s">
        <v>8221</v>
      </c>
      <c r="M1097">
        <v>0</v>
      </c>
      <c r="N1097">
        <f t="shared" si="70"/>
        <v>-18</v>
      </c>
      <c r="O1097">
        <f t="shared" si="71"/>
        <v>324</v>
      </c>
    </row>
    <row r="1098" spans="1:15" x14ac:dyDescent="0.3">
      <c r="A1098" s="15" t="s">
        <v>8219</v>
      </c>
      <c r="B1098">
        <v>24</v>
      </c>
      <c r="C1098" s="19">
        <f t="shared" si="68"/>
        <v>-170</v>
      </c>
      <c r="D1098" s="19">
        <f t="shared" si="69"/>
        <v>28900</v>
      </c>
      <c r="L1098" s="18" t="s">
        <v>8221</v>
      </c>
      <c r="M1098">
        <v>7</v>
      </c>
      <c r="N1098">
        <f t="shared" si="70"/>
        <v>-11</v>
      </c>
      <c r="O1098">
        <f t="shared" si="71"/>
        <v>121</v>
      </c>
    </row>
    <row r="1099" spans="1:15" x14ac:dyDescent="0.3">
      <c r="A1099" s="15" t="s">
        <v>8219</v>
      </c>
      <c r="B1099">
        <v>33</v>
      </c>
      <c r="C1099" s="19">
        <f t="shared" si="68"/>
        <v>-161</v>
      </c>
      <c r="D1099" s="19">
        <f t="shared" si="69"/>
        <v>25921</v>
      </c>
      <c r="L1099" s="18" t="s">
        <v>8221</v>
      </c>
      <c r="M1099">
        <v>2</v>
      </c>
      <c r="N1099">
        <f t="shared" si="70"/>
        <v>-16</v>
      </c>
      <c r="O1099">
        <f t="shared" si="71"/>
        <v>256</v>
      </c>
    </row>
    <row r="1100" spans="1:15" x14ac:dyDescent="0.3">
      <c r="A1100" s="15" t="s">
        <v>8219</v>
      </c>
      <c r="B1100">
        <v>14</v>
      </c>
      <c r="C1100" s="19">
        <f t="shared" si="68"/>
        <v>-180</v>
      </c>
      <c r="D1100" s="19">
        <f t="shared" si="69"/>
        <v>32400</v>
      </c>
      <c r="L1100" s="18" t="s">
        <v>8221</v>
      </c>
      <c r="M1100">
        <v>1</v>
      </c>
      <c r="N1100">
        <f t="shared" si="70"/>
        <v>-17</v>
      </c>
      <c r="O1100">
        <f t="shared" si="71"/>
        <v>289</v>
      </c>
    </row>
    <row r="1101" spans="1:15" x14ac:dyDescent="0.3">
      <c r="A1101" s="15" t="s">
        <v>8219</v>
      </c>
      <c r="B1101">
        <v>9</v>
      </c>
      <c r="C1101" s="19">
        <f t="shared" si="68"/>
        <v>-185</v>
      </c>
      <c r="D1101" s="19">
        <f t="shared" si="69"/>
        <v>34225</v>
      </c>
      <c r="L1101" s="18" t="s">
        <v>8221</v>
      </c>
      <c r="M1101">
        <v>4</v>
      </c>
      <c r="N1101">
        <f t="shared" si="70"/>
        <v>-14</v>
      </c>
      <c r="O1101">
        <f t="shared" si="71"/>
        <v>196</v>
      </c>
    </row>
    <row r="1102" spans="1:15" x14ac:dyDescent="0.3">
      <c r="A1102" s="15" t="s">
        <v>8219</v>
      </c>
      <c r="B1102">
        <v>76</v>
      </c>
      <c r="C1102" s="19">
        <f t="shared" si="68"/>
        <v>-118</v>
      </c>
      <c r="D1102" s="19">
        <f t="shared" si="69"/>
        <v>13924</v>
      </c>
      <c r="L1102" s="18" t="s">
        <v>8221</v>
      </c>
      <c r="M1102">
        <v>4</v>
      </c>
      <c r="N1102">
        <f t="shared" si="70"/>
        <v>-14</v>
      </c>
      <c r="O1102">
        <f t="shared" si="71"/>
        <v>196</v>
      </c>
    </row>
    <row r="1103" spans="1:15" x14ac:dyDescent="0.3">
      <c r="A1103" s="15" t="s">
        <v>8219</v>
      </c>
      <c r="B1103">
        <v>19</v>
      </c>
      <c r="C1103" s="19">
        <f t="shared" si="68"/>
        <v>-175</v>
      </c>
      <c r="D1103" s="19">
        <f t="shared" si="69"/>
        <v>30625</v>
      </c>
      <c r="L1103" s="18" t="s">
        <v>8221</v>
      </c>
      <c r="M1103">
        <v>17</v>
      </c>
      <c r="N1103">
        <f t="shared" si="70"/>
        <v>-1</v>
      </c>
      <c r="O1103">
        <f t="shared" si="71"/>
        <v>1</v>
      </c>
    </row>
    <row r="1104" spans="1:15" x14ac:dyDescent="0.3">
      <c r="A1104" s="15" t="s">
        <v>8219</v>
      </c>
      <c r="B1104">
        <v>69</v>
      </c>
      <c r="C1104" s="19">
        <f t="shared" si="68"/>
        <v>-125</v>
      </c>
      <c r="D1104" s="19">
        <f t="shared" si="69"/>
        <v>15625</v>
      </c>
      <c r="L1104" s="18" t="s">
        <v>8221</v>
      </c>
      <c r="M1104">
        <v>7</v>
      </c>
      <c r="N1104">
        <f t="shared" si="70"/>
        <v>-11</v>
      </c>
      <c r="O1104">
        <f t="shared" si="71"/>
        <v>121</v>
      </c>
    </row>
    <row r="1105" spans="1:15" x14ac:dyDescent="0.3">
      <c r="A1105" s="15" t="s">
        <v>8219</v>
      </c>
      <c r="B1105">
        <v>218</v>
      </c>
      <c r="C1105" s="19">
        <f t="shared" si="68"/>
        <v>24</v>
      </c>
      <c r="D1105" s="19">
        <f t="shared" si="69"/>
        <v>576</v>
      </c>
      <c r="L1105" s="18" t="s">
        <v>8221</v>
      </c>
      <c r="M1105">
        <v>2</v>
      </c>
      <c r="N1105">
        <f t="shared" si="70"/>
        <v>-16</v>
      </c>
      <c r="O1105">
        <f t="shared" si="71"/>
        <v>256</v>
      </c>
    </row>
    <row r="1106" spans="1:15" x14ac:dyDescent="0.3">
      <c r="A1106" s="15" t="s">
        <v>8219</v>
      </c>
      <c r="B1106">
        <v>30</v>
      </c>
      <c r="C1106" s="19">
        <f t="shared" si="68"/>
        <v>-164</v>
      </c>
      <c r="D1106" s="19">
        <f t="shared" si="69"/>
        <v>26896</v>
      </c>
      <c r="L1106" s="18" t="s">
        <v>8221</v>
      </c>
      <c r="M1106">
        <v>5</v>
      </c>
      <c r="N1106">
        <f t="shared" si="70"/>
        <v>-13</v>
      </c>
      <c r="O1106">
        <f t="shared" si="71"/>
        <v>169</v>
      </c>
    </row>
    <row r="1107" spans="1:15" x14ac:dyDescent="0.3">
      <c r="A1107" s="15" t="s">
        <v>8219</v>
      </c>
      <c r="B1107">
        <v>100</v>
      </c>
      <c r="C1107" s="19">
        <f t="shared" si="68"/>
        <v>-94</v>
      </c>
      <c r="D1107" s="19">
        <f t="shared" si="69"/>
        <v>8836</v>
      </c>
      <c r="L1107" s="18" t="s">
        <v>8221</v>
      </c>
      <c r="M1107">
        <v>1</v>
      </c>
      <c r="N1107">
        <f t="shared" si="70"/>
        <v>-17</v>
      </c>
      <c r="O1107">
        <f t="shared" si="71"/>
        <v>289</v>
      </c>
    </row>
    <row r="1108" spans="1:15" x14ac:dyDescent="0.3">
      <c r="A1108" s="15" t="s">
        <v>8219</v>
      </c>
      <c r="B1108">
        <v>296</v>
      </c>
      <c r="C1108" s="19">
        <f t="shared" si="68"/>
        <v>102</v>
      </c>
      <c r="D1108" s="19">
        <f t="shared" si="69"/>
        <v>10404</v>
      </c>
      <c r="L1108" s="18" t="s">
        <v>8221</v>
      </c>
      <c r="M1108">
        <v>1</v>
      </c>
      <c r="N1108">
        <f t="shared" si="70"/>
        <v>-17</v>
      </c>
      <c r="O1108">
        <f t="shared" si="71"/>
        <v>289</v>
      </c>
    </row>
    <row r="1109" spans="1:15" x14ac:dyDescent="0.3">
      <c r="A1109" s="15" t="s">
        <v>8219</v>
      </c>
      <c r="B1109">
        <v>1204</v>
      </c>
      <c r="C1109" s="19">
        <f t="shared" si="68"/>
        <v>1010</v>
      </c>
      <c r="D1109" s="19">
        <f t="shared" si="69"/>
        <v>1020100</v>
      </c>
      <c r="L1109" s="18" t="s">
        <v>8221</v>
      </c>
      <c r="M1109">
        <v>14</v>
      </c>
      <c r="N1109">
        <f t="shared" si="70"/>
        <v>-4</v>
      </c>
      <c r="O1109">
        <f t="shared" si="71"/>
        <v>16</v>
      </c>
    </row>
    <row r="1110" spans="1:15" x14ac:dyDescent="0.3">
      <c r="A1110" s="15" t="s">
        <v>8219</v>
      </c>
      <c r="B1110">
        <v>321</v>
      </c>
      <c r="C1110" s="19">
        <f t="shared" si="68"/>
        <v>127</v>
      </c>
      <c r="D1110" s="19">
        <f t="shared" si="69"/>
        <v>16129</v>
      </c>
      <c r="L1110" s="18" t="s">
        <v>8221</v>
      </c>
      <c r="M1110">
        <v>26</v>
      </c>
      <c r="N1110">
        <f t="shared" si="70"/>
        <v>8</v>
      </c>
      <c r="O1110">
        <f t="shared" si="71"/>
        <v>64</v>
      </c>
    </row>
    <row r="1111" spans="1:15" x14ac:dyDescent="0.3">
      <c r="A1111" s="15" t="s">
        <v>8219</v>
      </c>
      <c r="B1111">
        <v>301</v>
      </c>
      <c r="C1111" s="19">
        <f t="shared" si="68"/>
        <v>107</v>
      </c>
      <c r="D1111" s="19">
        <f t="shared" si="69"/>
        <v>11449</v>
      </c>
      <c r="L1111" s="18" t="s">
        <v>8221</v>
      </c>
      <c r="M1111">
        <v>2</v>
      </c>
      <c r="N1111">
        <f t="shared" si="70"/>
        <v>-16</v>
      </c>
      <c r="O1111">
        <f t="shared" si="71"/>
        <v>256</v>
      </c>
    </row>
    <row r="1112" spans="1:15" x14ac:dyDescent="0.3">
      <c r="A1112" s="15" t="s">
        <v>8219</v>
      </c>
      <c r="B1112">
        <v>144</v>
      </c>
      <c r="C1112" s="19">
        <f t="shared" si="68"/>
        <v>-50</v>
      </c>
      <c r="D1112" s="19">
        <f t="shared" si="69"/>
        <v>2500</v>
      </c>
      <c r="L1112" s="18" t="s">
        <v>8221</v>
      </c>
      <c r="M1112">
        <v>1</v>
      </c>
      <c r="N1112">
        <f t="shared" si="70"/>
        <v>-17</v>
      </c>
      <c r="O1112">
        <f t="shared" si="71"/>
        <v>289</v>
      </c>
    </row>
    <row r="1113" spans="1:15" x14ac:dyDescent="0.3">
      <c r="A1113" s="15" t="s">
        <v>8219</v>
      </c>
      <c r="B1113">
        <v>539</v>
      </c>
      <c r="C1113" s="19">
        <f t="shared" si="68"/>
        <v>345</v>
      </c>
      <c r="D1113" s="19">
        <f t="shared" si="69"/>
        <v>119025</v>
      </c>
      <c r="L1113" s="18" t="s">
        <v>8221</v>
      </c>
      <c r="M1113">
        <v>3</v>
      </c>
      <c r="N1113">
        <f t="shared" si="70"/>
        <v>-15</v>
      </c>
      <c r="O1113">
        <f t="shared" si="71"/>
        <v>225</v>
      </c>
    </row>
    <row r="1114" spans="1:15" x14ac:dyDescent="0.3">
      <c r="A1114" s="15" t="s">
        <v>8219</v>
      </c>
      <c r="B1114">
        <v>498</v>
      </c>
      <c r="C1114" s="19">
        <f t="shared" si="68"/>
        <v>304</v>
      </c>
      <c r="D1114" s="19">
        <f t="shared" si="69"/>
        <v>92416</v>
      </c>
      <c r="L1114" s="18" t="s">
        <v>8221</v>
      </c>
      <c r="M1114">
        <v>7</v>
      </c>
      <c r="N1114">
        <f t="shared" si="70"/>
        <v>-11</v>
      </c>
      <c r="O1114">
        <f t="shared" si="71"/>
        <v>121</v>
      </c>
    </row>
    <row r="1115" spans="1:15" x14ac:dyDescent="0.3">
      <c r="A1115" s="15" t="s">
        <v>8219</v>
      </c>
      <c r="B1115">
        <v>1113</v>
      </c>
      <c r="C1115" s="19">
        <f t="shared" si="68"/>
        <v>919</v>
      </c>
      <c r="D1115" s="19">
        <f t="shared" si="69"/>
        <v>844561</v>
      </c>
      <c r="L1115" s="18" t="s">
        <v>8221</v>
      </c>
      <c r="M1115">
        <v>9</v>
      </c>
      <c r="N1115">
        <f t="shared" si="70"/>
        <v>-9</v>
      </c>
      <c r="O1115">
        <f t="shared" si="71"/>
        <v>81</v>
      </c>
    </row>
    <row r="1116" spans="1:15" x14ac:dyDescent="0.3">
      <c r="A1116" s="15" t="s">
        <v>8219</v>
      </c>
      <c r="B1116">
        <v>988</v>
      </c>
      <c r="C1116" s="19">
        <f t="shared" si="68"/>
        <v>794</v>
      </c>
      <c r="D1116" s="19">
        <f t="shared" si="69"/>
        <v>630436</v>
      </c>
      <c r="L1116" s="18" t="s">
        <v>8221</v>
      </c>
      <c r="M1116">
        <v>20</v>
      </c>
      <c r="N1116">
        <f t="shared" si="70"/>
        <v>2</v>
      </c>
      <c r="O1116">
        <f t="shared" si="71"/>
        <v>4</v>
      </c>
    </row>
    <row r="1117" spans="1:15" x14ac:dyDescent="0.3">
      <c r="A1117" s="15" t="s">
        <v>8219</v>
      </c>
      <c r="B1117">
        <v>391</v>
      </c>
      <c r="C1117" s="19">
        <f t="shared" si="68"/>
        <v>197</v>
      </c>
      <c r="D1117" s="19">
        <f t="shared" si="69"/>
        <v>38809</v>
      </c>
      <c r="L1117" s="18" t="s">
        <v>8221</v>
      </c>
      <c r="M1117">
        <v>6</v>
      </c>
      <c r="N1117">
        <f t="shared" si="70"/>
        <v>-12</v>
      </c>
      <c r="O1117">
        <f t="shared" si="71"/>
        <v>144</v>
      </c>
    </row>
    <row r="1118" spans="1:15" x14ac:dyDescent="0.3">
      <c r="A1118" s="15" t="s">
        <v>8219</v>
      </c>
      <c r="B1118">
        <v>28</v>
      </c>
      <c r="C1118" s="19">
        <f t="shared" si="68"/>
        <v>-166</v>
      </c>
      <c r="D1118" s="19">
        <f t="shared" si="69"/>
        <v>27556</v>
      </c>
      <c r="L1118" s="18" t="s">
        <v>8221</v>
      </c>
      <c r="M1118">
        <v>13</v>
      </c>
      <c r="N1118">
        <f t="shared" si="70"/>
        <v>-5</v>
      </c>
      <c r="O1118">
        <f t="shared" si="71"/>
        <v>25</v>
      </c>
    </row>
    <row r="1119" spans="1:15" x14ac:dyDescent="0.3">
      <c r="A1119" s="15" t="s">
        <v>8219</v>
      </c>
      <c r="B1119">
        <v>147</v>
      </c>
      <c r="C1119" s="19">
        <f t="shared" si="68"/>
        <v>-47</v>
      </c>
      <c r="D1119" s="19">
        <f t="shared" si="69"/>
        <v>2209</v>
      </c>
      <c r="L1119" s="18" t="s">
        <v>8221</v>
      </c>
      <c r="M1119">
        <v>1</v>
      </c>
      <c r="N1119">
        <f t="shared" si="70"/>
        <v>-17</v>
      </c>
      <c r="O1119">
        <f t="shared" si="71"/>
        <v>289</v>
      </c>
    </row>
    <row r="1120" spans="1:15" x14ac:dyDescent="0.3">
      <c r="A1120" s="15" t="s">
        <v>8219</v>
      </c>
      <c r="B1120">
        <v>680</v>
      </c>
      <c r="C1120" s="19">
        <f t="shared" si="68"/>
        <v>486</v>
      </c>
      <c r="D1120" s="19">
        <f t="shared" si="69"/>
        <v>236196</v>
      </c>
      <c r="L1120" s="18" t="s">
        <v>8221</v>
      </c>
      <c r="M1120">
        <v>202</v>
      </c>
      <c r="N1120">
        <f t="shared" si="70"/>
        <v>184</v>
      </c>
      <c r="O1120">
        <f t="shared" si="71"/>
        <v>33856</v>
      </c>
    </row>
    <row r="1121" spans="1:15" x14ac:dyDescent="0.3">
      <c r="A1121" s="15" t="s">
        <v>8219</v>
      </c>
      <c r="B1121">
        <v>983</v>
      </c>
      <c r="C1121" s="19">
        <f t="shared" si="68"/>
        <v>789</v>
      </c>
      <c r="D1121" s="19">
        <f t="shared" si="69"/>
        <v>622521</v>
      </c>
      <c r="L1121" s="18" t="s">
        <v>8221</v>
      </c>
      <c r="M1121">
        <v>0</v>
      </c>
      <c r="N1121">
        <f t="shared" si="70"/>
        <v>-18</v>
      </c>
      <c r="O1121">
        <f t="shared" si="71"/>
        <v>324</v>
      </c>
    </row>
    <row r="1122" spans="1:15" x14ac:dyDescent="0.3">
      <c r="A1122" s="15" t="s">
        <v>8219</v>
      </c>
      <c r="B1122">
        <v>79</v>
      </c>
      <c r="C1122" s="19">
        <f t="shared" si="68"/>
        <v>-115</v>
      </c>
      <c r="D1122" s="19">
        <f t="shared" si="69"/>
        <v>13225</v>
      </c>
      <c r="L1122" s="18" t="s">
        <v>8221</v>
      </c>
      <c r="M1122">
        <v>1</v>
      </c>
      <c r="N1122">
        <f t="shared" si="70"/>
        <v>-17</v>
      </c>
      <c r="O1122">
        <f t="shared" si="71"/>
        <v>289</v>
      </c>
    </row>
    <row r="1123" spans="1:15" x14ac:dyDescent="0.3">
      <c r="A1123" s="15" t="s">
        <v>8219</v>
      </c>
      <c r="B1123">
        <v>426</v>
      </c>
      <c r="C1123" s="19">
        <f t="shared" si="68"/>
        <v>232</v>
      </c>
      <c r="D1123" s="19">
        <f t="shared" si="69"/>
        <v>53824</v>
      </c>
      <c r="L1123" s="18" t="s">
        <v>8221</v>
      </c>
      <c r="M1123">
        <v>0</v>
      </c>
      <c r="N1123">
        <f t="shared" si="70"/>
        <v>-18</v>
      </c>
      <c r="O1123">
        <f t="shared" si="71"/>
        <v>324</v>
      </c>
    </row>
    <row r="1124" spans="1:15" x14ac:dyDescent="0.3">
      <c r="A1124" s="15" t="s">
        <v>8219</v>
      </c>
      <c r="B1124">
        <v>96</v>
      </c>
      <c r="C1124" s="19">
        <f t="shared" si="68"/>
        <v>-98</v>
      </c>
      <c r="D1124" s="19">
        <f t="shared" si="69"/>
        <v>9604</v>
      </c>
      <c r="L1124" s="18" t="s">
        <v>8221</v>
      </c>
      <c r="M1124">
        <v>2</v>
      </c>
      <c r="N1124">
        <f t="shared" si="70"/>
        <v>-16</v>
      </c>
      <c r="O1124">
        <f t="shared" si="71"/>
        <v>256</v>
      </c>
    </row>
    <row r="1125" spans="1:15" x14ac:dyDescent="0.3">
      <c r="A1125" s="15" t="s">
        <v>8219</v>
      </c>
      <c r="B1125">
        <v>163</v>
      </c>
      <c r="C1125" s="19">
        <f t="shared" si="68"/>
        <v>-31</v>
      </c>
      <c r="D1125" s="19">
        <f t="shared" si="69"/>
        <v>961</v>
      </c>
      <c r="L1125" s="18" t="s">
        <v>8221</v>
      </c>
      <c r="M1125">
        <v>13</v>
      </c>
      <c r="N1125">
        <f t="shared" si="70"/>
        <v>-5</v>
      </c>
      <c r="O1125">
        <f t="shared" si="71"/>
        <v>25</v>
      </c>
    </row>
    <row r="1126" spans="1:15" x14ac:dyDescent="0.3">
      <c r="A1126" s="15" t="s">
        <v>8219</v>
      </c>
      <c r="B1126">
        <v>2525</v>
      </c>
      <c r="C1126" s="19">
        <f t="shared" si="68"/>
        <v>2331</v>
      </c>
      <c r="D1126" s="19">
        <f t="shared" si="69"/>
        <v>5433561</v>
      </c>
      <c r="L1126" s="18" t="s">
        <v>8221</v>
      </c>
      <c r="M1126">
        <v>9</v>
      </c>
      <c r="N1126">
        <f t="shared" si="70"/>
        <v>-9</v>
      </c>
      <c r="O1126">
        <f t="shared" si="71"/>
        <v>81</v>
      </c>
    </row>
    <row r="1127" spans="1:15" x14ac:dyDescent="0.3">
      <c r="A1127" s="15" t="s">
        <v>8219</v>
      </c>
      <c r="B1127">
        <v>2035</v>
      </c>
      <c r="C1127" s="19">
        <f t="shared" si="68"/>
        <v>1841</v>
      </c>
      <c r="D1127" s="19">
        <f t="shared" si="69"/>
        <v>3389281</v>
      </c>
      <c r="L1127" s="18" t="s">
        <v>8221</v>
      </c>
      <c r="M1127">
        <v>2</v>
      </c>
      <c r="N1127">
        <f t="shared" si="70"/>
        <v>-16</v>
      </c>
      <c r="O1127">
        <f t="shared" si="71"/>
        <v>256</v>
      </c>
    </row>
    <row r="1128" spans="1:15" x14ac:dyDescent="0.3">
      <c r="A1128" s="15" t="s">
        <v>8219</v>
      </c>
      <c r="B1128">
        <v>290</v>
      </c>
      <c r="C1128" s="19">
        <f t="shared" si="68"/>
        <v>96</v>
      </c>
      <c r="D1128" s="19">
        <f t="shared" si="69"/>
        <v>9216</v>
      </c>
      <c r="L1128" s="18" t="s">
        <v>8221</v>
      </c>
      <c r="M1128">
        <v>0</v>
      </c>
      <c r="N1128">
        <f t="shared" si="70"/>
        <v>-18</v>
      </c>
      <c r="O1128">
        <f t="shared" si="71"/>
        <v>324</v>
      </c>
    </row>
    <row r="1129" spans="1:15" x14ac:dyDescent="0.3">
      <c r="A1129" s="15" t="s">
        <v>8219</v>
      </c>
      <c r="B1129">
        <v>1980</v>
      </c>
      <c r="C1129" s="19">
        <f t="shared" si="68"/>
        <v>1786</v>
      </c>
      <c r="D1129" s="19">
        <f t="shared" si="69"/>
        <v>3189796</v>
      </c>
      <c r="L1129" s="18" t="s">
        <v>8221</v>
      </c>
      <c r="M1129">
        <v>35</v>
      </c>
      <c r="N1129">
        <f t="shared" si="70"/>
        <v>17</v>
      </c>
      <c r="O1129">
        <f t="shared" si="71"/>
        <v>289</v>
      </c>
    </row>
    <row r="1130" spans="1:15" x14ac:dyDescent="0.3">
      <c r="A1130" s="15" t="s">
        <v>8219</v>
      </c>
      <c r="B1130">
        <v>57</v>
      </c>
      <c r="C1130" s="19">
        <f t="shared" si="68"/>
        <v>-137</v>
      </c>
      <c r="D1130" s="19">
        <f t="shared" si="69"/>
        <v>18769</v>
      </c>
      <c r="L1130" s="18" t="s">
        <v>8221</v>
      </c>
      <c r="M1130">
        <v>2</v>
      </c>
      <c r="N1130">
        <f t="shared" si="70"/>
        <v>-16</v>
      </c>
      <c r="O1130">
        <f t="shared" si="71"/>
        <v>256</v>
      </c>
    </row>
    <row r="1131" spans="1:15" x14ac:dyDescent="0.3">
      <c r="A1131" s="15" t="s">
        <v>8219</v>
      </c>
      <c r="B1131">
        <v>380</v>
      </c>
      <c r="C1131" s="19">
        <f t="shared" si="68"/>
        <v>186</v>
      </c>
      <c r="D1131" s="19">
        <f t="shared" si="69"/>
        <v>34596</v>
      </c>
      <c r="L1131" s="18" t="s">
        <v>8221</v>
      </c>
      <c r="M1131">
        <v>3</v>
      </c>
      <c r="N1131">
        <f t="shared" si="70"/>
        <v>-15</v>
      </c>
      <c r="O1131">
        <f t="shared" si="71"/>
        <v>225</v>
      </c>
    </row>
    <row r="1132" spans="1:15" x14ac:dyDescent="0.3">
      <c r="A1132" s="15" t="s">
        <v>8219</v>
      </c>
      <c r="B1132">
        <v>128</v>
      </c>
      <c r="C1132" s="19">
        <f t="shared" si="68"/>
        <v>-66</v>
      </c>
      <c r="D1132" s="19">
        <f t="shared" si="69"/>
        <v>4356</v>
      </c>
      <c r="L1132" s="18" t="s">
        <v>8221</v>
      </c>
      <c r="M1132">
        <v>0</v>
      </c>
      <c r="N1132">
        <f t="shared" si="70"/>
        <v>-18</v>
      </c>
      <c r="O1132">
        <f t="shared" si="71"/>
        <v>324</v>
      </c>
    </row>
    <row r="1133" spans="1:15" x14ac:dyDescent="0.3">
      <c r="A1133" s="15" t="s">
        <v>8219</v>
      </c>
      <c r="B1133">
        <v>180</v>
      </c>
      <c r="C1133" s="19">
        <f t="shared" si="68"/>
        <v>-14</v>
      </c>
      <c r="D1133" s="19">
        <f t="shared" si="69"/>
        <v>196</v>
      </c>
      <c r="L1133" s="18" t="s">
        <v>8221</v>
      </c>
      <c r="M1133">
        <v>1</v>
      </c>
      <c r="N1133">
        <f t="shared" si="70"/>
        <v>-17</v>
      </c>
      <c r="O1133">
        <f t="shared" si="71"/>
        <v>289</v>
      </c>
    </row>
    <row r="1134" spans="1:15" x14ac:dyDescent="0.3">
      <c r="A1134" s="15" t="s">
        <v>8219</v>
      </c>
      <c r="B1134">
        <v>571</v>
      </c>
      <c r="C1134" s="19">
        <f t="shared" si="68"/>
        <v>377</v>
      </c>
      <c r="D1134" s="19">
        <f t="shared" si="69"/>
        <v>142129</v>
      </c>
      <c r="L1134" s="18" t="s">
        <v>8221</v>
      </c>
      <c r="M1134">
        <v>0</v>
      </c>
      <c r="N1134">
        <f t="shared" si="70"/>
        <v>-18</v>
      </c>
      <c r="O1134">
        <f t="shared" si="71"/>
        <v>324</v>
      </c>
    </row>
    <row r="1135" spans="1:15" x14ac:dyDescent="0.3">
      <c r="A1135" s="15" t="s">
        <v>8219</v>
      </c>
      <c r="B1135">
        <v>480</v>
      </c>
      <c r="C1135" s="19">
        <f t="shared" si="68"/>
        <v>286</v>
      </c>
      <c r="D1135" s="19">
        <f t="shared" si="69"/>
        <v>81796</v>
      </c>
      <c r="L1135" s="18" t="s">
        <v>8221</v>
      </c>
      <c r="M1135">
        <v>0</v>
      </c>
      <c r="N1135">
        <f t="shared" si="70"/>
        <v>-18</v>
      </c>
      <c r="O1135">
        <f t="shared" si="71"/>
        <v>324</v>
      </c>
    </row>
    <row r="1136" spans="1:15" x14ac:dyDescent="0.3">
      <c r="A1136" s="15" t="s">
        <v>8219</v>
      </c>
      <c r="B1136">
        <v>249</v>
      </c>
      <c r="C1136" s="19">
        <f t="shared" si="68"/>
        <v>55</v>
      </c>
      <c r="D1136" s="19">
        <f t="shared" si="69"/>
        <v>3025</v>
      </c>
      <c r="L1136" s="18" t="s">
        <v>8221</v>
      </c>
      <c r="M1136">
        <v>3</v>
      </c>
      <c r="N1136">
        <f t="shared" si="70"/>
        <v>-15</v>
      </c>
      <c r="O1136">
        <f t="shared" si="71"/>
        <v>225</v>
      </c>
    </row>
    <row r="1137" spans="1:15" x14ac:dyDescent="0.3">
      <c r="A1137" s="15" t="s">
        <v>8219</v>
      </c>
      <c r="B1137">
        <v>84</v>
      </c>
      <c r="C1137" s="19">
        <f t="shared" si="68"/>
        <v>-110</v>
      </c>
      <c r="D1137" s="19">
        <f t="shared" si="69"/>
        <v>12100</v>
      </c>
      <c r="L1137" s="18" t="s">
        <v>8221</v>
      </c>
      <c r="M1137">
        <v>11</v>
      </c>
      <c r="N1137">
        <f t="shared" si="70"/>
        <v>-7</v>
      </c>
      <c r="O1137">
        <f t="shared" si="71"/>
        <v>49</v>
      </c>
    </row>
    <row r="1138" spans="1:15" x14ac:dyDescent="0.3">
      <c r="A1138" s="15" t="s">
        <v>8219</v>
      </c>
      <c r="B1138">
        <v>197</v>
      </c>
      <c r="C1138" s="19">
        <f t="shared" si="68"/>
        <v>3</v>
      </c>
      <c r="D1138" s="19">
        <f t="shared" si="69"/>
        <v>9</v>
      </c>
      <c r="L1138" s="18" t="s">
        <v>8221</v>
      </c>
      <c r="M1138">
        <v>6</v>
      </c>
      <c r="N1138">
        <f t="shared" si="70"/>
        <v>-12</v>
      </c>
      <c r="O1138">
        <f t="shared" si="71"/>
        <v>144</v>
      </c>
    </row>
    <row r="1139" spans="1:15" x14ac:dyDescent="0.3">
      <c r="A1139" s="15" t="s">
        <v>8219</v>
      </c>
      <c r="B1139">
        <v>271</v>
      </c>
      <c r="C1139" s="19">
        <f t="shared" si="68"/>
        <v>77</v>
      </c>
      <c r="D1139" s="19">
        <f t="shared" si="69"/>
        <v>5929</v>
      </c>
      <c r="L1139" s="18" t="s">
        <v>8221</v>
      </c>
      <c r="M1139">
        <v>0</v>
      </c>
      <c r="N1139">
        <f t="shared" si="70"/>
        <v>-18</v>
      </c>
      <c r="O1139">
        <f t="shared" si="71"/>
        <v>324</v>
      </c>
    </row>
    <row r="1140" spans="1:15" x14ac:dyDescent="0.3">
      <c r="A1140" s="15" t="s">
        <v>8219</v>
      </c>
      <c r="B1140">
        <v>50</v>
      </c>
      <c r="C1140" s="19">
        <f t="shared" si="68"/>
        <v>-144</v>
      </c>
      <c r="D1140" s="19">
        <f t="shared" si="69"/>
        <v>20736</v>
      </c>
      <c r="L1140" s="18" t="s">
        <v>8221</v>
      </c>
      <c r="M1140">
        <v>67</v>
      </c>
      <c r="N1140">
        <f t="shared" si="70"/>
        <v>49</v>
      </c>
      <c r="O1140">
        <f t="shared" si="71"/>
        <v>2401</v>
      </c>
    </row>
    <row r="1141" spans="1:15" x14ac:dyDescent="0.3">
      <c r="A1141" s="15" t="s">
        <v>8219</v>
      </c>
      <c r="B1141">
        <v>169</v>
      </c>
      <c r="C1141" s="19">
        <f t="shared" si="68"/>
        <v>-25</v>
      </c>
      <c r="D1141" s="19">
        <f t="shared" si="69"/>
        <v>625</v>
      </c>
      <c r="L1141" s="18" t="s">
        <v>8221</v>
      </c>
      <c r="M1141">
        <v>23</v>
      </c>
      <c r="N1141">
        <f t="shared" si="70"/>
        <v>5</v>
      </c>
      <c r="O1141">
        <f t="shared" si="71"/>
        <v>25</v>
      </c>
    </row>
    <row r="1142" spans="1:15" x14ac:dyDescent="0.3">
      <c r="A1142" s="15" t="s">
        <v>8219</v>
      </c>
      <c r="B1142">
        <v>205</v>
      </c>
      <c r="C1142" s="19">
        <f t="shared" si="68"/>
        <v>11</v>
      </c>
      <c r="D1142" s="19">
        <f t="shared" si="69"/>
        <v>121</v>
      </c>
      <c r="L1142" s="18" t="s">
        <v>8221</v>
      </c>
      <c r="M1142">
        <v>72</v>
      </c>
      <c r="N1142">
        <f t="shared" si="70"/>
        <v>54</v>
      </c>
      <c r="O1142">
        <f t="shared" si="71"/>
        <v>2916</v>
      </c>
    </row>
    <row r="1143" spans="1:15" x14ac:dyDescent="0.3">
      <c r="A1143" s="15" t="s">
        <v>8219</v>
      </c>
      <c r="B1143">
        <v>206</v>
      </c>
      <c r="C1143" s="19">
        <f t="shared" si="68"/>
        <v>12</v>
      </c>
      <c r="D1143" s="19">
        <f t="shared" si="69"/>
        <v>144</v>
      </c>
      <c r="L1143" s="18" t="s">
        <v>8221</v>
      </c>
      <c r="M1143">
        <v>2</v>
      </c>
      <c r="N1143">
        <f t="shared" si="70"/>
        <v>-16</v>
      </c>
      <c r="O1143">
        <f t="shared" si="71"/>
        <v>256</v>
      </c>
    </row>
    <row r="1144" spans="1:15" x14ac:dyDescent="0.3">
      <c r="A1144" s="15" t="s">
        <v>8219</v>
      </c>
      <c r="B1144">
        <v>84</v>
      </c>
      <c r="C1144" s="19">
        <f t="shared" si="68"/>
        <v>-110</v>
      </c>
      <c r="D1144" s="19">
        <f t="shared" si="69"/>
        <v>12100</v>
      </c>
      <c r="L1144" s="18" t="s">
        <v>8221</v>
      </c>
      <c r="M1144">
        <v>15</v>
      </c>
      <c r="N1144">
        <f t="shared" si="70"/>
        <v>-3</v>
      </c>
      <c r="O1144">
        <f t="shared" si="71"/>
        <v>9</v>
      </c>
    </row>
    <row r="1145" spans="1:15" x14ac:dyDescent="0.3">
      <c r="A1145" s="15" t="s">
        <v>8219</v>
      </c>
      <c r="B1145">
        <v>210</v>
      </c>
      <c r="C1145" s="19">
        <f t="shared" si="68"/>
        <v>16</v>
      </c>
      <c r="D1145" s="19">
        <f t="shared" si="69"/>
        <v>256</v>
      </c>
      <c r="L1145" s="18" t="s">
        <v>8221</v>
      </c>
      <c r="M1145">
        <v>1</v>
      </c>
      <c r="N1145">
        <f t="shared" si="70"/>
        <v>-17</v>
      </c>
      <c r="O1145">
        <f t="shared" si="71"/>
        <v>289</v>
      </c>
    </row>
    <row r="1146" spans="1:15" x14ac:dyDescent="0.3">
      <c r="A1146" s="15" t="s">
        <v>8219</v>
      </c>
      <c r="B1146">
        <v>181</v>
      </c>
      <c r="C1146" s="19">
        <f t="shared" si="68"/>
        <v>-13</v>
      </c>
      <c r="D1146" s="19">
        <f t="shared" si="69"/>
        <v>169</v>
      </c>
      <c r="L1146" s="18" t="s">
        <v>8221</v>
      </c>
      <c r="M1146">
        <v>2</v>
      </c>
      <c r="N1146">
        <f t="shared" si="70"/>
        <v>-16</v>
      </c>
      <c r="O1146">
        <f t="shared" si="71"/>
        <v>256</v>
      </c>
    </row>
    <row r="1147" spans="1:15" x14ac:dyDescent="0.3">
      <c r="A1147" s="15" t="s">
        <v>8219</v>
      </c>
      <c r="B1147">
        <v>60</v>
      </c>
      <c r="C1147" s="19">
        <f t="shared" si="68"/>
        <v>-134</v>
      </c>
      <c r="D1147" s="19">
        <f t="shared" si="69"/>
        <v>17956</v>
      </c>
      <c r="L1147" s="18" t="s">
        <v>8221</v>
      </c>
      <c r="M1147">
        <v>7</v>
      </c>
      <c r="N1147">
        <f t="shared" si="70"/>
        <v>-11</v>
      </c>
      <c r="O1147">
        <f t="shared" si="71"/>
        <v>121</v>
      </c>
    </row>
    <row r="1148" spans="1:15" x14ac:dyDescent="0.3">
      <c r="A1148" s="15" t="s">
        <v>8219</v>
      </c>
      <c r="B1148">
        <v>445</v>
      </c>
      <c r="C1148" s="19">
        <f t="shared" si="68"/>
        <v>251</v>
      </c>
      <c r="D1148" s="19">
        <f t="shared" si="69"/>
        <v>63001</v>
      </c>
      <c r="L1148" s="18" t="s">
        <v>8221</v>
      </c>
      <c r="M1148">
        <v>16</v>
      </c>
      <c r="N1148">
        <f t="shared" si="70"/>
        <v>-2</v>
      </c>
      <c r="O1148">
        <f t="shared" si="71"/>
        <v>4</v>
      </c>
    </row>
    <row r="1149" spans="1:15" x14ac:dyDescent="0.3">
      <c r="A1149" s="15" t="s">
        <v>8219</v>
      </c>
      <c r="B1149">
        <v>17</v>
      </c>
      <c r="C1149" s="19">
        <f t="shared" si="68"/>
        <v>-177</v>
      </c>
      <c r="D1149" s="19">
        <f t="shared" si="69"/>
        <v>31329</v>
      </c>
      <c r="L1149" s="18" t="s">
        <v>8221</v>
      </c>
      <c r="M1149">
        <v>117</v>
      </c>
      <c r="N1149">
        <f t="shared" si="70"/>
        <v>99</v>
      </c>
      <c r="O1149">
        <f t="shared" si="71"/>
        <v>9801</v>
      </c>
    </row>
    <row r="1150" spans="1:15" x14ac:dyDescent="0.3">
      <c r="A1150" s="15" t="s">
        <v>8219</v>
      </c>
      <c r="B1150">
        <v>194</v>
      </c>
      <c r="C1150" s="19">
        <f t="shared" si="68"/>
        <v>0</v>
      </c>
      <c r="D1150" s="19">
        <f t="shared" si="69"/>
        <v>0</v>
      </c>
      <c r="L1150" s="18" t="s">
        <v>8221</v>
      </c>
      <c r="M1150">
        <v>2</v>
      </c>
      <c r="N1150">
        <f t="shared" si="70"/>
        <v>-16</v>
      </c>
      <c r="O1150">
        <f t="shared" si="71"/>
        <v>256</v>
      </c>
    </row>
    <row r="1151" spans="1:15" x14ac:dyDescent="0.3">
      <c r="A1151" s="15" t="s">
        <v>8219</v>
      </c>
      <c r="B1151">
        <v>404</v>
      </c>
      <c r="C1151" s="19">
        <f t="shared" si="68"/>
        <v>210</v>
      </c>
      <c r="D1151" s="19">
        <f t="shared" si="69"/>
        <v>44100</v>
      </c>
      <c r="L1151" s="18" t="s">
        <v>8221</v>
      </c>
      <c r="M1151">
        <v>7</v>
      </c>
      <c r="N1151">
        <f t="shared" si="70"/>
        <v>-11</v>
      </c>
      <c r="O1151">
        <f t="shared" si="71"/>
        <v>121</v>
      </c>
    </row>
    <row r="1152" spans="1:15" x14ac:dyDescent="0.3">
      <c r="A1152" s="15" t="s">
        <v>8219</v>
      </c>
      <c r="B1152">
        <v>194</v>
      </c>
      <c r="C1152" s="19">
        <f t="shared" si="68"/>
        <v>0</v>
      </c>
      <c r="D1152" s="19">
        <f t="shared" si="69"/>
        <v>0</v>
      </c>
      <c r="L1152" s="18" t="s">
        <v>8221</v>
      </c>
      <c r="M1152">
        <v>3</v>
      </c>
      <c r="N1152">
        <f t="shared" si="70"/>
        <v>-15</v>
      </c>
      <c r="O1152">
        <f t="shared" si="71"/>
        <v>225</v>
      </c>
    </row>
    <row r="1153" spans="1:15" x14ac:dyDescent="0.3">
      <c r="A1153" s="15" t="s">
        <v>8219</v>
      </c>
      <c r="B1153">
        <v>902</v>
      </c>
      <c r="C1153" s="19">
        <f t="shared" si="68"/>
        <v>708</v>
      </c>
      <c r="D1153" s="19">
        <f t="shared" si="69"/>
        <v>501264</v>
      </c>
      <c r="L1153" s="18" t="s">
        <v>8221</v>
      </c>
      <c r="M1153">
        <v>20</v>
      </c>
      <c r="N1153">
        <f t="shared" si="70"/>
        <v>2</v>
      </c>
      <c r="O1153">
        <f t="shared" si="71"/>
        <v>4</v>
      </c>
    </row>
    <row r="1154" spans="1:15" x14ac:dyDescent="0.3">
      <c r="A1154" s="15" t="s">
        <v>8219</v>
      </c>
      <c r="B1154">
        <v>1670</v>
      </c>
      <c r="C1154" s="19">
        <f t="shared" si="68"/>
        <v>1476</v>
      </c>
      <c r="D1154" s="19">
        <f t="shared" si="69"/>
        <v>2178576</v>
      </c>
      <c r="L1154" s="18" t="s">
        <v>8221</v>
      </c>
      <c r="M1154">
        <v>50</v>
      </c>
      <c r="N1154">
        <f t="shared" si="70"/>
        <v>32</v>
      </c>
      <c r="O1154">
        <f t="shared" si="71"/>
        <v>1024</v>
      </c>
    </row>
    <row r="1155" spans="1:15" x14ac:dyDescent="0.3">
      <c r="A1155" s="15" t="s">
        <v>8219</v>
      </c>
      <c r="B1155">
        <v>1328</v>
      </c>
      <c r="C1155" s="19">
        <f t="shared" ref="C1155:C1218" si="72">B1155-$F$5</f>
        <v>1134</v>
      </c>
      <c r="D1155" s="19">
        <f t="shared" ref="D1155:D1218" si="73">C1155^2</f>
        <v>1285956</v>
      </c>
      <c r="L1155" s="18" t="s">
        <v>8221</v>
      </c>
      <c r="M1155">
        <v>2</v>
      </c>
      <c r="N1155">
        <f t="shared" ref="N1155:N1218" si="74">M1155-$R$4</f>
        <v>-16</v>
      </c>
      <c r="O1155">
        <f t="shared" ref="O1155:O1218" si="75">N1155^2</f>
        <v>256</v>
      </c>
    </row>
    <row r="1156" spans="1:15" x14ac:dyDescent="0.3">
      <c r="A1156" s="15" t="s">
        <v>8219</v>
      </c>
      <c r="B1156">
        <v>944</v>
      </c>
      <c r="C1156" s="19">
        <f t="shared" si="72"/>
        <v>750</v>
      </c>
      <c r="D1156" s="19">
        <f t="shared" si="73"/>
        <v>562500</v>
      </c>
      <c r="L1156" s="18" t="s">
        <v>8221</v>
      </c>
      <c r="M1156">
        <v>3</v>
      </c>
      <c r="N1156">
        <f t="shared" si="74"/>
        <v>-15</v>
      </c>
      <c r="O1156">
        <f t="shared" si="75"/>
        <v>225</v>
      </c>
    </row>
    <row r="1157" spans="1:15" x14ac:dyDescent="0.3">
      <c r="A1157" s="15" t="s">
        <v>8219</v>
      </c>
      <c r="B1157">
        <v>147</v>
      </c>
      <c r="C1157" s="19">
        <f t="shared" si="72"/>
        <v>-47</v>
      </c>
      <c r="D1157" s="19">
        <f t="shared" si="73"/>
        <v>2209</v>
      </c>
      <c r="L1157" s="18" t="s">
        <v>8221</v>
      </c>
      <c r="M1157">
        <v>27</v>
      </c>
      <c r="N1157">
        <f t="shared" si="74"/>
        <v>9</v>
      </c>
      <c r="O1157">
        <f t="shared" si="75"/>
        <v>81</v>
      </c>
    </row>
    <row r="1158" spans="1:15" x14ac:dyDescent="0.3">
      <c r="A1158" s="15" t="s">
        <v>8219</v>
      </c>
      <c r="B1158">
        <v>99</v>
      </c>
      <c r="C1158" s="19">
        <f t="shared" si="72"/>
        <v>-95</v>
      </c>
      <c r="D1158" s="19">
        <f t="shared" si="73"/>
        <v>9025</v>
      </c>
      <c r="L1158" s="18" t="s">
        <v>8221</v>
      </c>
      <c r="M1158">
        <v>7</v>
      </c>
      <c r="N1158">
        <f t="shared" si="74"/>
        <v>-11</v>
      </c>
      <c r="O1158">
        <f t="shared" si="75"/>
        <v>121</v>
      </c>
    </row>
    <row r="1159" spans="1:15" x14ac:dyDescent="0.3">
      <c r="A1159" s="15" t="s">
        <v>8219</v>
      </c>
      <c r="B1159">
        <v>79</v>
      </c>
      <c r="C1159" s="19">
        <f t="shared" si="72"/>
        <v>-115</v>
      </c>
      <c r="D1159" s="19">
        <f t="shared" si="73"/>
        <v>13225</v>
      </c>
      <c r="L1159" s="18" t="s">
        <v>8221</v>
      </c>
      <c r="M1159">
        <v>5</v>
      </c>
      <c r="N1159">
        <f t="shared" si="74"/>
        <v>-13</v>
      </c>
      <c r="O1159">
        <f t="shared" si="75"/>
        <v>169</v>
      </c>
    </row>
    <row r="1160" spans="1:15" x14ac:dyDescent="0.3">
      <c r="A1160" s="15" t="s">
        <v>8219</v>
      </c>
      <c r="B1160">
        <v>75</v>
      </c>
      <c r="C1160" s="19">
        <f t="shared" si="72"/>
        <v>-119</v>
      </c>
      <c r="D1160" s="19">
        <f t="shared" si="73"/>
        <v>14161</v>
      </c>
      <c r="L1160" s="18" t="s">
        <v>8221</v>
      </c>
      <c r="M1160">
        <v>0</v>
      </c>
      <c r="N1160">
        <f t="shared" si="74"/>
        <v>-18</v>
      </c>
      <c r="O1160">
        <f t="shared" si="75"/>
        <v>324</v>
      </c>
    </row>
    <row r="1161" spans="1:15" x14ac:dyDescent="0.3">
      <c r="A1161" s="15" t="s">
        <v>8219</v>
      </c>
      <c r="B1161">
        <v>207</v>
      </c>
      <c r="C1161" s="19">
        <f t="shared" si="72"/>
        <v>13</v>
      </c>
      <c r="D1161" s="19">
        <f t="shared" si="73"/>
        <v>169</v>
      </c>
      <c r="L1161" s="18" t="s">
        <v>8221</v>
      </c>
      <c r="M1161">
        <v>3</v>
      </c>
      <c r="N1161">
        <f t="shared" si="74"/>
        <v>-15</v>
      </c>
      <c r="O1161">
        <f t="shared" si="75"/>
        <v>225</v>
      </c>
    </row>
    <row r="1162" spans="1:15" x14ac:dyDescent="0.3">
      <c r="A1162" s="15" t="s">
        <v>8219</v>
      </c>
      <c r="B1162">
        <v>102</v>
      </c>
      <c r="C1162" s="19">
        <f t="shared" si="72"/>
        <v>-92</v>
      </c>
      <c r="D1162" s="19">
        <f t="shared" si="73"/>
        <v>8464</v>
      </c>
      <c r="L1162" s="18" t="s">
        <v>8221</v>
      </c>
      <c r="M1162">
        <v>6</v>
      </c>
      <c r="N1162">
        <f t="shared" si="74"/>
        <v>-12</v>
      </c>
      <c r="O1162">
        <f t="shared" si="75"/>
        <v>144</v>
      </c>
    </row>
    <row r="1163" spans="1:15" x14ac:dyDescent="0.3">
      <c r="A1163" s="15" t="s">
        <v>8219</v>
      </c>
      <c r="B1163">
        <v>32</v>
      </c>
      <c r="C1163" s="19">
        <f t="shared" si="72"/>
        <v>-162</v>
      </c>
      <c r="D1163" s="19">
        <f t="shared" si="73"/>
        <v>26244</v>
      </c>
      <c r="L1163" s="18" t="s">
        <v>8221</v>
      </c>
      <c r="M1163">
        <v>9</v>
      </c>
      <c r="N1163">
        <f t="shared" si="74"/>
        <v>-9</v>
      </c>
      <c r="O1163">
        <f t="shared" si="75"/>
        <v>81</v>
      </c>
    </row>
    <row r="1164" spans="1:15" x14ac:dyDescent="0.3">
      <c r="A1164" s="15" t="s">
        <v>8219</v>
      </c>
      <c r="B1164">
        <v>480</v>
      </c>
      <c r="C1164" s="19">
        <f t="shared" si="72"/>
        <v>286</v>
      </c>
      <c r="D1164" s="19">
        <f t="shared" si="73"/>
        <v>81796</v>
      </c>
      <c r="L1164" s="18" t="s">
        <v>8221</v>
      </c>
      <c r="M1164">
        <v>3</v>
      </c>
      <c r="N1164">
        <f t="shared" si="74"/>
        <v>-15</v>
      </c>
      <c r="O1164">
        <f t="shared" si="75"/>
        <v>225</v>
      </c>
    </row>
    <row r="1165" spans="1:15" x14ac:dyDescent="0.3">
      <c r="A1165" s="15" t="s">
        <v>8219</v>
      </c>
      <c r="B1165">
        <v>11</v>
      </c>
      <c r="C1165" s="19">
        <f t="shared" si="72"/>
        <v>-183</v>
      </c>
      <c r="D1165" s="19">
        <f t="shared" si="73"/>
        <v>33489</v>
      </c>
      <c r="L1165" s="18" t="s">
        <v>8221</v>
      </c>
      <c r="M1165">
        <v>2</v>
      </c>
      <c r="N1165">
        <f t="shared" si="74"/>
        <v>-16</v>
      </c>
      <c r="O1165">
        <f t="shared" si="75"/>
        <v>256</v>
      </c>
    </row>
    <row r="1166" spans="1:15" x14ac:dyDescent="0.3">
      <c r="A1166" s="15" t="s">
        <v>8219</v>
      </c>
      <c r="B1166">
        <v>12</v>
      </c>
      <c r="C1166" s="19">
        <f t="shared" si="72"/>
        <v>-182</v>
      </c>
      <c r="D1166" s="19">
        <f t="shared" si="73"/>
        <v>33124</v>
      </c>
      <c r="L1166" s="18" t="s">
        <v>8221</v>
      </c>
      <c r="M1166">
        <v>3</v>
      </c>
      <c r="N1166">
        <f t="shared" si="74"/>
        <v>-15</v>
      </c>
      <c r="O1166">
        <f t="shared" si="75"/>
        <v>225</v>
      </c>
    </row>
    <row r="1167" spans="1:15" x14ac:dyDescent="0.3">
      <c r="A1167" s="15" t="s">
        <v>8219</v>
      </c>
      <c r="B1167">
        <v>48</v>
      </c>
      <c r="C1167" s="19">
        <f t="shared" si="72"/>
        <v>-146</v>
      </c>
      <c r="D1167" s="19">
        <f t="shared" si="73"/>
        <v>21316</v>
      </c>
      <c r="L1167" s="18" t="s">
        <v>8221</v>
      </c>
      <c r="M1167">
        <v>45</v>
      </c>
      <c r="N1167">
        <f t="shared" si="74"/>
        <v>27</v>
      </c>
      <c r="O1167">
        <f t="shared" si="75"/>
        <v>729</v>
      </c>
    </row>
    <row r="1168" spans="1:15" x14ac:dyDescent="0.3">
      <c r="A1168" s="15" t="s">
        <v>8219</v>
      </c>
      <c r="B1168">
        <v>59</v>
      </c>
      <c r="C1168" s="19">
        <f t="shared" si="72"/>
        <v>-135</v>
      </c>
      <c r="D1168" s="19">
        <f t="shared" si="73"/>
        <v>18225</v>
      </c>
      <c r="L1168" s="18" t="s">
        <v>8221</v>
      </c>
      <c r="M1168">
        <v>9</v>
      </c>
      <c r="N1168">
        <f t="shared" si="74"/>
        <v>-9</v>
      </c>
      <c r="O1168">
        <f t="shared" si="75"/>
        <v>81</v>
      </c>
    </row>
    <row r="1169" spans="1:15" x14ac:dyDescent="0.3">
      <c r="A1169" s="15" t="s">
        <v>8219</v>
      </c>
      <c r="B1169">
        <v>79</v>
      </c>
      <c r="C1169" s="19">
        <f t="shared" si="72"/>
        <v>-115</v>
      </c>
      <c r="D1169" s="19">
        <f t="shared" si="73"/>
        <v>13225</v>
      </c>
      <c r="L1169" s="18" t="s">
        <v>8221</v>
      </c>
      <c r="M1169">
        <v>9</v>
      </c>
      <c r="N1169">
        <f t="shared" si="74"/>
        <v>-9</v>
      </c>
      <c r="O1169">
        <f t="shared" si="75"/>
        <v>81</v>
      </c>
    </row>
    <row r="1170" spans="1:15" x14ac:dyDescent="0.3">
      <c r="A1170" s="15" t="s">
        <v>8219</v>
      </c>
      <c r="B1170">
        <v>14</v>
      </c>
      <c r="C1170" s="19">
        <f t="shared" si="72"/>
        <v>-180</v>
      </c>
      <c r="D1170" s="19">
        <f t="shared" si="73"/>
        <v>32400</v>
      </c>
      <c r="L1170" s="18" t="s">
        <v>8221</v>
      </c>
      <c r="M1170">
        <v>21</v>
      </c>
      <c r="N1170">
        <f t="shared" si="74"/>
        <v>3</v>
      </c>
      <c r="O1170">
        <f t="shared" si="75"/>
        <v>9</v>
      </c>
    </row>
    <row r="1171" spans="1:15" x14ac:dyDescent="0.3">
      <c r="A1171" s="15" t="s">
        <v>8219</v>
      </c>
      <c r="B1171">
        <v>106</v>
      </c>
      <c r="C1171" s="19">
        <f t="shared" si="72"/>
        <v>-88</v>
      </c>
      <c r="D1171" s="19">
        <f t="shared" si="73"/>
        <v>7744</v>
      </c>
      <c r="L1171" s="18" t="s">
        <v>8221</v>
      </c>
      <c r="M1171">
        <v>17</v>
      </c>
      <c r="N1171">
        <f t="shared" si="74"/>
        <v>-1</v>
      </c>
      <c r="O1171">
        <f t="shared" si="75"/>
        <v>1</v>
      </c>
    </row>
    <row r="1172" spans="1:15" x14ac:dyDescent="0.3">
      <c r="A1172" s="15" t="s">
        <v>8219</v>
      </c>
      <c r="B1172">
        <v>25</v>
      </c>
      <c r="C1172" s="19">
        <f t="shared" si="72"/>
        <v>-169</v>
      </c>
      <c r="D1172" s="19">
        <f t="shared" si="73"/>
        <v>28561</v>
      </c>
      <c r="L1172" s="18" t="s">
        <v>8221</v>
      </c>
      <c r="M1172">
        <v>1</v>
      </c>
      <c r="N1172">
        <f t="shared" si="74"/>
        <v>-17</v>
      </c>
      <c r="O1172">
        <f t="shared" si="75"/>
        <v>289</v>
      </c>
    </row>
    <row r="1173" spans="1:15" x14ac:dyDescent="0.3">
      <c r="A1173" s="15" t="s">
        <v>8219</v>
      </c>
      <c r="B1173">
        <v>25</v>
      </c>
      <c r="C1173" s="19">
        <f t="shared" si="72"/>
        <v>-169</v>
      </c>
      <c r="D1173" s="19">
        <f t="shared" si="73"/>
        <v>28561</v>
      </c>
      <c r="L1173" s="18" t="s">
        <v>8221</v>
      </c>
      <c r="M1173">
        <v>1</v>
      </c>
      <c r="N1173">
        <f t="shared" si="74"/>
        <v>-17</v>
      </c>
      <c r="O1173">
        <f t="shared" si="75"/>
        <v>289</v>
      </c>
    </row>
    <row r="1174" spans="1:15" x14ac:dyDescent="0.3">
      <c r="A1174" s="15" t="s">
        <v>8219</v>
      </c>
      <c r="B1174">
        <v>29</v>
      </c>
      <c r="C1174" s="19">
        <f t="shared" si="72"/>
        <v>-165</v>
      </c>
      <c r="D1174" s="19">
        <f t="shared" si="73"/>
        <v>27225</v>
      </c>
      <c r="L1174" s="18" t="s">
        <v>8221</v>
      </c>
      <c r="M1174">
        <v>14</v>
      </c>
      <c r="N1174">
        <f t="shared" si="74"/>
        <v>-4</v>
      </c>
      <c r="O1174">
        <f t="shared" si="75"/>
        <v>16</v>
      </c>
    </row>
    <row r="1175" spans="1:15" x14ac:dyDescent="0.3">
      <c r="A1175" s="15" t="s">
        <v>8219</v>
      </c>
      <c r="B1175">
        <v>43</v>
      </c>
      <c r="C1175" s="19">
        <f t="shared" si="72"/>
        <v>-151</v>
      </c>
      <c r="D1175" s="19">
        <f t="shared" si="73"/>
        <v>22801</v>
      </c>
      <c r="L1175" s="18" t="s">
        <v>8221</v>
      </c>
      <c r="M1175">
        <v>42</v>
      </c>
      <c r="N1175">
        <f t="shared" si="74"/>
        <v>24</v>
      </c>
      <c r="O1175">
        <f t="shared" si="75"/>
        <v>576</v>
      </c>
    </row>
    <row r="1176" spans="1:15" x14ac:dyDescent="0.3">
      <c r="A1176" s="15" t="s">
        <v>8219</v>
      </c>
      <c r="B1176">
        <v>46</v>
      </c>
      <c r="C1176" s="19">
        <f t="shared" si="72"/>
        <v>-148</v>
      </c>
      <c r="D1176" s="19">
        <f t="shared" si="73"/>
        <v>21904</v>
      </c>
      <c r="L1176" s="18" t="s">
        <v>8221</v>
      </c>
      <c r="M1176">
        <v>27</v>
      </c>
      <c r="N1176">
        <f t="shared" si="74"/>
        <v>9</v>
      </c>
      <c r="O1176">
        <f t="shared" si="75"/>
        <v>81</v>
      </c>
    </row>
    <row r="1177" spans="1:15" x14ac:dyDescent="0.3">
      <c r="A1177" s="15" t="s">
        <v>8219</v>
      </c>
      <c r="B1177">
        <v>27</v>
      </c>
      <c r="C1177" s="19">
        <f t="shared" si="72"/>
        <v>-167</v>
      </c>
      <c r="D1177" s="19">
        <f t="shared" si="73"/>
        <v>27889</v>
      </c>
      <c r="L1177" s="18" t="s">
        <v>8221</v>
      </c>
      <c r="M1177">
        <v>5</v>
      </c>
      <c r="N1177">
        <f t="shared" si="74"/>
        <v>-13</v>
      </c>
      <c r="O1177">
        <f t="shared" si="75"/>
        <v>169</v>
      </c>
    </row>
    <row r="1178" spans="1:15" x14ac:dyDescent="0.3">
      <c r="A1178" s="15" t="s">
        <v>8219</v>
      </c>
      <c r="B1178">
        <v>112</v>
      </c>
      <c r="C1178" s="19">
        <f t="shared" si="72"/>
        <v>-82</v>
      </c>
      <c r="D1178" s="19">
        <f t="shared" si="73"/>
        <v>6724</v>
      </c>
      <c r="L1178" s="18" t="s">
        <v>8221</v>
      </c>
      <c r="M1178">
        <v>13</v>
      </c>
      <c r="N1178">
        <f t="shared" si="74"/>
        <v>-5</v>
      </c>
      <c r="O1178">
        <f t="shared" si="75"/>
        <v>25</v>
      </c>
    </row>
    <row r="1179" spans="1:15" x14ac:dyDescent="0.3">
      <c r="A1179" s="15" t="s">
        <v>8219</v>
      </c>
      <c r="B1179">
        <v>34</v>
      </c>
      <c r="C1179" s="19">
        <f t="shared" si="72"/>
        <v>-160</v>
      </c>
      <c r="D1179" s="19">
        <f t="shared" si="73"/>
        <v>25600</v>
      </c>
      <c r="L1179" s="18" t="s">
        <v>8221</v>
      </c>
      <c r="M1179">
        <v>12</v>
      </c>
      <c r="N1179">
        <f t="shared" si="74"/>
        <v>-6</v>
      </c>
      <c r="O1179">
        <f t="shared" si="75"/>
        <v>36</v>
      </c>
    </row>
    <row r="1180" spans="1:15" x14ac:dyDescent="0.3">
      <c r="A1180" s="15" t="s">
        <v>8219</v>
      </c>
      <c r="B1180">
        <v>145</v>
      </c>
      <c r="C1180" s="19">
        <f t="shared" si="72"/>
        <v>-49</v>
      </c>
      <c r="D1180" s="19">
        <f t="shared" si="73"/>
        <v>2401</v>
      </c>
      <c r="L1180" s="18" t="s">
        <v>8221</v>
      </c>
      <c r="M1180">
        <v>90</v>
      </c>
      <c r="N1180">
        <f t="shared" si="74"/>
        <v>72</v>
      </c>
      <c r="O1180">
        <f t="shared" si="75"/>
        <v>5184</v>
      </c>
    </row>
    <row r="1181" spans="1:15" x14ac:dyDescent="0.3">
      <c r="A1181" s="15" t="s">
        <v>8219</v>
      </c>
      <c r="B1181">
        <v>19</v>
      </c>
      <c r="C1181" s="19">
        <f t="shared" si="72"/>
        <v>-175</v>
      </c>
      <c r="D1181" s="19">
        <f t="shared" si="73"/>
        <v>30625</v>
      </c>
      <c r="L1181" s="18" t="s">
        <v>8221</v>
      </c>
      <c r="M1181">
        <v>2</v>
      </c>
      <c r="N1181">
        <f t="shared" si="74"/>
        <v>-16</v>
      </c>
      <c r="O1181">
        <f t="shared" si="75"/>
        <v>256</v>
      </c>
    </row>
    <row r="1182" spans="1:15" x14ac:dyDescent="0.3">
      <c r="A1182" s="15" t="s">
        <v>8219</v>
      </c>
      <c r="B1182">
        <v>288</v>
      </c>
      <c r="C1182" s="19">
        <f t="shared" si="72"/>
        <v>94</v>
      </c>
      <c r="D1182" s="19">
        <f t="shared" si="73"/>
        <v>8836</v>
      </c>
      <c r="L1182" s="18" t="s">
        <v>8221</v>
      </c>
      <c r="M1182">
        <v>5</v>
      </c>
      <c r="N1182">
        <f t="shared" si="74"/>
        <v>-13</v>
      </c>
      <c r="O1182">
        <f t="shared" si="75"/>
        <v>169</v>
      </c>
    </row>
    <row r="1183" spans="1:15" x14ac:dyDescent="0.3">
      <c r="A1183" s="15" t="s">
        <v>8219</v>
      </c>
      <c r="B1183">
        <v>14</v>
      </c>
      <c r="C1183" s="19">
        <f t="shared" si="72"/>
        <v>-180</v>
      </c>
      <c r="D1183" s="19">
        <f t="shared" si="73"/>
        <v>32400</v>
      </c>
      <c r="L1183" s="18" t="s">
        <v>8221</v>
      </c>
      <c r="M1183">
        <v>31</v>
      </c>
      <c r="N1183">
        <f t="shared" si="74"/>
        <v>13</v>
      </c>
      <c r="O1183">
        <f t="shared" si="75"/>
        <v>169</v>
      </c>
    </row>
    <row r="1184" spans="1:15" x14ac:dyDescent="0.3">
      <c r="A1184" s="15" t="s">
        <v>8219</v>
      </c>
      <c r="B1184">
        <v>7</v>
      </c>
      <c r="C1184" s="19">
        <f t="shared" si="72"/>
        <v>-187</v>
      </c>
      <c r="D1184" s="19">
        <f t="shared" si="73"/>
        <v>34969</v>
      </c>
      <c r="L1184" s="18" t="s">
        <v>8221</v>
      </c>
      <c r="M1184">
        <v>4</v>
      </c>
      <c r="N1184">
        <f t="shared" si="74"/>
        <v>-14</v>
      </c>
      <c r="O1184">
        <f t="shared" si="75"/>
        <v>196</v>
      </c>
    </row>
    <row r="1185" spans="1:15" x14ac:dyDescent="0.3">
      <c r="A1185" s="15" t="s">
        <v>8219</v>
      </c>
      <c r="B1185">
        <v>211</v>
      </c>
      <c r="C1185" s="19">
        <f t="shared" si="72"/>
        <v>17</v>
      </c>
      <c r="D1185" s="19">
        <f t="shared" si="73"/>
        <v>289</v>
      </c>
      <c r="L1185" s="18" t="s">
        <v>8221</v>
      </c>
      <c r="M1185">
        <v>29</v>
      </c>
      <c r="N1185">
        <f t="shared" si="74"/>
        <v>11</v>
      </c>
      <c r="O1185">
        <f t="shared" si="75"/>
        <v>121</v>
      </c>
    </row>
    <row r="1186" spans="1:15" x14ac:dyDescent="0.3">
      <c r="A1186" s="15" t="s">
        <v>8219</v>
      </c>
      <c r="B1186">
        <v>85</v>
      </c>
      <c r="C1186" s="19">
        <f t="shared" si="72"/>
        <v>-109</v>
      </c>
      <c r="D1186" s="19">
        <f t="shared" si="73"/>
        <v>11881</v>
      </c>
      <c r="L1186" s="18" t="s">
        <v>8221</v>
      </c>
      <c r="M1186">
        <v>2</v>
      </c>
      <c r="N1186">
        <f t="shared" si="74"/>
        <v>-16</v>
      </c>
      <c r="O1186">
        <f t="shared" si="75"/>
        <v>256</v>
      </c>
    </row>
    <row r="1187" spans="1:15" x14ac:dyDescent="0.3">
      <c r="A1187" s="15" t="s">
        <v>8219</v>
      </c>
      <c r="B1187">
        <v>103</v>
      </c>
      <c r="C1187" s="19">
        <f t="shared" si="72"/>
        <v>-91</v>
      </c>
      <c r="D1187" s="19">
        <f t="shared" si="73"/>
        <v>8281</v>
      </c>
      <c r="L1187" s="18" t="s">
        <v>8221</v>
      </c>
      <c r="M1187">
        <v>114</v>
      </c>
      <c r="N1187">
        <f t="shared" si="74"/>
        <v>96</v>
      </c>
      <c r="O1187">
        <f t="shared" si="75"/>
        <v>9216</v>
      </c>
    </row>
    <row r="1188" spans="1:15" x14ac:dyDescent="0.3">
      <c r="A1188" s="15" t="s">
        <v>8219</v>
      </c>
      <c r="B1188">
        <v>113</v>
      </c>
      <c r="C1188" s="19">
        <f t="shared" si="72"/>
        <v>-81</v>
      </c>
      <c r="D1188" s="19">
        <f t="shared" si="73"/>
        <v>6561</v>
      </c>
      <c r="L1188" s="18" t="s">
        <v>8221</v>
      </c>
      <c r="M1188">
        <v>1</v>
      </c>
      <c r="N1188">
        <f t="shared" si="74"/>
        <v>-17</v>
      </c>
      <c r="O1188">
        <f t="shared" si="75"/>
        <v>289</v>
      </c>
    </row>
    <row r="1189" spans="1:15" x14ac:dyDescent="0.3">
      <c r="A1189" s="15" t="s">
        <v>8219</v>
      </c>
      <c r="B1189">
        <v>167</v>
      </c>
      <c r="C1189" s="19">
        <f t="shared" si="72"/>
        <v>-27</v>
      </c>
      <c r="D1189" s="19">
        <f t="shared" si="73"/>
        <v>729</v>
      </c>
      <c r="L1189" s="18" t="s">
        <v>8221</v>
      </c>
      <c r="M1189">
        <v>76</v>
      </c>
      <c r="N1189">
        <f t="shared" si="74"/>
        <v>58</v>
      </c>
      <c r="O1189">
        <f t="shared" si="75"/>
        <v>3364</v>
      </c>
    </row>
    <row r="1190" spans="1:15" x14ac:dyDescent="0.3">
      <c r="A1190" s="15" t="s">
        <v>8219</v>
      </c>
      <c r="B1190">
        <v>73</v>
      </c>
      <c r="C1190" s="19">
        <f t="shared" si="72"/>
        <v>-121</v>
      </c>
      <c r="D1190" s="19">
        <f t="shared" si="73"/>
        <v>14641</v>
      </c>
      <c r="L1190" s="18" t="s">
        <v>8221</v>
      </c>
      <c r="M1190">
        <v>9</v>
      </c>
      <c r="N1190">
        <f t="shared" si="74"/>
        <v>-9</v>
      </c>
      <c r="O1190">
        <f t="shared" si="75"/>
        <v>81</v>
      </c>
    </row>
    <row r="1191" spans="1:15" x14ac:dyDescent="0.3">
      <c r="A1191" s="15" t="s">
        <v>8219</v>
      </c>
      <c r="B1191">
        <v>75</v>
      </c>
      <c r="C1191" s="19">
        <f t="shared" si="72"/>
        <v>-119</v>
      </c>
      <c r="D1191" s="19">
        <f t="shared" si="73"/>
        <v>14161</v>
      </c>
      <c r="L1191" s="18" t="s">
        <v>8221</v>
      </c>
      <c r="M1191">
        <v>37</v>
      </c>
      <c r="N1191">
        <f t="shared" si="74"/>
        <v>19</v>
      </c>
      <c r="O1191">
        <f t="shared" si="75"/>
        <v>361</v>
      </c>
    </row>
    <row r="1192" spans="1:15" x14ac:dyDescent="0.3">
      <c r="A1192" s="15" t="s">
        <v>8219</v>
      </c>
      <c r="B1192">
        <v>614</v>
      </c>
      <c r="C1192" s="19">
        <f t="shared" si="72"/>
        <v>420</v>
      </c>
      <c r="D1192" s="19">
        <f t="shared" si="73"/>
        <v>176400</v>
      </c>
      <c r="L1192" s="18" t="s">
        <v>8221</v>
      </c>
      <c r="M1192">
        <v>0</v>
      </c>
      <c r="N1192">
        <f t="shared" si="74"/>
        <v>-18</v>
      </c>
      <c r="O1192">
        <f t="shared" si="75"/>
        <v>324</v>
      </c>
    </row>
    <row r="1193" spans="1:15" x14ac:dyDescent="0.3">
      <c r="A1193" s="15" t="s">
        <v>8219</v>
      </c>
      <c r="B1193">
        <v>107</v>
      </c>
      <c r="C1193" s="19">
        <f t="shared" si="72"/>
        <v>-87</v>
      </c>
      <c r="D1193" s="19">
        <f t="shared" si="73"/>
        <v>7569</v>
      </c>
      <c r="L1193" s="18" t="s">
        <v>8221</v>
      </c>
      <c r="M1193">
        <v>1</v>
      </c>
      <c r="N1193">
        <f t="shared" si="74"/>
        <v>-17</v>
      </c>
      <c r="O1193">
        <f t="shared" si="75"/>
        <v>289</v>
      </c>
    </row>
    <row r="1194" spans="1:15" x14ac:dyDescent="0.3">
      <c r="A1194" s="15" t="s">
        <v>8219</v>
      </c>
      <c r="B1194">
        <v>1224</v>
      </c>
      <c r="C1194" s="19">
        <f t="shared" si="72"/>
        <v>1030</v>
      </c>
      <c r="D1194" s="19">
        <f t="shared" si="73"/>
        <v>1060900</v>
      </c>
      <c r="L1194" s="18" t="s">
        <v>8221</v>
      </c>
      <c r="M1194">
        <v>10</v>
      </c>
      <c r="N1194">
        <f t="shared" si="74"/>
        <v>-8</v>
      </c>
      <c r="O1194">
        <f t="shared" si="75"/>
        <v>64</v>
      </c>
    </row>
    <row r="1195" spans="1:15" x14ac:dyDescent="0.3">
      <c r="A1195" s="15" t="s">
        <v>8219</v>
      </c>
      <c r="B1195">
        <v>104</v>
      </c>
      <c r="C1195" s="19">
        <f t="shared" si="72"/>
        <v>-90</v>
      </c>
      <c r="D1195" s="19">
        <f t="shared" si="73"/>
        <v>8100</v>
      </c>
      <c r="L1195" s="18" t="s">
        <v>8221</v>
      </c>
      <c r="M1195">
        <v>1</v>
      </c>
      <c r="N1195">
        <f t="shared" si="74"/>
        <v>-17</v>
      </c>
      <c r="O1195">
        <f t="shared" si="75"/>
        <v>289</v>
      </c>
    </row>
    <row r="1196" spans="1:15" x14ac:dyDescent="0.3">
      <c r="A1196" s="15" t="s">
        <v>8219</v>
      </c>
      <c r="B1196">
        <v>79</v>
      </c>
      <c r="C1196" s="19">
        <f t="shared" si="72"/>
        <v>-115</v>
      </c>
      <c r="D1196" s="19">
        <f t="shared" si="73"/>
        <v>13225</v>
      </c>
      <c r="L1196" s="18" t="s">
        <v>8221</v>
      </c>
      <c r="M1196">
        <v>2</v>
      </c>
      <c r="N1196">
        <f t="shared" si="74"/>
        <v>-16</v>
      </c>
      <c r="O1196">
        <f t="shared" si="75"/>
        <v>256</v>
      </c>
    </row>
    <row r="1197" spans="1:15" x14ac:dyDescent="0.3">
      <c r="A1197" s="15" t="s">
        <v>8219</v>
      </c>
      <c r="B1197">
        <v>157</v>
      </c>
      <c r="C1197" s="19">
        <f t="shared" si="72"/>
        <v>-37</v>
      </c>
      <c r="D1197" s="19">
        <f t="shared" si="73"/>
        <v>1369</v>
      </c>
      <c r="L1197" s="18" t="s">
        <v>8221</v>
      </c>
      <c r="M1197">
        <v>1</v>
      </c>
      <c r="N1197">
        <f t="shared" si="74"/>
        <v>-17</v>
      </c>
      <c r="O1197">
        <f t="shared" si="75"/>
        <v>289</v>
      </c>
    </row>
    <row r="1198" spans="1:15" x14ac:dyDescent="0.3">
      <c r="A1198" s="15" t="s">
        <v>8219</v>
      </c>
      <c r="B1198">
        <v>50</v>
      </c>
      <c r="C1198" s="19">
        <f t="shared" si="72"/>
        <v>-144</v>
      </c>
      <c r="D1198" s="19">
        <f t="shared" si="73"/>
        <v>20736</v>
      </c>
      <c r="L1198" s="18" t="s">
        <v>8221</v>
      </c>
      <c r="M1198">
        <v>10</v>
      </c>
      <c r="N1198">
        <f t="shared" si="74"/>
        <v>-8</v>
      </c>
      <c r="O1198">
        <f t="shared" si="75"/>
        <v>64</v>
      </c>
    </row>
    <row r="1199" spans="1:15" x14ac:dyDescent="0.3">
      <c r="A1199" s="15" t="s">
        <v>8219</v>
      </c>
      <c r="B1199">
        <v>64</v>
      </c>
      <c r="C1199" s="19">
        <f t="shared" si="72"/>
        <v>-130</v>
      </c>
      <c r="D1199" s="19">
        <f t="shared" si="73"/>
        <v>16900</v>
      </c>
      <c r="L1199" s="18" t="s">
        <v>8221</v>
      </c>
      <c r="M1199">
        <v>9</v>
      </c>
      <c r="N1199">
        <f t="shared" si="74"/>
        <v>-9</v>
      </c>
      <c r="O1199">
        <f t="shared" si="75"/>
        <v>81</v>
      </c>
    </row>
    <row r="1200" spans="1:15" x14ac:dyDescent="0.3">
      <c r="A1200" s="15" t="s">
        <v>8219</v>
      </c>
      <c r="B1200">
        <v>200</v>
      </c>
      <c r="C1200" s="19">
        <f t="shared" si="72"/>
        <v>6</v>
      </c>
      <c r="D1200" s="19">
        <f t="shared" si="73"/>
        <v>36</v>
      </c>
      <c r="L1200" s="18" t="s">
        <v>8221</v>
      </c>
      <c r="M1200">
        <v>19</v>
      </c>
      <c r="N1200">
        <f t="shared" si="74"/>
        <v>1</v>
      </c>
      <c r="O1200">
        <f t="shared" si="75"/>
        <v>1</v>
      </c>
    </row>
    <row r="1201" spans="1:15" x14ac:dyDescent="0.3">
      <c r="A1201" s="15" t="s">
        <v>8219</v>
      </c>
      <c r="B1201">
        <v>22</v>
      </c>
      <c r="C1201" s="19">
        <f t="shared" si="72"/>
        <v>-172</v>
      </c>
      <c r="D1201" s="19">
        <f t="shared" si="73"/>
        <v>29584</v>
      </c>
      <c r="L1201" s="18" t="s">
        <v>8221</v>
      </c>
      <c r="M1201">
        <v>0</v>
      </c>
      <c r="N1201">
        <f t="shared" si="74"/>
        <v>-18</v>
      </c>
      <c r="O1201">
        <f t="shared" si="75"/>
        <v>324</v>
      </c>
    </row>
    <row r="1202" spans="1:15" x14ac:dyDescent="0.3">
      <c r="A1202" s="15" t="s">
        <v>8219</v>
      </c>
      <c r="B1202">
        <v>163</v>
      </c>
      <c r="C1202" s="19">
        <f t="shared" si="72"/>
        <v>-31</v>
      </c>
      <c r="D1202" s="19">
        <f t="shared" si="73"/>
        <v>961</v>
      </c>
      <c r="L1202" s="18" t="s">
        <v>8221</v>
      </c>
      <c r="M1202">
        <v>4</v>
      </c>
      <c r="N1202">
        <f t="shared" si="74"/>
        <v>-14</v>
      </c>
      <c r="O1202">
        <f t="shared" si="75"/>
        <v>196</v>
      </c>
    </row>
    <row r="1203" spans="1:15" x14ac:dyDescent="0.3">
      <c r="A1203" s="15" t="s">
        <v>8219</v>
      </c>
      <c r="B1203">
        <v>77</v>
      </c>
      <c r="C1203" s="19">
        <f t="shared" si="72"/>
        <v>-117</v>
      </c>
      <c r="D1203" s="19">
        <f t="shared" si="73"/>
        <v>13689</v>
      </c>
      <c r="L1203" s="18" t="s">
        <v>8221</v>
      </c>
      <c r="M1203">
        <v>8</v>
      </c>
      <c r="N1203">
        <f t="shared" si="74"/>
        <v>-10</v>
      </c>
      <c r="O1203">
        <f t="shared" si="75"/>
        <v>100</v>
      </c>
    </row>
    <row r="1204" spans="1:15" x14ac:dyDescent="0.3">
      <c r="A1204" s="15" t="s">
        <v>8219</v>
      </c>
      <c r="B1204">
        <v>89</v>
      </c>
      <c r="C1204" s="19">
        <f t="shared" si="72"/>
        <v>-105</v>
      </c>
      <c r="D1204" s="19">
        <f t="shared" si="73"/>
        <v>11025</v>
      </c>
      <c r="L1204" s="18" t="s">
        <v>8221</v>
      </c>
      <c r="M1204">
        <v>24</v>
      </c>
      <c r="N1204">
        <f t="shared" si="74"/>
        <v>6</v>
      </c>
      <c r="O1204">
        <f t="shared" si="75"/>
        <v>36</v>
      </c>
    </row>
    <row r="1205" spans="1:15" x14ac:dyDescent="0.3">
      <c r="A1205" s="15" t="s">
        <v>8219</v>
      </c>
      <c r="B1205">
        <v>3355</v>
      </c>
      <c r="C1205" s="19">
        <f t="shared" si="72"/>
        <v>3161</v>
      </c>
      <c r="D1205" s="19">
        <f t="shared" si="73"/>
        <v>9991921</v>
      </c>
      <c r="L1205" s="18" t="s">
        <v>8221</v>
      </c>
      <c r="M1205">
        <v>0</v>
      </c>
      <c r="N1205">
        <f t="shared" si="74"/>
        <v>-18</v>
      </c>
      <c r="O1205">
        <f t="shared" si="75"/>
        <v>324</v>
      </c>
    </row>
    <row r="1206" spans="1:15" x14ac:dyDescent="0.3">
      <c r="A1206" s="15" t="s">
        <v>8219</v>
      </c>
      <c r="B1206">
        <v>537</v>
      </c>
      <c r="C1206" s="19">
        <f t="shared" si="72"/>
        <v>343</v>
      </c>
      <c r="D1206" s="19">
        <f t="shared" si="73"/>
        <v>117649</v>
      </c>
      <c r="L1206" s="18" t="s">
        <v>8221</v>
      </c>
      <c r="M1206">
        <v>39</v>
      </c>
      <c r="N1206">
        <f t="shared" si="74"/>
        <v>21</v>
      </c>
      <c r="O1206">
        <f t="shared" si="75"/>
        <v>441</v>
      </c>
    </row>
    <row r="1207" spans="1:15" x14ac:dyDescent="0.3">
      <c r="A1207" s="15" t="s">
        <v>8219</v>
      </c>
      <c r="B1207">
        <v>125</v>
      </c>
      <c r="C1207" s="19">
        <f t="shared" si="72"/>
        <v>-69</v>
      </c>
      <c r="D1207" s="19">
        <f t="shared" si="73"/>
        <v>4761</v>
      </c>
      <c r="L1207" s="18" t="s">
        <v>8221</v>
      </c>
      <c r="M1207">
        <v>6</v>
      </c>
      <c r="N1207">
        <f t="shared" si="74"/>
        <v>-12</v>
      </c>
      <c r="O1207">
        <f t="shared" si="75"/>
        <v>144</v>
      </c>
    </row>
    <row r="1208" spans="1:15" x14ac:dyDescent="0.3">
      <c r="A1208" s="15" t="s">
        <v>8219</v>
      </c>
      <c r="B1208">
        <v>163</v>
      </c>
      <c r="C1208" s="19">
        <f t="shared" si="72"/>
        <v>-31</v>
      </c>
      <c r="D1208" s="19">
        <f t="shared" si="73"/>
        <v>961</v>
      </c>
      <c r="L1208" s="18" t="s">
        <v>8221</v>
      </c>
      <c r="M1208">
        <v>4</v>
      </c>
      <c r="N1208">
        <f t="shared" si="74"/>
        <v>-14</v>
      </c>
      <c r="O1208">
        <f t="shared" si="75"/>
        <v>196</v>
      </c>
    </row>
    <row r="1209" spans="1:15" x14ac:dyDescent="0.3">
      <c r="A1209" s="15" t="s">
        <v>8219</v>
      </c>
      <c r="B1209">
        <v>283</v>
      </c>
      <c r="C1209" s="19">
        <f t="shared" si="72"/>
        <v>89</v>
      </c>
      <c r="D1209" s="19">
        <f t="shared" si="73"/>
        <v>7921</v>
      </c>
      <c r="L1209" s="18" t="s">
        <v>8221</v>
      </c>
      <c r="M1209">
        <v>3</v>
      </c>
      <c r="N1209">
        <f t="shared" si="74"/>
        <v>-15</v>
      </c>
      <c r="O1209">
        <f t="shared" si="75"/>
        <v>225</v>
      </c>
    </row>
    <row r="1210" spans="1:15" x14ac:dyDescent="0.3">
      <c r="A1210" s="15" t="s">
        <v>8219</v>
      </c>
      <c r="B1210">
        <v>352</v>
      </c>
      <c r="C1210" s="19">
        <f t="shared" si="72"/>
        <v>158</v>
      </c>
      <c r="D1210" s="19">
        <f t="shared" si="73"/>
        <v>24964</v>
      </c>
      <c r="L1210" s="18" t="s">
        <v>8221</v>
      </c>
      <c r="M1210">
        <v>53</v>
      </c>
      <c r="N1210">
        <f t="shared" si="74"/>
        <v>35</v>
      </c>
      <c r="O1210">
        <f t="shared" si="75"/>
        <v>1225</v>
      </c>
    </row>
    <row r="1211" spans="1:15" x14ac:dyDescent="0.3">
      <c r="A1211" s="15" t="s">
        <v>8219</v>
      </c>
      <c r="B1211">
        <v>94</v>
      </c>
      <c r="C1211" s="19">
        <f t="shared" si="72"/>
        <v>-100</v>
      </c>
      <c r="D1211" s="19">
        <f t="shared" si="73"/>
        <v>10000</v>
      </c>
      <c r="L1211" s="18" t="s">
        <v>8221</v>
      </c>
      <c r="M1211">
        <v>1</v>
      </c>
      <c r="N1211">
        <f t="shared" si="74"/>
        <v>-17</v>
      </c>
      <c r="O1211">
        <f t="shared" si="75"/>
        <v>289</v>
      </c>
    </row>
    <row r="1212" spans="1:15" x14ac:dyDescent="0.3">
      <c r="A1212" s="15" t="s">
        <v>8219</v>
      </c>
      <c r="B1212">
        <v>67</v>
      </c>
      <c r="C1212" s="19">
        <f t="shared" si="72"/>
        <v>-127</v>
      </c>
      <c r="D1212" s="19">
        <f t="shared" si="73"/>
        <v>16129</v>
      </c>
      <c r="L1212" s="18" t="s">
        <v>8221</v>
      </c>
      <c r="M1212">
        <v>2</v>
      </c>
      <c r="N1212">
        <f t="shared" si="74"/>
        <v>-16</v>
      </c>
      <c r="O1212">
        <f t="shared" si="75"/>
        <v>256</v>
      </c>
    </row>
    <row r="1213" spans="1:15" x14ac:dyDescent="0.3">
      <c r="A1213" s="15" t="s">
        <v>8219</v>
      </c>
      <c r="B1213">
        <v>221</v>
      </c>
      <c r="C1213" s="19">
        <f t="shared" si="72"/>
        <v>27</v>
      </c>
      <c r="D1213" s="19">
        <f t="shared" si="73"/>
        <v>729</v>
      </c>
      <c r="L1213" s="18" t="s">
        <v>8221</v>
      </c>
      <c r="M1213">
        <v>25</v>
      </c>
      <c r="N1213">
        <f t="shared" si="74"/>
        <v>7</v>
      </c>
      <c r="O1213">
        <f t="shared" si="75"/>
        <v>49</v>
      </c>
    </row>
    <row r="1214" spans="1:15" x14ac:dyDescent="0.3">
      <c r="A1214" s="15" t="s">
        <v>8219</v>
      </c>
      <c r="B1214">
        <v>2165</v>
      </c>
      <c r="C1214" s="19">
        <f t="shared" si="72"/>
        <v>1971</v>
      </c>
      <c r="D1214" s="19">
        <f t="shared" si="73"/>
        <v>3884841</v>
      </c>
      <c r="L1214" s="18" t="s">
        <v>8221</v>
      </c>
      <c r="M1214">
        <v>6</v>
      </c>
      <c r="N1214">
        <f t="shared" si="74"/>
        <v>-12</v>
      </c>
      <c r="O1214">
        <f t="shared" si="75"/>
        <v>144</v>
      </c>
    </row>
    <row r="1215" spans="1:15" x14ac:dyDescent="0.3">
      <c r="A1215" s="15" t="s">
        <v>8219</v>
      </c>
      <c r="B1215">
        <v>179</v>
      </c>
      <c r="C1215" s="19">
        <f t="shared" si="72"/>
        <v>-15</v>
      </c>
      <c r="D1215" s="19">
        <f t="shared" si="73"/>
        <v>225</v>
      </c>
      <c r="L1215" s="18" t="s">
        <v>8221</v>
      </c>
      <c r="M1215">
        <v>0</v>
      </c>
      <c r="N1215">
        <f t="shared" si="74"/>
        <v>-18</v>
      </c>
      <c r="O1215">
        <f t="shared" si="75"/>
        <v>324</v>
      </c>
    </row>
    <row r="1216" spans="1:15" x14ac:dyDescent="0.3">
      <c r="A1216" s="15" t="s">
        <v>8219</v>
      </c>
      <c r="B1216">
        <v>123</v>
      </c>
      <c r="C1216" s="19">
        <f t="shared" si="72"/>
        <v>-71</v>
      </c>
      <c r="D1216" s="19">
        <f t="shared" si="73"/>
        <v>5041</v>
      </c>
      <c r="L1216" s="18" t="s">
        <v>8221</v>
      </c>
      <c r="M1216">
        <v>12</v>
      </c>
      <c r="N1216">
        <f t="shared" si="74"/>
        <v>-6</v>
      </c>
      <c r="O1216">
        <f t="shared" si="75"/>
        <v>36</v>
      </c>
    </row>
    <row r="1217" spans="1:15" x14ac:dyDescent="0.3">
      <c r="A1217" s="15" t="s">
        <v>8219</v>
      </c>
      <c r="B1217">
        <v>1104</v>
      </c>
      <c r="C1217" s="19">
        <f t="shared" si="72"/>
        <v>910</v>
      </c>
      <c r="D1217" s="19">
        <f t="shared" si="73"/>
        <v>828100</v>
      </c>
      <c r="L1217" s="18" t="s">
        <v>8221</v>
      </c>
      <c r="M1217">
        <v>0</v>
      </c>
      <c r="N1217">
        <f t="shared" si="74"/>
        <v>-18</v>
      </c>
      <c r="O1217">
        <f t="shared" si="75"/>
        <v>324</v>
      </c>
    </row>
    <row r="1218" spans="1:15" x14ac:dyDescent="0.3">
      <c r="A1218" s="15" t="s">
        <v>8219</v>
      </c>
      <c r="B1218">
        <v>403</v>
      </c>
      <c r="C1218" s="19">
        <f t="shared" si="72"/>
        <v>209</v>
      </c>
      <c r="D1218" s="19">
        <f t="shared" si="73"/>
        <v>43681</v>
      </c>
      <c r="L1218" s="18" t="s">
        <v>8221</v>
      </c>
      <c r="M1218">
        <v>36</v>
      </c>
      <c r="N1218">
        <f t="shared" si="74"/>
        <v>18</v>
      </c>
      <c r="O1218">
        <f t="shared" si="75"/>
        <v>324</v>
      </c>
    </row>
    <row r="1219" spans="1:15" x14ac:dyDescent="0.3">
      <c r="A1219" s="15" t="s">
        <v>8219</v>
      </c>
      <c r="B1219">
        <v>109</v>
      </c>
      <c r="C1219" s="19">
        <f t="shared" ref="C1219:C1282" si="76">B1219-$F$5</f>
        <v>-85</v>
      </c>
      <c r="D1219" s="19">
        <f t="shared" ref="D1219:D1282" si="77">C1219^2</f>
        <v>7225</v>
      </c>
      <c r="L1219" s="18" t="s">
        <v>8221</v>
      </c>
      <c r="M1219">
        <v>0</v>
      </c>
      <c r="N1219">
        <f t="shared" ref="N1219:N1282" si="78">M1219-$R$4</f>
        <v>-18</v>
      </c>
      <c r="O1219">
        <f t="shared" ref="O1219:O1282" si="79">N1219^2</f>
        <v>324</v>
      </c>
    </row>
    <row r="1220" spans="1:15" x14ac:dyDescent="0.3">
      <c r="A1220" s="15" t="s">
        <v>8219</v>
      </c>
      <c r="B1220">
        <v>372</v>
      </c>
      <c r="C1220" s="19">
        <f t="shared" si="76"/>
        <v>178</v>
      </c>
      <c r="D1220" s="19">
        <f t="shared" si="77"/>
        <v>31684</v>
      </c>
      <c r="L1220" s="18" t="s">
        <v>8221</v>
      </c>
      <c r="M1220">
        <v>2</v>
      </c>
      <c r="N1220">
        <f t="shared" si="78"/>
        <v>-16</v>
      </c>
      <c r="O1220">
        <f t="shared" si="79"/>
        <v>256</v>
      </c>
    </row>
    <row r="1221" spans="1:15" x14ac:dyDescent="0.3">
      <c r="A1221" s="15" t="s">
        <v>8219</v>
      </c>
      <c r="B1221">
        <v>311</v>
      </c>
      <c r="C1221" s="19">
        <f t="shared" si="76"/>
        <v>117</v>
      </c>
      <c r="D1221" s="19">
        <f t="shared" si="77"/>
        <v>13689</v>
      </c>
      <c r="L1221" s="18" t="s">
        <v>8221</v>
      </c>
      <c r="M1221">
        <v>1</v>
      </c>
      <c r="N1221">
        <f t="shared" si="78"/>
        <v>-17</v>
      </c>
      <c r="O1221">
        <f t="shared" si="79"/>
        <v>289</v>
      </c>
    </row>
    <row r="1222" spans="1:15" x14ac:dyDescent="0.3">
      <c r="A1222" s="15" t="s">
        <v>8219</v>
      </c>
      <c r="B1222">
        <v>61</v>
      </c>
      <c r="C1222" s="19">
        <f t="shared" si="76"/>
        <v>-133</v>
      </c>
      <c r="D1222" s="19">
        <f t="shared" si="77"/>
        <v>17689</v>
      </c>
      <c r="L1222" s="18" t="s">
        <v>8221</v>
      </c>
      <c r="M1222">
        <v>59</v>
      </c>
      <c r="N1222">
        <f t="shared" si="78"/>
        <v>41</v>
      </c>
      <c r="O1222">
        <f t="shared" si="79"/>
        <v>1681</v>
      </c>
    </row>
    <row r="1223" spans="1:15" x14ac:dyDescent="0.3">
      <c r="A1223" s="15" t="s">
        <v>8219</v>
      </c>
      <c r="B1223">
        <v>115</v>
      </c>
      <c r="C1223" s="19">
        <f t="shared" si="76"/>
        <v>-79</v>
      </c>
      <c r="D1223" s="19">
        <f t="shared" si="77"/>
        <v>6241</v>
      </c>
      <c r="L1223" s="18" t="s">
        <v>8221</v>
      </c>
      <c r="M1223">
        <v>1</v>
      </c>
      <c r="N1223">
        <f t="shared" si="78"/>
        <v>-17</v>
      </c>
      <c r="O1223">
        <f t="shared" si="79"/>
        <v>289</v>
      </c>
    </row>
    <row r="1224" spans="1:15" x14ac:dyDescent="0.3">
      <c r="A1224" s="15" t="s">
        <v>8219</v>
      </c>
      <c r="B1224">
        <v>111</v>
      </c>
      <c r="C1224" s="19">
        <f t="shared" si="76"/>
        <v>-83</v>
      </c>
      <c r="D1224" s="19">
        <f t="shared" si="77"/>
        <v>6889</v>
      </c>
      <c r="L1224" s="18" t="s">
        <v>8221</v>
      </c>
      <c r="M1224">
        <v>31</v>
      </c>
      <c r="N1224">
        <f t="shared" si="78"/>
        <v>13</v>
      </c>
      <c r="O1224">
        <f t="shared" si="79"/>
        <v>169</v>
      </c>
    </row>
    <row r="1225" spans="1:15" x14ac:dyDescent="0.3">
      <c r="A1225" s="15" t="s">
        <v>8219</v>
      </c>
      <c r="B1225">
        <v>337</v>
      </c>
      <c r="C1225" s="19">
        <f t="shared" si="76"/>
        <v>143</v>
      </c>
      <c r="D1225" s="19">
        <f t="shared" si="77"/>
        <v>20449</v>
      </c>
      <c r="L1225" s="18" t="s">
        <v>8221</v>
      </c>
      <c r="M1225">
        <v>18</v>
      </c>
      <c r="N1225">
        <f t="shared" si="78"/>
        <v>0</v>
      </c>
      <c r="O1225">
        <f t="shared" si="79"/>
        <v>0</v>
      </c>
    </row>
    <row r="1226" spans="1:15" x14ac:dyDescent="0.3">
      <c r="A1226" s="15" t="s">
        <v>8219</v>
      </c>
      <c r="B1226">
        <v>9</v>
      </c>
      <c r="C1226" s="19">
        <f t="shared" si="76"/>
        <v>-185</v>
      </c>
      <c r="D1226" s="19">
        <f t="shared" si="77"/>
        <v>34225</v>
      </c>
      <c r="L1226" s="18" t="s">
        <v>8221</v>
      </c>
      <c r="M1226">
        <v>10</v>
      </c>
      <c r="N1226">
        <f t="shared" si="78"/>
        <v>-8</v>
      </c>
      <c r="O1226">
        <f t="shared" si="79"/>
        <v>64</v>
      </c>
    </row>
    <row r="1227" spans="1:15" x14ac:dyDescent="0.3">
      <c r="A1227" s="15" t="s">
        <v>8219</v>
      </c>
      <c r="B1227">
        <v>120</v>
      </c>
      <c r="C1227" s="19">
        <f t="shared" si="76"/>
        <v>-74</v>
      </c>
      <c r="D1227" s="19">
        <f t="shared" si="77"/>
        <v>5476</v>
      </c>
      <c r="L1227" s="18" t="s">
        <v>8221</v>
      </c>
      <c r="M1227">
        <v>0</v>
      </c>
      <c r="N1227">
        <f t="shared" si="78"/>
        <v>-18</v>
      </c>
      <c r="O1227">
        <f t="shared" si="79"/>
        <v>324</v>
      </c>
    </row>
    <row r="1228" spans="1:15" x14ac:dyDescent="0.3">
      <c r="A1228" s="15" t="s">
        <v>8219</v>
      </c>
      <c r="B1228">
        <v>102</v>
      </c>
      <c r="C1228" s="19">
        <f t="shared" si="76"/>
        <v>-92</v>
      </c>
      <c r="D1228" s="19">
        <f t="shared" si="77"/>
        <v>8464</v>
      </c>
      <c r="L1228" s="18" t="s">
        <v>8221</v>
      </c>
      <c r="M1228">
        <v>14</v>
      </c>
      <c r="N1228">
        <f t="shared" si="78"/>
        <v>-4</v>
      </c>
      <c r="O1228">
        <f t="shared" si="79"/>
        <v>16</v>
      </c>
    </row>
    <row r="1229" spans="1:15" x14ac:dyDescent="0.3">
      <c r="A1229" s="15" t="s">
        <v>8219</v>
      </c>
      <c r="B1229">
        <v>186</v>
      </c>
      <c r="C1229" s="19">
        <f t="shared" si="76"/>
        <v>-8</v>
      </c>
      <c r="D1229" s="19">
        <f t="shared" si="77"/>
        <v>64</v>
      </c>
      <c r="L1229" s="18" t="s">
        <v>8221</v>
      </c>
      <c r="M1229">
        <v>2</v>
      </c>
      <c r="N1229">
        <f t="shared" si="78"/>
        <v>-16</v>
      </c>
      <c r="O1229">
        <f t="shared" si="79"/>
        <v>256</v>
      </c>
    </row>
    <row r="1230" spans="1:15" x14ac:dyDescent="0.3">
      <c r="A1230" s="15" t="s">
        <v>8219</v>
      </c>
      <c r="B1230">
        <v>15</v>
      </c>
      <c r="C1230" s="19">
        <f t="shared" si="76"/>
        <v>-179</v>
      </c>
      <c r="D1230" s="19">
        <f t="shared" si="77"/>
        <v>32041</v>
      </c>
      <c r="L1230" s="18" t="s">
        <v>8221</v>
      </c>
      <c r="M1230">
        <v>1</v>
      </c>
      <c r="N1230">
        <f t="shared" si="78"/>
        <v>-17</v>
      </c>
      <c r="O1230">
        <f t="shared" si="79"/>
        <v>289</v>
      </c>
    </row>
    <row r="1231" spans="1:15" x14ac:dyDescent="0.3">
      <c r="A1231" s="15" t="s">
        <v>8219</v>
      </c>
      <c r="B1231">
        <v>67</v>
      </c>
      <c r="C1231" s="19">
        <f t="shared" si="76"/>
        <v>-127</v>
      </c>
      <c r="D1231" s="19">
        <f t="shared" si="77"/>
        <v>16129</v>
      </c>
      <c r="L1231" s="18" t="s">
        <v>8221</v>
      </c>
      <c r="M1231">
        <v>3</v>
      </c>
      <c r="N1231">
        <f t="shared" si="78"/>
        <v>-15</v>
      </c>
      <c r="O1231">
        <f t="shared" si="79"/>
        <v>225</v>
      </c>
    </row>
    <row r="1232" spans="1:15" x14ac:dyDescent="0.3">
      <c r="A1232" s="15" t="s">
        <v>8219</v>
      </c>
      <c r="B1232">
        <v>130</v>
      </c>
      <c r="C1232" s="19">
        <f t="shared" si="76"/>
        <v>-64</v>
      </c>
      <c r="D1232" s="19">
        <f t="shared" si="77"/>
        <v>4096</v>
      </c>
      <c r="L1232" s="18" t="s">
        <v>8221</v>
      </c>
      <c r="M1232">
        <v>0</v>
      </c>
      <c r="N1232">
        <f t="shared" si="78"/>
        <v>-18</v>
      </c>
      <c r="O1232">
        <f t="shared" si="79"/>
        <v>324</v>
      </c>
    </row>
    <row r="1233" spans="1:15" x14ac:dyDescent="0.3">
      <c r="A1233" s="15" t="s">
        <v>8219</v>
      </c>
      <c r="B1233">
        <v>16</v>
      </c>
      <c r="C1233" s="19">
        <f t="shared" si="76"/>
        <v>-178</v>
      </c>
      <c r="D1233" s="19">
        <f t="shared" si="77"/>
        <v>31684</v>
      </c>
      <c r="L1233" s="18" t="s">
        <v>8221</v>
      </c>
      <c r="M1233">
        <v>2</v>
      </c>
      <c r="N1233">
        <f t="shared" si="78"/>
        <v>-16</v>
      </c>
      <c r="O1233">
        <f t="shared" si="79"/>
        <v>256</v>
      </c>
    </row>
    <row r="1234" spans="1:15" x14ac:dyDescent="0.3">
      <c r="A1234" s="15" t="s">
        <v>8219</v>
      </c>
      <c r="B1234">
        <v>67</v>
      </c>
      <c r="C1234" s="19">
        <f t="shared" si="76"/>
        <v>-127</v>
      </c>
      <c r="D1234" s="19">
        <f t="shared" si="77"/>
        <v>16129</v>
      </c>
      <c r="L1234" s="18" t="s">
        <v>8221</v>
      </c>
      <c r="M1234">
        <v>0</v>
      </c>
      <c r="N1234">
        <f t="shared" si="78"/>
        <v>-18</v>
      </c>
      <c r="O1234">
        <f t="shared" si="79"/>
        <v>324</v>
      </c>
    </row>
    <row r="1235" spans="1:15" x14ac:dyDescent="0.3">
      <c r="A1235" s="15" t="s">
        <v>8219</v>
      </c>
      <c r="B1235">
        <v>124</v>
      </c>
      <c r="C1235" s="19">
        <f t="shared" si="76"/>
        <v>-70</v>
      </c>
      <c r="D1235" s="19">
        <f t="shared" si="77"/>
        <v>4900</v>
      </c>
      <c r="L1235" s="18" t="s">
        <v>8221</v>
      </c>
      <c r="M1235">
        <v>12</v>
      </c>
      <c r="N1235">
        <f t="shared" si="78"/>
        <v>-6</v>
      </c>
      <c r="O1235">
        <f t="shared" si="79"/>
        <v>36</v>
      </c>
    </row>
    <row r="1236" spans="1:15" x14ac:dyDescent="0.3">
      <c r="A1236" s="15" t="s">
        <v>8219</v>
      </c>
      <c r="B1236">
        <v>80</v>
      </c>
      <c r="C1236" s="19">
        <f t="shared" si="76"/>
        <v>-114</v>
      </c>
      <c r="D1236" s="19">
        <f t="shared" si="77"/>
        <v>12996</v>
      </c>
      <c r="L1236" s="18" t="s">
        <v>8221</v>
      </c>
      <c r="M1236">
        <v>1</v>
      </c>
      <c r="N1236">
        <f t="shared" si="78"/>
        <v>-17</v>
      </c>
      <c r="O1236">
        <f t="shared" si="79"/>
        <v>289</v>
      </c>
    </row>
    <row r="1237" spans="1:15" x14ac:dyDescent="0.3">
      <c r="A1237" s="15" t="s">
        <v>8219</v>
      </c>
      <c r="B1237">
        <v>282</v>
      </c>
      <c r="C1237" s="19">
        <f t="shared" si="76"/>
        <v>88</v>
      </c>
      <c r="D1237" s="19">
        <f t="shared" si="77"/>
        <v>7744</v>
      </c>
      <c r="L1237" s="18" t="s">
        <v>8221</v>
      </c>
      <c r="M1237">
        <v>8</v>
      </c>
      <c r="N1237">
        <f t="shared" si="78"/>
        <v>-10</v>
      </c>
      <c r="O1237">
        <f t="shared" si="79"/>
        <v>100</v>
      </c>
    </row>
    <row r="1238" spans="1:15" x14ac:dyDescent="0.3">
      <c r="A1238" s="15" t="s">
        <v>8219</v>
      </c>
      <c r="B1238">
        <v>68</v>
      </c>
      <c r="C1238" s="19">
        <f t="shared" si="76"/>
        <v>-126</v>
      </c>
      <c r="D1238" s="19">
        <f t="shared" si="77"/>
        <v>15876</v>
      </c>
      <c r="L1238" s="18" t="s">
        <v>8221</v>
      </c>
      <c r="M1238">
        <v>2</v>
      </c>
      <c r="N1238">
        <f t="shared" si="78"/>
        <v>-16</v>
      </c>
      <c r="O1238">
        <f t="shared" si="79"/>
        <v>256</v>
      </c>
    </row>
    <row r="1239" spans="1:15" x14ac:dyDescent="0.3">
      <c r="A1239" s="15" t="s">
        <v>8219</v>
      </c>
      <c r="B1239">
        <v>86</v>
      </c>
      <c r="C1239" s="19">
        <f t="shared" si="76"/>
        <v>-108</v>
      </c>
      <c r="D1239" s="19">
        <f t="shared" si="77"/>
        <v>11664</v>
      </c>
      <c r="L1239" s="18" t="s">
        <v>8221</v>
      </c>
      <c r="M1239">
        <v>31</v>
      </c>
      <c r="N1239">
        <f t="shared" si="78"/>
        <v>13</v>
      </c>
      <c r="O1239">
        <f t="shared" si="79"/>
        <v>169</v>
      </c>
    </row>
    <row r="1240" spans="1:15" x14ac:dyDescent="0.3">
      <c r="A1240" s="15" t="s">
        <v>8219</v>
      </c>
      <c r="B1240">
        <v>115</v>
      </c>
      <c r="C1240" s="19">
        <f t="shared" si="76"/>
        <v>-79</v>
      </c>
      <c r="D1240" s="19">
        <f t="shared" si="77"/>
        <v>6241</v>
      </c>
      <c r="L1240" s="18" t="s">
        <v>8221</v>
      </c>
      <c r="M1240">
        <v>5</v>
      </c>
      <c r="N1240">
        <f t="shared" si="78"/>
        <v>-13</v>
      </c>
      <c r="O1240">
        <f t="shared" si="79"/>
        <v>169</v>
      </c>
    </row>
    <row r="1241" spans="1:15" x14ac:dyDescent="0.3">
      <c r="A1241" s="15" t="s">
        <v>8219</v>
      </c>
      <c r="B1241">
        <v>75</v>
      </c>
      <c r="C1241" s="19">
        <f t="shared" si="76"/>
        <v>-119</v>
      </c>
      <c r="D1241" s="19">
        <f t="shared" si="77"/>
        <v>14161</v>
      </c>
      <c r="L1241" s="18" t="s">
        <v>8221</v>
      </c>
      <c r="M1241">
        <v>1</v>
      </c>
      <c r="N1241">
        <f t="shared" si="78"/>
        <v>-17</v>
      </c>
      <c r="O1241">
        <f t="shared" si="79"/>
        <v>289</v>
      </c>
    </row>
    <row r="1242" spans="1:15" x14ac:dyDescent="0.3">
      <c r="A1242" s="15" t="s">
        <v>8219</v>
      </c>
      <c r="B1242">
        <v>43</v>
      </c>
      <c r="C1242" s="19">
        <f t="shared" si="76"/>
        <v>-151</v>
      </c>
      <c r="D1242" s="19">
        <f t="shared" si="77"/>
        <v>22801</v>
      </c>
      <c r="L1242" s="18" t="s">
        <v>8221</v>
      </c>
      <c r="M1242">
        <v>12</v>
      </c>
      <c r="N1242">
        <f t="shared" si="78"/>
        <v>-6</v>
      </c>
      <c r="O1242">
        <f t="shared" si="79"/>
        <v>36</v>
      </c>
    </row>
    <row r="1243" spans="1:15" x14ac:dyDescent="0.3">
      <c r="A1243" s="15" t="s">
        <v>8219</v>
      </c>
      <c r="B1243">
        <v>48</v>
      </c>
      <c r="C1243" s="19">
        <f t="shared" si="76"/>
        <v>-146</v>
      </c>
      <c r="D1243" s="19">
        <f t="shared" si="77"/>
        <v>21316</v>
      </c>
      <c r="L1243" s="18" t="s">
        <v>8221</v>
      </c>
      <c r="M1243">
        <v>4</v>
      </c>
      <c r="N1243">
        <f t="shared" si="78"/>
        <v>-14</v>
      </c>
      <c r="O1243">
        <f t="shared" si="79"/>
        <v>196</v>
      </c>
    </row>
    <row r="1244" spans="1:15" x14ac:dyDescent="0.3">
      <c r="A1244" s="15" t="s">
        <v>8219</v>
      </c>
      <c r="B1244">
        <v>52</v>
      </c>
      <c r="C1244" s="19">
        <f t="shared" si="76"/>
        <v>-142</v>
      </c>
      <c r="D1244" s="19">
        <f t="shared" si="77"/>
        <v>20164</v>
      </c>
      <c r="L1244" s="18" t="s">
        <v>8221</v>
      </c>
      <c r="M1244">
        <v>0</v>
      </c>
      <c r="N1244">
        <f t="shared" si="78"/>
        <v>-18</v>
      </c>
      <c r="O1244">
        <f t="shared" si="79"/>
        <v>324</v>
      </c>
    </row>
    <row r="1245" spans="1:15" x14ac:dyDescent="0.3">
      <c r="A1245" s="15" t="s">
        <v>8219</v>
      </c>
      <c r="B1245">
        <v>43</v>
      </c>
      <c r="C1245" s="19">
        <f t="shared" si="76"/>
        <v>-151</v>
      </c>
      <c r="D1245" s="19">
        <f t="shared" si="77"/>
        <v>22801</v>
      </c>
      <c r="L1245" s="18" t="s">
        <v>8221</v>
      </c>
      <c r="M1245">
        <v>7</v>
      </c>
      <c r="N1245">
        <f t="shared" si="78"/>
        <v>-11</v>
      </c>
      <c r="O1245">
        <f t="shared" si="79"/>
        <v>121</v>
      </c>
    </row>
    <row r="1246" spans="1:15" x14ac:dyDescent="0.3">
      <c r="A1246" s="15" t="s">
        <v>8219</v>
      </c>
      <c r="B1246">
        <v>58</v>
      </c>
      <c r="C1246" s="19">
        <f t="shared" si="76"/>
        <v>-136</v>
      </c>
      <c r="D1246" s="19">
        <f t="shared" si="77"/>
        <v>18496</v>
      </c>
      <c r="L1246" s="18" t="s">
        <v>8221</v>
      </c>
      <c r="M1246">
        <v>2</v>
      </c>
      <c r="N1246">
        <f t="shared" si="78"/>
        <v>-16</v>
      </c>
      <c r="O1246">
        <f t="shared" si="79"/>
        <v>256</v>
      </c>
    </row>
    <row r="1247" spans="1:15" x14ac:dyDescent="0.3">
      <c r="A1247" s="15" t="s">
        <v>8219</v>
      </c>
      <c r="B1247">
        <v>47</v>
      </c>
      <c r="C1247" s="19">
        <f t="shared" si="76"/>
        <v>-147</v>
      </c>
      <c r="D1247" s="19">
        <f t="shared" si="77"/>
        <v>21609</v>
      </c>
      <c r="L1247" s="18" t="s">
        <v>8221</v>
      </c>
      <c r="M1247">
        <v>1</v>
      </c>
      <c r="N1247">
        <f t="shared" si="78"/>
        <v>-17</v>
      </c>
      <c r="O1247">
        <f t="shared" si="79"/>
        <v>289</v>
      </c>
    </row>
    <row r="1248" spans="1:15" x14ac:dyDescent="0.3">
      <c r="A1248" s="15" t="s">
        <v>8219</v>
      </c>
      <c r="B1248">
        <v>36</v>
      </c>
      <c r="C1248" s="19">
        <f t="shared" si="76"/>
        <v>-158</v>
      </c>
      <c r="D1248" s="19">
        <f t="shared" si="77"/>
        <v>24964</v>
      </c>
      <c r="L1248" s="18" t="s">
        <v>8221</v>
      </c>
      <c r="M1248">
        <v>4</v>
      </c>
      <c r="N1248">
        <f t="shared" si="78"/>
        <v>-14</v>
      </c>
      <c r="O1248">
        <f t="shared" si="79"/>
        <v>196</v>
      </c>
    </row>
    <row r="1249" spans="1:15" x14ac:dyDescent="0.3">
      <c r="A1249" s="15" t="s">
        <v>8219</v>
      </c>
      <c r="B1249">
        <v>17</v>
      </c>
      <c r="C1249" s="19">
        <f t="shared" si="76"/>
        <v>-177</v>
      </c>
      <c r="D1249" s="19">
        <f t="shared" si="77"/>
        <v>31329</v>
      </c>
      <c r="L1249" s="18" t="s">
        <v>8221</v>
      </c>
      <c r="M1249">
        <v>6</v>
      </c>
      <c r="N1249">
        <f t="shared" si="78"/>
        <v>-12</v>
      </c>
      <c r="O1249">
        <f t="shared" si="79"/>
        <v>144</v>
      </c>
    </row>
    <row r="1250" spans="1:15" x14ac:dyDescent="0.3">
      <c r="A1250" s="15" t="s">
        <v>8219</v>
      </c>
      <c r="B1250">
        <v>104</v>
      </c>
      <c r="C1250" s="19">
        <f t="shared" si="76"/>
        <v>-90</v>
      </c>
      <c r="D1250" s="19">
        <f t="shared" si="77"/>
        <v>8100</v>
      </c>
      <c r="L1250" s="18" t="s">
        <v>8221</v>
      </c>
      <c r="M1250">
        <v>8</v>
      </c>
      <c r="N1250">
        <f t="shared" si="78"/>
        <v>-10</v>
      </c>
      <c r="O1250">
        <f t="shared" si="79"/>
        <v>100</v>
      </c>
    </row>
    <row r="1251" spans="1:15" x14ac:dyDescent="0.3">
      <c r="A1251" s="15" t="s">
        <v>8219</v>
      </c>
      <c r="B1251">
        <v>47</v>
      </c>
      <c r="C1251" s="19">
        <f t="shared" si="76"/>
        <v>-147</v>
      </c>
      <c r="D1251" s="19">
        <f t="shared" si="77"/>
        <v>21609</v>
      </c>
      <c r="L1251" s="18" t="s">
        <v>8221</v>
      </c>
      <c r="M1251">
        <v>14</v>
      </c>
      <c r="N1251">
        <f t="shared" si="78"/>
        <v>-4</v>
      </c>
      <c r="O1251">
        <f t="shared" si="79"/>
        <v>16</v>
      </c>
    </row>
    <row r="1252" spans="1:15" x14ac:dyDescent="0.3">
      <c r="A1252" s="15" t="s">
        <v>8219</v>
      </c>
      <c r="B1252">
        <v>38</v>
      </c>
      <c r="C1252" s="19">
        <f t="shared" si="76"/>
        <v>-156</v>
      </c>
      <c r="D1252" s="19">
        <f t="shared" si="77"/>
        <v>24336</v>
      </c>
      <c r="L1252" s="18" t="s">
        <v>8221</v>
      </c>
      <c r="M1252">
        <v>0</v>
      </c>
      <c r="N1252">
        <f t="shared" si="78"/>
        <v>-18</v>
      </c>
      <c r="O1252">
        <f t="shared" si="79"/>
        <v>324</v>
      </c>
    </row>
    <row r="1253" spans="1:15" x14ac:dyDescent="0.3">
      <c r="A1253" s="15" t="s">
        <v>8219</v>
      </c>
      <c r="B1253">
        <v>81</v>
      </c>
      <c r="C1253" s="19">
        <f t="shared" si="76"/>
        <v>-113</v>
      </c>
      <c r="D1253" s="19">
        <f t="shared" si="77"/>
        <v>12769</v>
      </c>
      <c r="L1253" s="18" t="s">
        <v>8221</v>
      </c>
      <c r="M1253">
        <v>4</v>
      </c>
      <c r="N1253">
        <f t="shared" si="78"/>
        <v>-14</v>
      </c>
      <c r="O1253">
        <f t="shared" si="79"/>
        <v>196</v>
      </c>
    </row>
    <row r="1254" spans="1:15" x14ac:dyDescent="0.3">
      <c r="A1254" s="15" t="s">
        <v>8219</v>
      </c>
      <c r="B1254">
        <v>55</v>
      </c>
      <c r="C1254" s="19">
        <f t="shared" si="76"/>
        <v>-139</v>
      </c>
      <c r="D1254" s="19">
        <f t="shared" si="77"/>
        <v>19321</v>
      </c>
      <c r="L1254" s="18" t="s">
        <v>8221</v>
      </c>
      <c r="M1254">
        <v>0</v>
      </c>
      <c r="N1254">
        <f t="shared" si="78"/>
        <v>-18</v>
      </c>
      <c r="O1254">
        <f t="shared" si="79"/>
        <v>324</v>
      </c>
    </row>
    <row r="1255" spans="1:15" x14ac:dyDescent="0.3">
      <c r="A1255" s="15" t="s">
        <v>8219</v>
      </c>
      <c r="B1255">
        <v>41</v>
      </c>
      <c r="C1255" s="19">
        <f t="shared" si="76"/>
        <v>-153</v>
      </c>
      <c r="D1255" s="19">
        <f t="shared" si="77"/>
        <v>23409</v>
      </c>
      <c r="L1255" s="18" t="s">
        <v>8221</v>
      </c>
      <c r="M1255">
        <v>0</v>
      </c>
      <c r="N1255">
        <f t="shared" si="78"/>
        <v>-18</v>
      </c>
      <c r="O1255">
        <f t="shared" si="79"/>
        <v>324</v>
      </c>
    </row>
    <row r="1256" spans="1:15" x14ac:dyDescent="0.3">
      <c r="A1256" s="15" t="s">
        <v>8219</v>
      </c>
      <c r="B1256">
        <v>79</v>
      </c>
      <c r="C1256" s="19">
        <f t="shared" si="76"/>
        <v>-115</v>
      </c>
      <c r="D1256" s="19">
        <f t="shared" si="77"/>
        <v>13225</v>
      </c>
      <c r="L1256" s="18" t="s">
        <v>8221</v>
      </c>
      <c r="M1256">
        <v>1</v>
      </c>
      <c r="N1256">
        <f t="shared" si="78"/>
        <v>-17</v>
      </c>
      <c r="O1256">
        <f t="shared" si="79"/>
        <v>289</v>
      </c>
    </row>
    <row r="1257" spans="1:15" x14ac:dyDescent="0.3">
      <c r="A1257" s="15" t="s">
        <v>8219</v>
      </c>
      <c r="B1257">
        <v>16</v>
      </c>
      <c r="C1257" s="19">
        <f t="shared" si="76"/>
        <v>-178</v>
      </c>
      <c r="D1257" s="19">
        <f t="shared" si="77"/>
        <v>31684</v>
      </c>
      <c r="L1257" s="18" t="s">
        <v>8221</v>
      </c>
      <c r="M1257">
        <v>1</v>
      </c>
      <c r="N1257">
        <f t="shared" si="78"/>
        <v>-17</v>
      </c>
      <c r="O1257">
        <f t="shared" si="79"/>
        <v>289</v>
      </c>
    </row>
    <row r="1258" spans="1:15" x14ac:dyDescent="0.3">
      <c r="A1258" s="15" t="s">
        <v>8219</v>
      </c>
      <c r="B1258">
        <v>8</v>
      </c>
      <c r="C1258" s="19">
        <f t="shared" si="76"/>
        <v>-186</v>
      </c>
      <c r="D1258" s="19">
        <f t="shared" si="77"/>
        <v>34596</v>
      </c>
      <c r="L1258" s="18" t="s">
        <v>8221</v>
      </c>
      <c r="M1258">
        <v>1</v>
      </c>
      <c r="N1258">
        <f t="shared" si="78"/>
        <v>-17</v>
      </c>
      <c r="O1258">
        <f t="shared" si="79"/>
        <v>289</v>
      </c>
    </row>
    <row r="1259" spans="1:15" x14ac:dyDescent="0.3">
      <c r="A1259" s="15" t="s">
        <v>8219</v>
      </c>
      <c r="B1259">
        <v>95</v>
      </c>
      <c r="C1259" s="19">
        <f t="shared" si="76"/>
        <v>-99</v>
      </c>
      <c r="D1259" s="19">
        <f t="shared" si="77"/>
        <v>9801</v>
      </c>
      <c r="L1259" s="18" t="s">
        <v>8221</v>
      </c>
      <c r="M1259">
        <v>1</v>
      </c>
      <c r="N1259">
        <f t="shared" si="78"/>
        <v>-17</v>
      </c>
      <c r="O1259">
        <f t="shared" si="79"/>
        <v>289</v>
      </c>
    </row>
    <row r="1260" spans="1:15" x14ac:dyDescent="0.3">
      <c r="A1260" s="15" t="s">
        <v>8219</v>
      </c>
      <c r="B1260">
        <v>25</v>
      </c>
      <c r="C1260" s="19">
        <f t="shared" si="76"/>
        <v>-169</v>
      </c>
      <c r="D1260" s="19">
        <f t="shared" si="77"/>
        <v>28561</v>
      </c>
      <c r="L1260" s="18" t="s">
        <v>8221</v>
      </c>
      <c r="M1260">
        <v>4</v>
      </c>
      <c r="N1260">
        <f t="shared" si="78"/>
        <v>-14</v>
      </c>
      <c r="O1260">
        <f t="shared" si="79"/>
        <v>196</v>
      </c>
    </row>
    <row r="1261" spans="1:15" x14ac:dyDescent="0.3">
      <c r="A1261" s="15" t="s">
        <v>8219</v>
      </c>
      <c r="B1261">
        <v>19</v>
      </c>
      <c r="C1261" s="19">
        <f t="shared" si="76"/>
        <v>-175</v>
      </c>
      <c r="D1261" s="19">
        <f t="shared" si="77"/>
        <v>30625</v>
      </c>
      <c r="L1261" s="18" t="s">
        <v>8221</v>
      </c>
      <c r="M1261">
        <v>0</v>
      </c>
      <c r="N1261">
        <f t="shared" si="78"/>
        <v>-18</v>
      </c>
      <c r="O1261">
        <f t="shared" si="79"/>
        <v>324</v>
      </c>
    </row>
    <row r="1262" spans="1:15" x14ac:dyDescent="0.3">
      <c r="A1262" s="15" t="s">
        <v>8219</v>
      </c>
      <c r="B1262">
        <v>90</v>
      </c>
      <c r="C1262" s="19">
        <f t="shared" si="76"/>
        <v>-104</v>
      </c>
      <c r="D1262" s="19">
        <f t="shared" si="77"/>
        <v>10816</v>
      </c>
      <c r="L1262" s="18" t="s">
        <v>8221</v>
      </c>
      <c r="M1262">
        <v>0</v>
      </c>
      <c r="N1262">
        <f t="shared" si="78"/>
        <v>-18</v>
      </c>
      <c r="O1262">
        <f t="shared" si="79"/>
        <v>324</v>
      </c>
    </row>
    <row r="1263" spans="1:15" x14ac:dyDescent="0.3">
      <c r="A1263" s="15" t="s">
        <v>8219</v>
      </c>
      <c r="B1263">
        <v>41</v>
      </c>
      <c r="C1263" s="19">
        <f t="shared" si="76"/>
        <v>-153</v>
      </c>
      <c r="D1263" s="19">
        <f t="shared" si="77"/>
        <v>23409</v>
      </c>
      <c r="L1263" s="18" t="s">
        <v>8221</v>
      </c>
      <c r="M1263">
        <v>2</v>
      </c>
      <c r="N1263">
        <f t="shared" si="78"/>
        <v>-16</v>
      </c>
      <c r="O1263">
        <f t="shared" si="79"/>
        <v>256</v>
      </c>
    </row>
    <row r="1264" spans="1:15" x14ac:dyDescent="0.3">
      <c r="A1264" s="15" t="s">
        <v>8219</v>
      </c>
      <c r="B1264">
        <v>30</v>
      </c>
      <c r="C1264" s="19">
        <f t="shared" si="76"/>
        <v>-164</v>
      </c>
      <c r="D1264" s="19">
        <f t="shared" si="77"/>
        <v>26896</v>
      </c>
      <c r="L1264" s="18" t="s">
        <v>8221</v>
      </c>
      <c r="M1264">
        <v>24</v>
      </c>
      <c r="N1264">
        <f t="shared" si="78"/>
        <v>6</v>
      </c>
      <c r="O1264">
        <f t="shared" si="79"/>
        <v>36</v>
      </c>
    </row>
    <row r="1265" spans="1:15" x14ac:dyDescent="0.3">
      <c r="A1265" s="15" t="s">
        <v>8219</v>
      </c>
      <c r="B1265">
        <v>38</v>
      </c>
      <c r="C1265" s="19">
        <f t="shared" si="76"/>
        <v>-156</v>
      </c>
      <c r="D1265" s="19">
        <f t="shared" si="77"/>
        <v>24336</v>
      </c>
      <c r="L1265" s="18" t="s">
        <v>8221</v>
      </c>
      <c r="M1265">
        <v>1</v>
      </c>
      <c r="N1265">
        <f t="shared" si="78"/>
        <v>-17</v>
      </c>
      <c r="O1265">
        <f t="shared" si="79"/>
        <v>289</v>
      </c>
    </row>
    <row r="1266" spans="1:15" x14ac:dyDescent="0.3">
      <c r="A1266" s="15" t="s">
        <v>8219</v>
      </c>
      <c r="B1266">
        <v>65</v>
      </c>
      <c r="C1266" s="19">
        <f t="shared" si="76"/>
        <v>-129</v>
      </c>
      <c r="D1266" s="19">
        <f t="shared" si="77"/>
        <v>16641</v>
      </c>
      <c r="L1266" s="18" t="s">
        <v>8221</v>
      </c>
      <c r="M1266">
        <v>2</v>
      </c>
      <c r="N1266">
        <f t="shared" si="78"/>
        <v>-16</v>
      </c>
      <c r="O1266">
        <f t="shared" si="79"/>
        <v>256</v>
      </c>
    </row>
    <row r="1267" spans="1:15" x14ac:dyDescent="0.3">
      <c r="A1267" s="15" t="s">
        <v>8219</v>
      </c>
      <c r="B1267">
        <v>75</v>
      </c>
      <c r="C1267" s="19">
        <f t="shared" si="76"/>
        <v>-119</v>
      </c>
      <c r="D1267" s="19">
        <f t="shared" si="77"/>
        <v>14161</v>
      </c>
      <c r="L1267" s="18" t="s">
        <v>8221</v>
      </c>
      <c r="M1267">
        <v>1</v>
      </c>
      <c r="N1267">
        <f t="shared" si="78"/>
        <v>-17</v>
      </c>
      <c r="O1267">
        <f t="shared" si="79"/>
        <v>289</v>
      </c>
    </row>
    <row r="1268" spans="1:15" x14ac:dyDescent="0.3">
      <c r="A1268" s="15" t="s">
        <v>8219</v>
      </c>
      <c r="B1268">
        <v>16</v>
      </c>
      <c r="C1268" s="19">
        <f t="shared" si="76"/>
        <v>-178</v>
      </c>
      <c r="D1268" s="19">
        <f t="shared" si="77"/>
        <v>31684</v>
      </c>
      <c r="L1268" s="18" t="s">
        <v>8221</v>
      </c>
      <c r="M1268">
        <v>37</v>
      </c>
      <c r="N1268">
        <f t="shared" si="78"/>
        <v>19</v>
      </c>
      <c r="O1268">
        <f t="shared" si="79"/>
        <v>361</v>
      </c>
    </row>
    <row r="1269" spans="1:15" x14ac:dyDescent="0.3">
      <c r="A1269" s="15" t="s">
        <v>8219</v>
      </c>
      <c r="B1269">
        <v>10</v>
      </c>
      <c r="C1269" s="19">
        <f t="shared" si="76"/>
        <v>-184</v>
      </c>
      <c r="D1269" s="19">
        <f t="shared" si="77"/>
        <v>33856</v>
      </c>
      <c r="L1269" s="18" t="s">
        <v>8221</v>
      </c>
      <c r="M1269">
        <v>5</v>
      </c>
      <c r="N1269">
        <f t="shared" si="78"/>
        <v>-13</v>
      </c>
      <c r="O1269">
        <f t="shared" si="79"/>
        <v>169</v>
      </c>
    </row>
    <row r="1270" spans="1:15" x14ac:dyDescent="0.3">
      <c r="A1270" s="15" t="s">
        <v>8219</v>
      </c>
      <c r="B1270">
        <v>27</v>
      </c>
      <c r="C1270" s="19">
        <f t="shared" si="76"/>
        <v>-167</v>
      </c>
      <c r="D1270" s="19">
        <f t="shared" si="77"/>
        <v>27889</v>
      </c>
      <c r="L1270" s="18" t="s">
        <v>8221</v>
      </c>
      <c r="M1270">
        <v>4</v>
      </c>
      <c r="N1270">
        <f t="shared" si="78"/>
        <v>-14</v>
      </c>
      <c r="O1270">
        <f t="shared" si="79"/>
        <v>196</v>
      </c>
    </row>
    <row r="1271" spans="1:15" x14ac:dyDescent="0.3">
      <c r="A1271" s="15" t="s">
        <v>8219</v>
      </c>
      <c r="B1271">
        <v>259</v>
      </c>
      <c r="C1271" s="19">
        <f t="shared" si="76"/>
        <v>65</v>
      </c>
      <c r="D1271" s="19">
        <f t="shared" si="77"/>
        <v>4225</v>
      </c>
      <c r="L1271" s="18" t="s">
        <v>8221</v>
      </c>
      <c r="M1271">
        <v>16</v>
      </c>
      <c r="N1271">
        <f t="shared" si="78"/>
        <v>-2</v>
      </c>
      <c r="O1271">
        <f t="shared" si="79"/>
        <v>4</v>
      </c>
    </row>
    <row r="1272" spans="1:15" x14ac:dyDescent="0.3">
      <c r="A1272" s="15" t="s">
        <v>8219</v>
      </c>
      <c r="B1272">
        <v>39</v>
      </c>
      <c r="C1272" s="19">
        <f t="shared" si="76"/>
        <v>-155</v>
      </c>
      <c r="D1272" s="19">
        <f t="shared" si="77"/>
        <v>24025</v>
      </c>
      <c r="L1272" s="18" t="s">
        <v>8221</v>
      </c>
      <c r="M1272">
        <v>9</v>
      </c>
      <c r="N1272">
        <f t="shared" si="78"/>
        <v>-9</v>
      </c>
      <c r="O1272">
        <f t="shared" si="79"/>
        <v>81</v>
      </c>
    </row>
    <row r="1273" spans="1:15" x14ac:dyDescent="0.3">
      <c r="A1273" s="15" t="s">
        <v>8219</v>
      </c>
      <c r="B1273">
        <v>42</v>
      </c>
      <c r="C1273" s="19">
        <f t="shared" si="76"/>
        <v>-152</v>
      </c>
      <c r="D1273" s="19">
        <f t="shared" si="77"/>
        <v>23104</v>
      </c>
      <c r="L1273" s="18" t="s">
        <v>8221</v>
      </c>
      <c r="M1273">
        <v>0</v>
      </c>
      <c r="N1273">
        <f t="shared" si="78"/>
        <v>-18</v>
      </c>
      <c r="O1273">
        <f t="shared" si="79"/>
        <v>324</v>
      </c>
    </row>
    <row r="1274" spans="1:15" x14ac:dyDescent="0.3">
      <c r="A1274" s="15" t="s">
        <v>8219</v>
      </c>
      <c r="B1274">
        <v>10</v>
      </c>
      <c r="C1274" s="19">
        <f t="shared" si="76"/>
        <v>-184</v>
      </c>
      <c r="D1274" s="19">
        <f t="shared" si="77"/>
        <v>33856</v>
      </c>
      <c r="L1274" s="18" t="s">
        <v>8221</v>
      </c>
      <c r="M1274">
        <v>40</v>
      </c>
      <c r="N1274">
        <f t="shared" si="78"/>
        <v>22</v>
      </c>
      <c r="O1274">
        <f t="shared" si="79"/>
        <v>484</v>
      </c>
    </row>
    <row r="1275" spans="1:15" x14ac:dyDescent="0.3">
      <c r="A1275" s="15" t="s">
        <v>8219</v>
      </c>
      <c r="B1275">
        <v>56</v>
      </c>
      <c r="C1275" s="19">
        <f t="shared" si="76"/>
        <v>-138</v>
      </c>
      <c r="D1275" s="19">
        <f t="shared" si="77"/>
        <v>19044</v>
      </c>
      <c r="L1275" s="18" t="s">
        <v>8221</v>
      </c>
      <c r="M1275">
        <v>0</v>
      </c>
      <c r="N1275">
        <f t="shared" si="78"/>
        <v>-18</v>
      </c>
      <c r="O1275">
        <f t="shared" si="79"/>
        <v>324</v>
      </c>
    </row>
    <row r="1276" spans="1:15" x14ac:dyDescent="0.3">
      <c r="A1276" s="15" t="s">
        <v>8219</v>
      </c>
      <c r="B1276">
        <v>20</v>
      </c>
      <c r="C1276" s="19">
        <f t="shared" si="76"/>
        <v>-174</v>
      </c>
      <c r="D1276" s="19">
        <f t="shared" si="77"/>
        <v>30276</v>
      </c>
      <c r="L1276" s="18" t="s">
        <v>8221</v>
      </c>
      <c r="M1276">
        <v>2</v>
      </c>
      <c r="N1276">
        <f t="shared" si="78"/>
        <v>-16</v>
      </c>
      <c r="O1276">
        <f t="shared" si="79"/>
        <v>256</v>
      </c>
    </row>
    <row r="1277" spans="1:15" x14ac:dyDescent="0.3">
      <c r="A1277" s="15" t="s">
        <v>8219</v>
      </c>
      <c r="B1277">
        <v>170</v>
      </c>
      <c r="C1277" s="19">
        <f t="shared" si="76"/>
        <v>-24</v>
      </c>
      <c r="D1277" s="19">
        <f t="shared" si="77"/>
        <v>576</v>
      </c>
      <c r="L1277" s="18" t="s">
        <v>8221</v>
      </c>
      <c r="M1277">
        <v>1</v>
      </c>
      <c r="N1277">
        <f t="shared" si="78"/>
        <v>-17</v>
      </c>
      <c r="O1277">
        <f t="shared" si="79"/>
        <v>289</v>
      </c>
    </row>
    <row r="1278" spans="1:15" x14ac:dyDescent="0.3">
      <c r="A1278" s="15" t="s">
        <v>8219</v>
      </c>
      <c r="B1278">
        <v>29</v>
      </c>
      <c r="C1278" s="19">
        <f t="shared" si="76"/>
        <v>-165</v>
      </c>
      <c r="D1278" s="19">
        <f t="shared" si="77"/>
        <v>27225</v>
      </c>
      <c r="L1278" s="18" t="s">
        <v>8221</v>
      </c>
      <c r="M1278">
        <v>9</v>
      </c>
      <c r="N1278">
        <f t="shared" si="78"/>
        <v>-9</v>
      </c>
      <c r="O1278">
        <f t="shared" si="79"/>
        <v>81</v>
      </c>
    </row>
    <row r="1279" spans="1:15" x14ac:dyDescent="0.3">
      <c r="A1279" s="15" t="s">
        <v>8219</v>
      </c>
      <c r="B1279">
        <v>132</v>
      </c>
      <c r="C1279" s="19">
        <f t="shared" si="76"/>
        <v>-62</v>
      </c>
      <c r="D1279" s="19">
        <f t="shared" si="77"/>
        <v>3844</v>
      </c>
      <c r="L1279" s="18" t="s">
        <v>8221</v>
      </c>
      <c r="M1279">
        <v>34</v>
      </c>
      <c r="N1279">
        <f t="shared" si="78"/>
        <v>16</v>
      </c>
      <c r="O1279">
        <f t="shared" si="79"/>
        <v>256</v>
      </c>
    </row>
    <row r="1280" spans="1:15" x14ac:dyDescent="0.3">
      <c r="A1280" s="15" t="s">
        <v>8219</v>
      </c>
      <c r="B1280">
        <v>27</v>
      </c>
      <c r="C1280" s="19">
        <f t="shared" si="76"/>
        <v>-167</v>
      </c>
      <c r="D1280" s="19">
        <f t="shared" si="77"/>
        <v>27889</v>
      </c>
      <c r="L1280" s="18" t="s">
        <v>8221</v>
      </c>
      <c r="M1280">
        <v>23</v>
      </c>
      <c r="N1280">
        <f t="shared" si="78"/>
        <v>5</v>
      </c>
      <c r="O1280">
        <f t="shared" si="79"/>
        <v>25</v>
      </c>
    </row>
    <row r="1281" spans="1:15" x14ac:dyDescent="0.3">
      <c r="A1281" s="15" t="s">
        <v>8219</v>
      </c>
      <c r="B1281">
        <v>26</v>
      </c>
      <c r="C1281" s="19">
        <f t="shared" si="76"/>
        <v>-168</v>
      </c>
      <c r="D1281" s="19">
        <f t="shared" si="77"/>
        <v>28224</v>
      </c>
      <c r="L1281" s="18" t="s">
        <v>8221</v>
      </c>
      <c r="M1281">
        <v>19</v>
      </c>
      <c r="N1281">
        <f t="shared" si="78"/>
        <v>1</v>
      </c>
      <c r="O1281">
        <f t="shared" si="79"/>
        <v>1</v>
      </c>
    </row>
    <row r="1282" spans="1:15" x14ac:dyDescent="0.3">
      <c r="A1282" s="15" t="s">
        <v>8219</v>
      </c>
      <c r="B1282">
        <v>43</v>
      </c>
      <c r="C1282" s="19">
        <f t="shared" si="76"/>
        <v>-151</v>
      </c>
      <c r="D1282" s="19">
        <f t="shared" si="77"/>
        <v>22801</v>
      </c>
      <c r="L1282" s="18" t="s">
        <v>8221</v>
      </c>
      <c r="M1282">
        <v>50</v>
      </c>
      <c r="N1282">
        <f t="shared" si="78"/>
        <v>32</v>
      </c>
      <c r="O1282">
        <f t="shared" si="79"/>
        <v>1024</v>
      </c>
    </row>
    <row r="1283" spans="1:15" x14ac:dyDescent="0.3">
      <c r="A1283" s="15" t="s">
        <v>8219</v>
      </c>
      <c r="B1283">
        <v>80</v>
      </c>
      <c r="C1283" s="19">
        <f t="shared" ref="C1283:C1346" si="80">B1283-$F$5</f>
        <v>-114</v>
      </c>
      <c r="D1283" s="19">
        <f t="shared" ref="D1283:D1346" si="81">C1283^2</f>
        <v>12996</v>
      </c>
      <c r="L1283" s="18" t="s">
        <v>8221</v>
      </c>
      <c r="M1283">
        <v>12</v>
      </c>
      <c r="N1283">
        <f t="shared" ref="N1283:N1346" si="82">M1283-$R$4</f>
        <v>-6</v>
      </c>
      <c r="O1283">
        <f t="shared" ref="O1283:O1346" si="83">N1283^2</f>
        <v>36</v>
      </c>
    </row>
    <row r="1284" spans="1:15" x14ac:dyDescent="0.3">
      <c r="A1284" s="15" t="s">
        <v>8219</v>
      </c>
      <c r="B1284">
        <v>33</v>
      </c>
      <c r="C1284" s="19">
        <f t="shared" si="80"/>
        <v>-161</v>
      </c>
      <c r="D1284" s="19">
        <f t="shared" si="81"/>
        <v>25921</v>
      </c>
      <c r="L1284" s="18" t="s">
        <v>8221</v>
      </c>
      <c r="M1284">
        <v>8</v>
      </c>
      <c r="N1284">
        <f t="shared" si="82"/>
        <v>-10</v>
      </c>
      <c r="O1284">
        <f t="shared" si="83"/>
        <v>100</v>
      </c>
    </row>
    <row r="1285" spans="1:15" x14ac:dyDescent="0.3">
      <c r="A1285" s="15" t="s">
        <v>8219</v>
      </c>
      <c r="B1285">
        <v>71</v>
      </c>
      <c r="C1285" s="19">
        <f t="shared" si="80"/>
        <v>-123</v>
      </c>
      <c r="D1285" s="19">
        <f t="shared" si="81"/>
        <v>15129</v>
      </c>
      <c r="L1285" s="18" t="s">
        <v>8221</v>
      </c>
      <c r="M1285">
        <v>9</v>
      </c>
      <c r="N1285">
        <f t="shared" si="82"/>
        <v>-9</v>
      </c>
      <c r="O1285">
        <f t="shared" si="83"/>
        <v>81</v>
      </c>
    </row>
    <row r="1286" spans="1:15" x14ac:dyDescent="0.3">
      <c r="A1286" s="15" t="s">
        <v>8219</v>
      </c>
      <c r="B1286">
        <v>81</v>
      </c>
      <c r="C1286" s="19">
        <f t="shared" si="80"/>
        <v>-113</v>
      </c>
      <c r="D1286" s="19">
        <f t="shared" si="81"/>
        <v>12769</v>
      </c>
      <c r="L1286" s="18" t="s">
        <v>8221</v>
      </c>
      <c r="M1286">
        <v>43</v>
      </c>
      <c r="N1286">
        <f t="shared" si="82"/>
        <v>25</v>
      </c>
      <c r="O1286">
        <f t="shared" si="83"/>
        <v>625</v>
      </c>
    </row>
    <row r="1287" spans="1:15" x14ac:dyDescent="0.3">
      <c r="A1287" s="15" t="s">
        <v>8219</v>
      </c>
      <c r="B1287">
        <v>76</v>
      </c>
      <c r="C1287" s="19">
        <f t="shared" si="80"/>
        <v>-118</v>
      </c>
      <c r="D1287" s="19">
        <f t="shared" si="81"/>
        <v>13924</v>
      </c>
      <c r="L1287" s="18" t="s">
        <v>8221</v>
      </c>
      <c r="M1287">
        <v>28</v>
      </c>
      <c r="N1287">
        <f t="shared" si="82"/>
        <v>10</v>
      </c>
      <c r="O1287">
        <f t="shared" si="83"/>
        <v>100</v>
      </c>
    </row>
    <row r="1288" spans="1:15" x14ac:dyDescent="0.3">
      <c r="A1288" s="15" t="s">
        <v>8219</v>
      </c>
      <c r="B1288">
        <v>48</v>
      </c>
      <c r="C1288" s="19">
        <f t="shared" si="80"/>
        <v>-146</v>
      </c>
      <c r="D1288" s="19">
        <f t="shared" si="81"/>
        <v>21316</v>
      </c>
      <c r="L1288" s="18" t="s">
        <v>8221</v>
      </c>
      <c r="M1288">
        <v>4</v>
      </c>
      <c r="N1288">
        <f t="shared" si="82"/>
        <v>-14</v>
      </c>
      <c r="O1288">
        <f t="shared" si="83"/>
        <v>196</v>
      </c>
    </row>
    <row r="1289" spans="1:15" x14ac:dyDescent="0.3">
      <c r="A1289" s="15" t="s">
        <v>8219</v>
      </c>
      <c r="B1289">
        <v>61</v>
      </c>
      <c r="C1289" s="19">
        <f t="shared" si="80"/>
        <v>-133</v>
      </c>
      <c r="D1289" s="19">
        <f t="shared" si="81"/>
        <v>17689</v>
      </c>
      <c r="L1289" s="18" t="s">
        <v>8221</v>
      </c>
      <c r="M1289">
        <v>24</v>
      </c>
      <c r="N1289">
        <f t="shared" si="82"/>
        <v>6</v>
      </c>
      <c r="O1289">
        <f t="shared" si="83"/>
        <v>36</v>
      </c>
    </row>
    <row r="1290" spans="1:15" x14ac:dyDescent="0.3">
      <c r="A1290" s="15" t="s">
        <v>8219</v>
      </c>
      <c r="B1290">
        <v>60</v>
      </c>
      <c r="C1290" s="19">
        <f t="shared" si="80"/>
        <v>-134</v>
      </c>
      <c r="D1290" s="19">
        <f t="shared" si="81"/>
        <v>17956</v>
      </c>
      <c r="L1290" s="18" t="s">
        <v>8221</v>
      </c>
      <c r="M1290">
        <v>2</v>
      </c>
      <c r="N1290">
        <f t="shared" si="82"/>
        <v>-16</v>
      </c>
      <c r="O1290">
        <f t="shared" si="83"/>
        <v>256</v>
      </c>
    </row>
    <row r="1291" spans="1:15" x14ac:dyDescent="0.3">
      <c r="A1291" s="15" t="s">
        <v>8219</v>
      </c>
      <c r="B1291">
        <v>136</v>
      </c>
      <c r="C1291" s="19">
        <f t="shared" si="80"/>
        <v>-58</v>
      </c>
      <c r="D1291" s="19">
        <f t="shared" si="81"/>
        <v>3364</v>
      </c>
      <c r="L1291" s="18" t="s">
        <v>8221</v>
      </c>
      <c r="M1291">
        <v>2</v>
      </c>
      <c r="N1291">
        <f t="shared" si="82"/>
        <v>-16</v>
      </c>
      <c r="O1291">
        <f t="shared" si="83"/>
        <v>256</v>
      </c>
    </row>
    <row r="1292" spans="1:15" x14ac:dyDescent="0.3">
      <c r="A1292" s="15" t="s">
        <v>8219</v>
      </c>
      <c r="B1292">
        <v>14</v>
      </c>
      <c r="C1292" s="19">
        <f t="shared" si="80"/>
        <v>-180</v>
      </c>
      <c r="D1292" s="19">
        <f t="shared" si="81"/>
        <v>32400</v>
      </c>
      <c r="L1292" s="18" t="s">
        <v>8221</v>
      </c>
      <c r="M1292">
        <v>20</v>
      </c>
      <c r="N1292">
        <f t="shared" si="82"/>
        <v>2</v>
      </c>
      <c r="O1292">
        <f t="shared" si="83"/>
        <v>4</v>
      </c>
    </row>
    <row r="1293" spans="1:15" x14ac:dyDescent="0.3">
      <c r="A1293" s="15" t="s">
        <v>8219</v>
      </c>
      <c r="B1293">
        <v>78</v>
      </c>
      <c r="C1293" s="19">
        <f t="shared" si="80"/>
        <v>-116</v>
      </c>
      <c r="D1293" s="19">
        <f t="shared" si="81"/>
        <v>13456</v>
      </c>
      <c r="L1293" s="18" t="s">
        <v>8221</v>
      </c>
      <c r="M1293">
        <v>1</v>
      </c>
      <c r="N1293">
        <f t="shared" si="82"/>
        <v>-17</v>
      </c>
      <c r="O1293">
        <f t="shared" si="83"/>
        <v>289</v>
      </c>
    </row>
    <row r="1294" spans="1:15" x14ac:dyDescent="0.3">
      <c r="A1294" s="15" t="s">
        <v>8219</v>
      </c>
      <c r="B1294">
        <v>4</v>
      </c>
      <c r="C1294" s="19">
        <f t="shared" si="80"/>
        <v>-190</v>
      </c>
      <c r="D1294" s="19">
        <f t="shared" si="81"/>
        <v>36100</v>
      </c>
      <c r="L1294" s="18" t="s">
        <v>8221</v>
      </c>
      <c r="M1294">
        <v>1</v>
      </c>
      <c r="N1294">
        <f t="shared" si="82"/>
        <v>-17</v>
      </c>
      <c r="O1294">
        <f t="shared" si="83"/>
        <v>289</v>
      </c>
    </row>
    <row r="1295" spans="1:15" x14ac:dyDescent="0.3">
      <c r="A1295" s="15" t="s">
        <v>8219</v>
      </c>
      <c r="B1295">
        <v>11</v>
      </c>
      <c r="C1295" s="19">
        <f t="shared" si="80"/>
        <v>-183</v>
      </c>
      <c r="D1295" s="19">
        <f t="shared" si="81"/>
        <v>33489</v>
      </c>
      <c r="L1295" s="18" t="s">
        <v>8221</v>
      </c>
      <c r="M1295">
        <v>4</v>
      </c>
      <c r="N1295">
        <f t="shared" si="82"/>
        <v>-14</v>
      </c>
      <c r="O1295">
        <f t="shared" si="83"/>
        <v>196</v>
      </c>
    </row>
    <row r="1296" spans="1:15" x14ac:dyDescent="0.3">
      <c r="A1296" s="15" t="s">
        <v>8219</v>
      </c>
      <c r="B1296">
        <v>185</v>
      </c>
      <c r="C1296" s="19">
        <f t="shared" si="80"/>
        <v>-9</v>
      </c>
      <c r="D1296" s="19">
        <f t="shared" si="81"/>
        <v>81</v>
      </c>
      <c r="L1296" s="18" t="s">
        <v>8221</v>
      </c>
      <c r="M1296">
        <v>1</v>
      </c>
      <c r="N1296">
        <f t="shared" si="82"/>
        <v>-17</v>
      </c>
      <c r="O1296">
        <f t="shared" si="83"/>
        <v>289</v>
      </c>
    </row>
    <row r="1297" spans="1:15" x14ac:dyDescent="0.3">
      <c r="A1297" s="15" t="s">
        <v>8219</v>
      </c>
      <c r="B1297">
        <v>59</v>
      </c>
      <c r="C1297" s="19">
        <f t="shared" si="80"/>
        <v>-135</v>
      </c>
      <c r="D1297" s="19">
        <f t="shared" si="81"/>
        <v>18225</v>
      </c>
      <c r="L1297" s="18" t="s">
        <v>8221</v>
      </c>
      <c r="M1297">
        <v>1</v>
      </c>
      <c r="N1297">
        <f t="shared" si="82"/>
        <v>-17</v>
      </c>
      <c r="O1297">
        <f t="shared" si="83"/>
        <v>289</v>
      </c>
    </row>
    <row r="1298" spans="1:15" x14ac:dyDescent="0.3">
      <c r="A1298" s="15" t="s">
        <v>8219</v>
      </c>
      <c r="B1298">
        <v>27</v>
      </c>
      <c r="C1298" s="19">
        <f t="shared" si="80"/>
        <v>-167</v>
      </c>
      <c r="D1298" s="19">
        <f t="shared" si="81"/>
        <v>27889</v>
      </c>
      <c r="L1298" s="18" t="s">
        <v>8221</v>
      </c>
      <c r="M1298">
        <v>13</v>
      </c>
      <c r="N1298">
        <f t="shared" si="82"/>
        <v>-5</v>
      </c>
      <c r="O1298">
        <f t="shared" si="83"/>
        <v>25</v>
      </c>
    </row>
    <row r="1299" spans="1:15" x14ac:dyDescent="0.3">
      <c r="A1299" s="15" t="s">
        <v>8219</v>
      </c>
      <c r="B1299">
        <v>63</v>
      </c>
      <c r="C1299" s="19">
        <f t="shared" si="80"/>
        <v>-131</v>
      </c>
      <c r="D1299" s="19">
        <f t="shared" si="81"/>
        <v>17161</v>
      </c>
      <c r="L1299" s="18" t="s">
        <v>8221</v>
      </c>
      <c r="M1299">
        <v>1</v>
      </c>
      <c r="N1299">
        <f t="shared" si="82"/>
        <v>-17</v>
      </c>
      <c r="O1299">
        <f t="shared" si="83"/>
        <v>289</v>
      </c>
    </row>
    <row r="1300" spans="1:15" x14ac:dyDescent="0.3">
      <c r="A1300" s="15" t="s">
        <v>8219</v>
      </c>
      <c r="B1300">
        <v>13</v>
      </c>
      <c r="C1300" s="19">
        <f t="shared" si="80"/>
        <v>-181</v>
      </c>
      <c r="D1300" s="19">
        <f t="shared" si="81"/>
        <v>32761</v>
      </c>
      <c r="L1300" s="18" t="s">
        <v>8221</v>
      </c>
      <c r="M1300">
        <v>1</v>
      </c>
      <c r="N1300">
        <f t="shared" si="82"/>
        <v>-17</v>
      </c>
      <c r="O1300">
        <f t="shared" si="83"/>
        <v>289</v>
      </c>
    </row>
    <row r="1301" spans="1:15" x14ac:dyDescent="0.3">
      <c r="A1301" s="15" t="s">
        <v>8219</v>
      </c>
      <c r="B1301">
        <v>13</v>
      </c>
      <c r="C1301" s="19">
        <f t="shared" si="80"/>
        <v>-181</v>
      </c>
      <c r="D1301" s="19">
        <f t="shared" si="81"/>
        <v>32761</v>
      </c>
      <c r="L1301" s="18" t="s">
        <v>8221</v>
      </c>
      <c r="M1301">
        <v>0</v>
      </c>
      <c r="N1301">
        <f t="shared" si="82"/>
        <v>-18</v>
      </c>
      <c r="O1301">
        <f t="shared" si="83"/>
        <v>324</v>
      </c>
    </row>
    <row r="1302" spans="1:15" x14ac:dyDescent="0.3">
      <c r="A1302" s="15" t="s">
        <v>8219</v>
      </c>
      <c r="B1302">
        <v>57</v>
      </c>
      <c r="C1302" s="19">
        <f t="shared" si="80"/>
        <v>-137</v>
      </c>
      <c r="D1302" s="19">
        <f t="shared" si="81"/>
        <v>18769</v>
      </c>
      <c r="L1302" s="18" t="s">
        <v>8221</v>
      </c>
      <c r="M1302">
        <v>3</v>
      </c>
      <c r="N1302">
        <f t="shared" si="82"/>
        <v>-15</v>
      </c>
      <c r="O1302">
        <f t="shared" si="83"/>
        <v>225</v>
      </c>
    </row>
    <row r="1303" spans="1:15" x14ac:dyDescent="0.3">
      <c r="A1303" s="15" t="s">
        <v>8219</v>
      </c>
      <c r="B1303">
        <v>61</v>
      </c>
      <c r="C1303" s="19">
        <f t="shared" si="80"/>
        <v>-133</v>
      </c>
      <c r="D1303" s="19">
        <f t="shared" si="81"/>
        <v>17689</v>
      </c>
      <c r="L1303" s="18" t="s">
        <v>8221</v>
      </c>
      <c r="M1303">
        <v>14</v>
      </c>
      <c r="N1303">
        <f t="shared" si="82"/>
        <v>-4</v>
      </c>
      <c r="O1303">
        <f t="shared" si="83"/>
        <v>16</v>
      </c>
    </row>
    <row r="1304" spans="1:15" x14ac:dyDescent="0.3">
      <c r="A1304" s="15" t="s">
        <v>8219</v>
      </c>
      <c r="B1304">
        <v>65</v>
      </c>
      <c r="C1304" s="19">
        <f t="shared" si="80"/>
        <v>-129</v>
      </c>
      <c r="D1304" s="19">
        <f t="shared" si="81"/>
        <v>16641</v>
      </c>
      <c r="L1304" s="18" t="s">
        <v>8221</v>
      </c>
      <c r="M1304">
        <v>2</v>
      </c>
      <c r="N1304">
        <f t="shared" si="82"/>
        <v>-16</v>
      </c>
      <c r="O1304">
        <f t="shared" si="83"/>
        <v>256</v>
      </c>
    </row>
    <row r="1305" spans="1:15" x14ac:dyDescent="0.3">
      <c r="A1305" s="15" t="s">
        <v>8219</v>
      </c>
      <c r="B1305">
        <v>134</v>
      </c>
      <c r="C1305" s="19">
        <f t="shared" si="80"/>
        <v>-60</v>
      </c>
      <c r="D1305" s="19">
        <f t="shared" si="81"/>
        <v>3600</v>
      </c>
      <c r="L1305" s="18" t="s">
        <v>8221</v>
      </c>
      <c r="M1305">
        <v>5</v>
      </c>
      <c r="N1305">
        <f t="shared" si="82"/>
        <v>-13</v>
      </c>
      <c r="O1305">
        <f t="shared" si="83"/>
        <v>169</v>
      </c>
    </row>
    <row r="1306" spans="1:15" x14ac:dyDescent="0.3">
      <c r="A1306" s="15" t="s">
        <v>8219</v>
      </c>
      <c r="B1306">
        <v>37</v>
      </c>
      <c r="C1306" s="19">
        <f t="shared" si="80"/>
        <v>-157</v>
      </c>
      <c r="D1306" s="19">
        <f t="shared" si="81"/>
        <v>24649</v>
      </c>
      <c r="L1306" s="18" t="s">
        <v>8221</v>
      </c>
      <c r="M1306">
        <v>14</v>
      </c>
      <c r="N1306">
        <f t="shared" si="82"/>
        <v>-4</v>
      </c>
      <c r="O1306">
        <f t="shared" si="83"/>
        <v>16</v>
      </c>
    </row>
    <row r="1307" spans="1:15" x14ac:dyDescent="0.3">
      <c r="A1307" s="15" t="s">
        <v>8219</v>
      </c>
      <c r="B1307">
        <v>37</v>
      </c>
      <c r="C1307" s="19">
        <f t="shared" si="80"/>
        <v>-157</v>
      </c>
      <c r="D1307" s="19">
        <f t="shared" si="81"/>
        <v>24649</v>
      </c>
      <c r="L1307" s="18" t="s">
        <v>8221</v>
      </c>
      <c r="M1307">
        <v>9</v>
      </c>
      <c r="N1307">
        <f t="shared" si="82"/>
        <v>-9</v>
      </c>
      <c r="O1307">
        <f t="shared" si="83"/>
        <v>81</v>
      </c>
    </row>
    <row r="1308" spans="1:15" x14ac:dyDescent="0.3">
      <c r="A1308" s="15" t="s">
        <v>8219</v>
      </c>
      <c r="B1308">
        <v>150</v>
      </c>
      <c r="C1308" s="19">
        <f t="shared" si="80"/>
        <v>-44</v>
      </c>
      <c r="D1308" s="19">
        <f t="shared" si="81"/>
        <v>1936</v>
      </c>
      <c r="L1308" s="18" t="s">
        <v>8221</v>
      </c>
      <c r="M1308">
        <v>8</v>
      </c>
      <c r="N1308">
        <f t="shared" si="82"/>
        <v>-10</v>
      </c>
      <c r="O1308">
        <f t="shared" si="83"/>
        <v>100</v>
      </c>
    </row>
    <row r="1309" spans="1:15" x14ac:dyDescent="0.3">
      <c r="A1309" s="15" t="s">
        <v>8219</v>
      </c>
      <c r="B1309">
        <v>56</v>
      </c>
      <c r="C1309" s="19">
        <f t="shared" si="80"/>
        <v>-138</v>
      </c>
      <c r="D1309" s="19">
        <f t="shared" si="81"/>
        <v>19044</v>
      </c>
      <c r="L1309" s="18" t="s">
        <v>8221</v>
      </c>
      <c r="M1309">
        <v>7</v>
      </c>
      <c r="N1309">
        <f t="shared" si="82"/>
        <v>-11</v>
      </c>
      <c r="O1309">
        <f t="shared" si="83"/>
        <v>121</v>
      </c>
    </row>
    <row r="1310" spans="1:15" x14ac:dyDescent="0.3">
      <c r="A1310" s="15" t="s">
        <v>8219</v>
      </c>
      <c r="B1310">
        <v>18</v>
      </c>
      <c r="C1310" s="19">
        <f t="shared" si="80"/>
        <v>-176</v>
      </c>
      <c r="D1310" s="19">
        <f t="shared" si="81"/>
        <v>30976</v>
      </c>
      <c r="L1310" s="18" t="s">
        <v>8221</v>
      </c>
      <c r="M1310">
        <v>0</v>
      </c>
      <c r="N1310">
        <f t="shared" si="82"/>
        <v>-18</v>
      </c>
      <c r="O1310">
        <f t="shared" si="83"/>
        <v>324</v>
      </c>
    </row>
    <row r="1311" spans="1:15" x14ac:dyDescent="0.3">
      <c r="A1311" s="15" t="s">
        <v>8219</v>
      </c>
      <c r="B1311">
        <v>60</v>
      </c>
      <c r="C1311" s="19">
        <f t="shared" si="80"/>
        <v>-134</v>
      </c>
      <c r="D1311" s="19">
        <f t="shared" si="81"/>
        <v>17956</v>
      </c>
      <c r="L1311" s="18" t="s">
        <v>8221</v>
      </c>
      <c r="M1311">
        <v>84</v>
      </c>
      <c r="N1311">
        <f t="shared" si="82"/>
        <v>66</v>
      </c>
      <c r="O1311">
        <f t="shared" si="83"/>
        <v>4356</v>
      </c>
    </row>
    <row r="1312" spans="1:15" x14ac:dyDescent="0.3">
      <c r="A1312" s="15" t="s">
        <v>8219</v>
      </c>
      <c r="B1312">
        <v>67</v>
      </c>
      <c r="C1312" s="19">
        <f t="shared" si="80"/>
        <v>-127</v>
      </c>
      <c r="D1312" s="19">
        <f t="shared" si="81"/>
        <v>16129</v>
      </c>
      <c r="L1312" s="18" t="s">
        <v>8221</v>
      </c>
      <c r="M1312">
        <v>11</v>
      </c>
      <c r="N1312">
        <f t="shared" si="82"/>
        <v>-7</v>
      </c>
      <c r="O1312">
        <f t="shared" si="83"/>
        <v>49</v>
      </c>
    </row>
    <row r="1313" spans="1:15" x14ac:dyDescent="0.3">
      <c r="A1313" s="15" t="s">
        <v>8219</v>
      </c>
      <c r="B1313">
        <v>35</v>
      </c>
      <c r="C1313" s="19">
        <f t="shared" si="80"/>
        <v>-159</v>
      </c>
      <c r="D1313" s="19">
        <f t="shared" si="81"/>
        <v>25281</v>
      </c>
      <c r="L1313" s="18" t="s">
        <v>8221</v>
      </c>
      <c r="M1313">
        <v>1</v>
      </c>
      <c r="N1313">
        <f t="shared" si="82"/>
        <v>-17</v>
      </c>
      <c r="O1313">
        <f t="shared" si="83"/>
        <v>289</v>
      </c>
    </row>
    <row r="1314" spans="1:15" x14ac:dyDescent="0.3">
      <c r="A1314" s="15" t="s">
        <v>8219</v>
      </c>
      <c r="B1314">
        <v>34</v>
      </c>
      <c r="C1314" s="19">
        <f t="shared" si="80"/>
        <v>-160</v>
      </c>
      <c r="D1314" s="19">
        <f t="shared" si="81"/>
        <v>25600</v>
      </c>
      <c r="L1314" s="18" t="s">
        <v>8221</v>
      </c>
      <c r="M1314">
        <v>4</v>
      </c>
      <c r="N1314">
        <f t="shared" si="82"/>
        <v>-14</v>
      </c>
      <c r="O1314">
        <f t="shared" si="83"/>
        <v>196</v>
      </c>
    </row>
    <row r="1315" spans="1:15" x14ac:dyDescent="0.3">
      <c r="A1315" s="15" t="s">
        <v>8219</v>
      </c>
      <c r="B1315">
        <v>36</v>
      </c>
      <c r="C1315" s="19">
        <f t="shared" si="80"/>
        <v>-158</v>
      </c>
      <c r="D1315" s="19">
        <f t="shared" si="81"/>
        <v>24964</v>
      </c>
      <c r="L1315" s="18" t="s">
        <v>8221</v>
      </c>
      <c r="M1315">
        <v>10</v>
      </c>
      <c r="N1315">
        <f t="shared" si="82"/>
        <v>-8</v>
      </c>
      <c r="O1315">
        <f t="shared" si="83"/>
        <v>64</v>
      </c>
    </row>
    <row r="1316" spans="1:15" x14ac:dyDescent="0.3">
      <c r="A1316" s="15" t="s">
        <v>8219</v>
      </c>
      <c r="B1316">
        <v>18</v>
      </c>
      <c r="C1316" s="19">
        <f t="shared" si="80"/>
        <v>-176</v>
      </c>
      <c r="D1316" s="19">
        <f t="shared" si="81"/>
        <v>30976</v>
      </c>
      <c r="L1316" s="18" t="s">
        <v>8221</v>
      </c>
      <c r="M1316">
        <v>16</v>
      </c>
      <c r="N1316">
        <f t="shared" si="82"/>
        <v>-2</v>
      </c>
      <c r="O1316">
        <f t="shared" si="83"/>
        <v>4</v>
      </c>
    </row>
    <row r="1317" spans="1:15" x14ac:dyDescent="0.3">
      <c r="A1317" s="15" t="s">
        <v>8219</v>
      </c>
      <c r="B1317">
        <v>25</v>
      </c>
      <c r="C1317" s="19">
        <f t="shared" si="80"/>
        <v>-169</v>
      </c>
      <c r="D1317" s="19">
        <f t="shared" si="81"/>
        <v>28561</v>
      </c>
      <c r="L1317" s="18" t="s">
        <v>8221</v>
      </c>
      <c r="M1317">
        <v>2</v>
      </c>
      <c r="N1317">
        <f t="shared" si="82"/>
        <v>-16</v>
      </c>
      <c r="O1317">
        <f t="shared" si="83"/>
        <v>256</v>
      </c>
    </row>
    <row r="1318" spans="1:15" x14ac:dyDescent="0.3">
      <c r="A1318" s="15" t="s">
        <v>8219</v>
      </c>
      <c r="B1318">
        <v>21</v>
      </c>
      <c r="C1318" s="19">
        <f t="shared" si="80"/>
        <v>-173</v>
      </c>
      <c r="D1318" s="19">
        <f t="shared" si="81"/>
        <v>29929</v>
      </c>
      <c r="L1318" s="18" t="s">
        <v>8221</v>
      </c>
      <c r="M1318">
        <v>5</v>
      </c>
      <c r="N1318">
        <f t="shared" si="82"/>
        <v>-13</v>
      </c>
      <c r="O1318">
        <f t="shared" si="83"/>
        <v>169</v>
      </c>
    </row>
    <row r="1319" spans="1:15" x14ac:dyDescent="0.3">
      <c r="A1319" s="15" t="s">
        <v>8219</v>
      </c>
      <c r="B1319">
        <v>151</v>
      </c>
      <c r="C1319" s="19">
        <f t="shared" si="80"/>
        <v>-43</v>
      </c>
      <c r="D1319" s="19">
        <f t="shared" si="81"/>
        <v>1849</v>
      </c>
      <c r="L1319" s="18" t="s">
        <v>8221</v>
      </c>
      <c r="M1319">
        <v>1</v>
      </c>
      <c r="N1319">
        <f t="shared" si="82"/>
        <v>-17</v>
      </c>
      <c r="O1319">
        <f t="shared" si="83"/>
        <v>289</v>
      </c>
    </row>
    <row r="1320" spans="1:15" x14ac:dyDescent="0.3">
      <c r="A1320" s="15" t="s">
        <v>8219</v>
      </c>
      <c r="B1320">
        <v>489</v>
      </c>
      <c r="C1320" s="19">
        <f t="shared" si="80"/>
        <v>295</v>
      </c>
      <c r="D1320" s="19">
        <f t="shared" si="81"/>
        <v>87025</v>
      </c>
      <c r="L1320" s="18" t="s">
        <v>8221</v>
      </c>
      <c r="M1320">
        <v>31</v>
      </c>
      <c r="N1320">
        <f t="shared" si="82"/>
        <v>13</v>
      </c>
      <c r="O1320">
        <f t="shared" si="83"/>
        <v>169</v>
      </c>
    </row>
    <row r="1321" spans="1:15" x14ac:dyDescent="0.3">
      <c r="A1321" s="15" t="s">
        <v>8219</v>
      </c>
      <c r="B1321">
        <v>50</v>
      </c>
      <c r="C1321" s="19">
        <f t="shared" si="80"/>
        <v>-144</v>
      </c>
      <c r="D1321" s="19">
        <f t="shared" si="81"/>
        <v>20736</v>
      </c>
      <c r="L1321" s="18" t="s">
        <v>8221</v>
      </c>
      <c r="M1321">
        <v>0</v>
      </c>
      <c r="N1321">
        <f t="shared" si="82"/>
        <v>-18</v>
      </c>
      <c r="O1321">
        <f t="shared" si="83"/>
        <v>324</v>
      </c>
    </row>
    <row r="1322" spans="1:15" x14ac:dyDescent="0.3">
      <c r="A1322" s="15" t="s">
        <v>8219</v>
      </c>
      <c r="B1322">
        <v>321</v>
      </c>
      <c r="C1322" s="19">
        <f t="shared" si="80"/>
        <v>127</v>
      </c>
      <c r="D1322" s="19">
        <f t="shared" si="81"/>
        <v>16129</v>
      </c>
      <c r="L1322" s="18" t="s">
        <v>8221</v>
      </c>
      <c r="M1322">
        <v>2</v>
      </c>
      <c r="N1322">
        <f t="shared" si="82"/>
        <v>-16</v>
      </c>
      <c r="O1322">
        <f t="shared" si="83"/>
        <v>256</v>
      </c>
    </row>
    <row r="1323" spans="1:15" x14ac:dyDescent="0.3">
      <c r="A1323" s="15" t="s">
        <v>8219</v>
      </c>
      <c r="B1323">
        <v>1762</v>
      </c>
      <c r="C1323" s="19">
        <f t="shared" si="80"/>
        <v>1568</v>
      </c>
      <c r="D1323" s="19">
        <f t="shared" si="81"/>
        <v>2458624</v>
      </c>
      <c r="L1323" s="18" t="s">
        <v>8221</v>
      </c>
      <c r="M1323">
        <v>7</v>
      </c>
      <c r="N1323">
        <f t="shared" si="82"/>
        <v>-11</v>
      </c>
      <c r="O1323">
        <f t="shared" si="83"/>
        <v>121</v>
      </c>
    </row>
    <row r="1324" spans="1:15" x14ac:dyDescent="0.3">
      <c r="A1324" s="15" t="s">
        <v>8219</v>
      </c>
      <c r="B1324">
        <v>385</v>
      </c>
      <c r="C1324" s="19">
        <f t="shared" si="80"/>
        <v>191</v>
      </c>
      <c r="D1324" s="19">
        <f t="shared" si="81"/>
        <v>36481</v>
      </c>
      <c r="L1324" s="18" t="s">
        <v>8221</v>
      </c>
      <c r="M1324">
        <v>16</v>
      </c>
      <c r="N1324">
        <f t="shared" si="82"/>
        <v>-2</v>
      </c>
      <c r="O1324">
        <f t="shared" si="83"/>
        <v>4</v>
      </c>
    </row>
    <row r="1325" spans="1:15" x14ac:dyDescent="0.3">
      <c r="A1325" s="15" t="s">
        <v>8219</v>
      </c>
      <c r="B1325">
        <v>398</v>
      </c>
      <c r="C1325" s="19">
        <f t="shared" si="80"/>
        <v>204</v>
      </c>
      <c r="D1325" s="19">
        <f t="shared" si="81"/>
        <v>41616</v>
      </c>
      <c r="L1325" s="18" t="s">
        <v>8221</v>
      </c>
      <c r="M1325">
        <v>4</v>
      </c>
      <c r="N1325">
        <f t="shared" si="82"/>
        <v>-14</v>
      </c>
      <c r="O1325">
        <f t="shared" si="83"/>
        <v>196</v>
      </c>
    </row>
    <row r="1326" spans="1:15" x14ac:dyDescent="0.3">
      <c r="A1326" s="15" t="s">
        <v>8219</v>
      </c>
      <c r="B1326">
        <v>304</v>
      </c>
      <c r="C1326" s="19">
        <f t="shared" si="80"/>
        <v>110</v>
      </c>
      <c r="D1326" s="19">
        <f t="shared" si="81"/>
        <v>12100</v>
      </c>
      <c r="L1326" s="18" t="s">
        <v>8221</v>
      </c>
      <c r="M1326">
        <v>4</v>
      </c>
      <c r="N1326">
        <f t="shared" si="82"/>
        <v>-14</v>
      </c>
      <c r="O1326">
        <f t="shared" si="83"/>
        <v>196</v>
      </c>
    </row>
    <row r="1327" spans="1:15" x14ac:dyDescent="0.3">
      <c r="A1327" s="15" t="s">
        <v>8219</v>
      </c>
      <c r="B1327">
        <v>676</v>
      </c>
      <c r="C1327" s="19">
        <f t="shared" si="80"/>
        <v>482</v>
      </c>
      <c r="D1327" s="19">
        <f t="shared" si="81"/>
        <v>232324</v>
      </c>
      <c r="L1327" s="18" t="s">
        <v>8221</v>
      </c>
      <c r="M1327">
        <v>4</v>
      </c>
      <c r="N1327">
        <f t="shared" si="82"/>
        <v>-14</v>
      </c>
      <c r="O1327">
        <f t="shared" si="83"/>
        <v>196</v>
      </c>
    </row>
    <row r="1328" spans="1:15" x14ac:dyDescent="0.3">
      <c r="A1328" s="15" t="s">
        <v>8219</v>
      </c>
      <c r="B1328">
        <v>577</v>
      </c>
      <c r="C1328" s="19">
        <f t="shared" si="80"/>
        <v>383</v>
      </c>
      <c r="D1328" s="19">
        <f t="shared" si="81"/>
        <v>146689</v>
      </c>
      <c r="L1328" s="18" t="s">
        <v>8221</v>
      </c>
      <c r="M1328">
        <v>3</v>
      </c>
      <c r="N1328">
        <f t="shared" si="82"/>
        <v>-15</v>
      </c>
      <c r="O1328">
        <f t="shared" si="83"/>
        <v>225</v>
      </c>
    </row>
    <row r="1329" spans="1:15" x14ac:dyDescent="0.3">
      <c r="A1329" s="15" t="s">
        <v>8219</v>
      </c>
      <c r="B1329">
        <v>3663</v>
      </c>
      <c r="C1329" s="19">
        <f t="shared" si="80"/>
        <v>3469</v>
      </c>
      <c r="D1329" s="19">
        <f t="shared" si="81"/>
        <v>12033961</v>
      </c>
      <c r="L1329" s="18" t="s">
        <v>8221</v>
      </c>
      <c r="M1329">
        <v>36</v>
      </c>
      <c r="N1329">
        <f t="shared" si="82"/>
        <v>18</v>
      </c>
      <c r="O1329">
        <f t="shared" si="83"/>
        <v>324</v>
      </c>
    </row>
    <row r="1330" spans="1:15" x14ac:dyDescent="0.3">
      <c r="A1330" s="15" t="s">
        <v>8219</v>
      </c>
      <c r="B1330">
        <v>294</v>
      </c>
      <c r="C1330" s="19">
        <f t="shared" si="80"/>
        <v>100</v>
      </c>
      <c r="D1330" s="19">
        <f t="shared" si="81"/>
        <v>10000</v>
      </c>
      <c r="L1330" s="18" t="s">
        <v>8221</v>
      </c>
      <c r="M1330">
        <v>1</v>
      </c>
      <c r="N1330">
        <f t="shared" si="82"/>
        <v>-17</v>
      </c>
      <c r="O1330">
        <f t="shared" si="83"/>
        <v>289</v>
      </c>
    </row>
    <row r="1331" spans="1:15" x14ac:dyDescent="0.3">
      <c r="A1331" s="15" t="s">
        <v>8219</v>
      </c>
      <c r="B1331">
        <v>28</v>
      </c>
      <c r="C1331" s="19">
        <f t="shared" si="80"/>
        <v>-166</v>
      </c>
      <c r="D1331" s="19">
        <f t="shared" si="81"/>
        <v>27556</v>
      </c>
      <c r="L1331" s="18" t="s">
        <v>8221</v>
      </c>
      <c r="M1331">
        <v>7</v>
      </c>
      <c r="N1331">
        <f t="shared" si="82"/>
        <v>-11</v>
      </c>
      <c r="O1331">
        <f t="shared" si="83"/>
        <v>121</v>
      </c>
    </row>
    <row r="1332" spans="1:15" x14ac:dyDescent="0.3">
      <c r="A1332" s="15" t="s">
        <v>8219</v>
      </c>
      <c r="B1332">
        <v>100</v>
      </c>
      <c r="C1332" s="19">
        <f t="shared" si="80"/>
        <v>-94</v>
      </c>
      <c r="D1332" s="19">
        <f t="shared" si="81"/>
        <v>8836</v>
      </c>
      <c r="L1332" s="18" t="s">
        <v>8221</v>
      </c>
      <c r="M1332">
        <v>27</v>
      </c>
      <c r="N1332">
        <f t="shared" si="82"/>
        <v>9</v>
      </c>
      <c r="O1332">
        <f t="shared" si="83"/>
        <v>81</v>
      </c>
    </row>
    <row r="1333" spans="1:15" x14ac:dyDescent="0.3">
      <c r="A1333" s="15" t="s">
        <v>8219</v>
      </c>
      <c r="B1333">
        <v>72</v>
      </c>
      <c r="C1333" s="19">
        <f t="shared" si="80"/>
        <v>-122</v>
      </c>
      <c r="D1333" s="19">
        <f t="shared" si="81"/>
        <v>14884</v>
      </c>
      <c r="L1333" s="18" t="s">
        <v>8221</v>
      </c>
      <c r="M1333">
        <v>1</v>
      </c>
      <c r="N1333">
        <f t="shared" si="82"/>
        <v>-17</v>
      </c>
      <c r="O1333">
        <f t="shared" si="83"/>
        <v>289</v>
      </c>
    </row>
    <row r="1334" spans="1:15" x14ac:dyDescent="0.3">
      <c r="A1334" s="15" t="s">
        <v>8219</v>
      </c>
      <c r="B1334">
        <v>238</v>
      </c>
      <c r="C1334" s="19">
        <f t="shared" si="80"/>
        <v>44</v>
      </c>
      <c r="D1334" s="19">
        <f t="shared" si="81"/>
        <v>1936</v>
      </c>
      <c r="L1334" s="18" t="s">
        <v>8221</v>
      </c>
      <c r="M1334">
        <v>0</v>
      </c>
      <c r="N1334">
        <f t="shared" si="82"/>
        <v>-18</v>
      </c>
      <c r="O1334">
        <f t="shared" si="83"/>
        <v>324</v>
      </c>
    </row>
    <row r="1335" spans="1:15" x14ac:dyDescent="0.3">
      <c r="A1335" s="15" t="s">
        <v>8219</v>
      </c>
      <c r="B1335">
        <v>159</v>
      </c>
      <c r="C1335" s="19">
        <f t="shared" si="80"/>
        <v>-35</v>
      </c>
      <c r="D1335" s="19">
        <f t="shared" si="81"/>
        <v>1225</v>
      </c>
      <c r="L1335" s="18" t="s">
        <v>8221</v>
      </c>
      <c r="M1335">
        <v>1</v>
      </c>
      <c r="N1335">
        <f t="shared" si="82"/>
        <v>-17</v>
      </c>
      <c r="O1335">
        <f t="shared" si="83"/>
        <v>289</v>
      </c>
    </row>
    <row r="1336" spans="1:15" x14ac:dyDescent="0.3">
      <c r="A1336" s="15" t="s">
        <v>8219</v>
      </c>
      <c r="B1336">
        <v>77</v>
      </c>
      <c r="C1336" s="19">
        <f t="shared" si="80"/>
        <v>-117</v>
      </c>
      <c r="D1336" s="19">
        <f t="shared" si="81"/>
        <v>13689</v>
      </c>
      <c r="L1336" s="18" t="s">
        <v>8221</v>
      </c>
      <c r="M1336">
        <v>3</v>
      </c>
      <c r="N1336">
        <f t="shared" si="82"/>
        <v>-15</v>
      </c>
      <c r="O1336">
        <f t="shared" si="83"/>
        <v>225</v>
      </c>
    </row>
    <row r="1337" spans="1:15" x14ac:dyDescent="0.3">
      <c r="A1337" s="15" t="s">
        <v>8219</v>
      </c>
      <c r="B1337">
        <v>53</v>
      </c>
      <c r="C1337" s="19">
        <f t="shared" si="80"/>
        <v>-141</v>
      </c>
      <c r="D1337" s="19">
        <f t="shared" si="81"/>
        <v>19881</v>
      </c>
      <c r="L1337" s="18" t="s">
        <v>8221</v>
      </c>
      <c r="M1337">
        <v>3</v>
      </c>
      <c r="N1337">
        <f t="shared" si="82"/>
        <v>-15</v>
      </c>
      <c r="O1337">
        <f t="shared" si="83"/>
        <v>225</v>
      </c>
    </row>
    <row r="1338" spans="1:15" x14ac:dyDescent="0.3">
      <c r="A1338" s="15" t="s">
        <v>8219</v>
      </c>
      <c r="B1338">
        <v>1251</v>
      </c>
      <c r="C1338" s="19">
        <f t="shared" si="80"/>
        <v>1057</v>
      </c>
      <c r="D1338" s="19">
        <f t="shared" si="81"/>
        <v>1117249</v>
      </c>
      <c r="L1338" s="18" t="s">
        <v>8221</v>
      </c>
      <c r="M1338">
        <v>3</v>
      </c>
      <c r="N1338">
        <f t="shared" si="82"/>
        <v>-15</v>
      </c>
      <c r="O1338">
        <f t="shared" si="83"/>
        <v>225</v>
      </c>
    </row>
    <row r="1339" spans="1:15" x14ac:dyDescent="0.3">
      <c r="A1339" s="15" t="s">
        <v>8219</v>
      </c>
      <c r="B1339">
        <v>465</v>
      </c>
      <c r="C1339" s="19">
        <f t="shared" si="80"/>
        <v>271</v>
      </c>
      <c r="D1339" s="19">
        <f t="shared" si="81"/>
        <v>73441</v>
      </c>
      <c r="L1339" s="18" t="s">
        <v>8221</v>
      </c>
      <c r="M1339">
        <v>0</v>
      </c>
      <c r="N1339">
        <f t="shared" si="82"/>
        <v>-18</v>
      </c>
      <c r="O1339">
        <f t="shared" si="83"/>
        <v>324</v>
      </c>
    </row>
    <row r="1340" spans="1:15" x14ac:dyDescent="0.3">
      <c r="A1340" s="15" t="s">
        <v>8219</v>
      </c>
      <c r="B1340">
        <v>74</v>
      </c>
      <c r="C1340" s="19">
        <f t="shared" si="80"/>
        <v>-120</v>
      </c>
      <c r="D1340" s="19">
        <f t="shared" si="81"/>
        <v>14400</v>
      </c>
      <c r="L1340" s="18" t="s">
        <v>8221</v>
      </c>
      <c r="M1340">
        <v>6</v>
      </c>
      <c r="N1340">
        <f t="shared" si="82"/>
        <v>-12</v>
      </c>
      <c r="O1340">
        <f t="shared" si="83"/>
        <v>144</v>
      </c>
    </row>
    <row r="1341" spans="1:15" x14ac:dyDescent="0.3">
      <c r="A1341" s="15" t="s">
        <v>8219</v>
      </c>
      <c r="B1341">
        <v>62</v>
      </c>
      <c r="C1341" s="19">
        <f t="shared" si="80"/>
        <v>-132</v>
      </c>
      <c r="D1341" s="19">
        <f t="shared" si="81"/>
        <v>17424</v>
      </c>
      <c r="L1341" s="18" t="s">
        <v>8221</v>
      </c>
      <c r="M1341">
        <v>17</v>
      </c>
      <c r="N1341">
        <f t="shared" si="82"/>
        <v>-1</v>
      </c>
      <c r="O1341">
        <f t="shared" si="83"/>
        <v>1</v>
      </c>
    </row>
    <row r="1342" spans="1:15" x14ac:dyDescent="0.3">
      <c r="A1342" s="15" t="s">
        <v>8219</v>
      </c>
      <c r="B1342">
        <v>3468</v>
      </c>
      <c r="C1342" s="19">
        <f t="shared" si="80"/>
        <v>3274</v>
      </c>
      <c r="D1342" s="19">
        <f t="shared" si="81"/>
        <v>10719076</v>
      </c>
      <c r="L1342" s="18" t="s">
        <v>8221</v>
      </c>
      <c r="M1342">
        <v>40</v>
      </c>
      <c r="N1342">
        <f t="shared" si="82"/>
        <v>22</v>
      </c>
      <c r="O1342">
        <f t="shared" si="83"/>
        <v>484</v>
      </c>
    </row>
    <row r="1343" spans="1:15" x14ac:dyDescent="0.3">
      <c r="A1343" s="15" t="s">
        <v>8219</v>
      </c>
      <c r="B1343">
        <v>52</v>
      </c>
      <c r="C1343" s="19">
        <f t="shared" si="80"/>
        <v>-142</v>
      </c>
      <c r="D1343" s="19">
        <f t="shared" si="81"/>
        <v>20164</v>
      </c>
      <c r="L1343" s="18" t="s">
        <v>8221</v>
      </c>
      <c r="M1343">
        <v>3</v>
      </c>
      <c r="N1343">
        <f t="shared" si="82"/>
        <v>-15</v>
      </c>
      <c r="O1343">
        <f t="shared" si="83"/>
        <v>225</v>
      </c>
    </row>
    <row r="1344" spans="1:15" x14ac:dyDescent="0.3">
      <c r="A1344" s="15" t="s">
        <v>8219</v>
      </c>
      <c r="B1344">
        <v>50</v>
      </c>
      <c r="C1344" s="19">
        <f t="shared" si="80"/>
        <v>-144</v>
      </c>
      <c r="D1344" s="19">
        <f t="shared" si="81"/>
        <v>20736</v>
      </c>
      <c r="L1344" s="18" t="s">
        <v>8221</v>
      </c>
      <c r="M1344">
        <v>1</v>
      </c>
      <c r="N1344">
        <f t="shared" si="82"/>
        <v>-17</v>
      </c>
      <c r="O1344">
        <f t="shared" si="83"/>
        <v>289</v>
      </c>
    </row>
    <row r="1345" spans="1:15" x14ac:dyDescent="0.3">
      <c r="A1345" s="15" t="s">
        <v>8219</v>
      </c>
      <c r="B1345">
        <v>45</v>
      </c>
      <c r="C1345" s="19">
        <f t="shared" si="80"/>
        <v>-149</v>
      </c>
      <c r="D1345" s="19">
        <f t="shared" si="81"/>
        <v>22201</v>
      </c>
      <c r="L1345" s="18" t="s">
        <v>8221</v>
      </c>
      <c r="M1345">
        <v>2</v>
      </c>
      <c r="N1345">
        <f t="shared" si="82"/>
        <v>-16</v>
      </c>
      <c r="O1345">
        <f t="shared" si="83"/>
        <v>256</v>
      </c>
    </row>
    <row r="1346" spans="1:15" x14ac:dyDescent="0.3">
      <c r="A1346" s="15" t="s">
        <v>8219</v>
      </c>
      <c r="B1346">
        <v>21</v>
      </c>
      <c r="C1346" s="19">
        <f t="shared" si="80"/>
        <v>-173</v>
      </c>
      <c r="D1346" s="19">
        <f t="shared" si="81"/>
        <v>29929</v>
      </c>
      <c r="L1346" s="18" t="s">
        <v>8221</v>
      </c>
      <c r="M1346">
        <v>7</v>
      </c>
      <c r="N1346">
        <f t="shared" si="82"/>
        <v>-11</v>
      </c>
      <c r="O1346">
        <f t="shared" si="83"/>
        <v>121</v>
      </c>
    </row>
    <row r="1347" spans="1:15" x14ac:dyDescent="0.3">
      <c r="A1347" s="15" t="s">
        <v>8219</v>
      </c>
      <c r="B1347">
        <v>100</v>
      </c>
      <c r="C1347" s="19">
        <f t="shared" ref="C1347:C1410" si="84">B1347-$F$5</f>
        <v>-94</v>
      </c>
      <c r="D1347" s="19">
        <f t="shared" ref="D1347:D1410" si="85">C1347^2</f>
        <v>8836</v>
      </c>
      <c r="L1347" s="18" t="s">
        <v>8221</v>
      </c>
      <c r="M1347">
        <v>14</v>
      </c>
      <c r="N1347">
        <f t="shared" ref="N1347:N1410" si="86">M1347-$R$4</f>
        <v>-4</v>
      </c>
      <c r="O1347">
        <f t="shared" ref="O1347:O1410" si="87">N1347^2</f>
        <v>16</v>
      </c>
    </row>
    <row r="1348" spans="1:15" x14ac:dyDescent="0.3">
      <c r="A1348" s="15" t="s">
        <v>8219</v>
      </c>
      <c r="B1348">
        <v>81</v>
      </c>
      <c r="C1348" s="19">
        <f t="shared" si="84"/>
        <v>-113</v>
      </c>
      <c r="D1348" s="19">
        <f t="shared" si="85"/>
        <v>12769</v>
      </c>
      <c r="L1348" s="18" t="s">
        <v>8221</v>
      </c>
      <c r="M1348">
        <v>0</v>
      </c>
      <c r="N1348">
        <f t="shared" si="86"/>
        <v>-18</v>
      </c>
      <c r="O1348">
        <f t="shared" si="87"/>
        <v>324</v>
      </c>
    </row>
    <row r="1349" spans="1:15" x14ac:dyDescent="0.3">
      <c r="A1349" s="15" t="s">
        <v>8219</v>
      </c>
      <c r="B1349">
        <v>286</v>
      </c>
      <c r="C1349" s="19">
        <f t="shared" si="84"/>
        <v>92</v>
      </c>
      <c r="D1349" s="19">
        <f t="shared" si="85"/>
        <v>8464</v>
      </c>
      <c r="L1349" s="18" t="s">
        <v>8221</v>
      </c>
      <c r="M1349">
        <v>0</v>
      </c>
      <c r="N1349">
        <f t="shared" si="86"/>
        <v>-18</v>
      </c>
      <c r="O1349">
        <f t="shared" si="87"/>
        <v>324</v>
      </c>
    </row>
    <row r="1350" spans="1:15" x14ac:dyDescent="0.3">
      <c r="A1350" s="15" t="s">
        <v>8219</v>
      </c>
      <c r="B1350">
        <v>42</v>
      </c>
      <c r="C1350" s="19">
        <f t="shared" si="84"/>
        <v>-152</v>
      </c>
      <c r="D1350" s="19">
        <f t="shared" si="85"/>
        <v>23104</v>
      </c>
      <c r="L1350" s="18" t="s">
        <v>8221</v>
      </c>
      <c r="M1350">
        <v>1</v>
      </c>
      <c r="N1350">
        <f t="shared" si="86"/>
        <v>-17</v>
      </c>
      <c r="O1350">
        <f t="shared" si="87"/>
        <v>289</v>
      </c>
    </row>
    <row r="1351" spans="1:15" x14ac:dyDescent="0.3">
      <c r="A1351" s="15" t="s">
        <v>8219</v>
      </c>
      <c r="B1351">
        <v>199</v>
      </c>
      <c r="C1351" s="19">
        <f t="shared" si="84"/>
        <v>5</v>
      </c>
      <c r="D1351" s="19">
        <f t="shared" si="85"/>
        <v>25</v>
      </c>
      <c r="L1351" s="18" t="s">
        <v>8221</v>
      </c>
      <c r="M1351">
        <v>12</v>
      </c>
      <c r="N1351">
        <f t="shared" si="86"/>
        <v>-6</v>
      </c>
      <c r="O1351">
        <f t="shared" si="87"/>
        <v>36</v>
      </c>
    </row>
    <row r="1352" spans="1:15" x14ac:dyDescent="0.3">
      <c r="A1352" s="15" t="s">
        <v>8219</v>
      </c>
      <c r="B1352">
        <v>25</v>
      </c>
      <c r="C1352" s="19">
        <f t="shared" si="84"/>
        <v>-169</v>
      </c>
      <c r="D1352" s="19">
        <f t="shared" si="85"/>
        <v>28561</v>
      </c>
      <c r="L1352" s="18" t="s">
        <v>8221</v>
      </c>
      <c r="M1352">
        <v>12</v>
      </c>
      <c r="N1352">
        <f t="shared" si="86"/>
        <v>-6</v>
      </c>
      <c r="O1352">
        <f t="shared" si="87"/>
        <v>36</v>
      </c>
    </row>
    <row r="1353" spans="1:15" x14ac:dyDescent="0.3">
      <c r="A1353" s="15" t="s">
        <v>8219</v>
      </c>
      <c r="B1353">
        <v>84</v>
      </c>
      <c r="C1353" s="19">
        <f t="shared" si="84"/>
        <v>-110</v>
      </c>
      <c r="D1353" s="19">
        <f t="shared" si="85"/>
        <v>12100</v>
      </c>
      <c r="L1353" s="18" t="s">
        <v>8221</v>
      </c>
      <c r="M1353">
        <v>23</v>
      </c>
      <c r="N1353">
        <f t="shared" si="86"/>
        <v>5</v>
      </c>
      <c r="O1353">
        <f t="shared" si="87"/>
        <v>25</v>
      </c>
    </row>
    <row r="1354" spans="1:15" x14ac:dyDescent="0.3">
      <c r="A1354" s="15" t="s">
        <v>8219</v>
      </c>
      <c r="B1354">
        <v>50</v>
      </c>
      <c r="C1354" s="19">
        <f t="shared" si="84"/>
        <v>-144</v>
      </c>
      <c r="D1354" s="19">
        <f t="shared" si="85"/>
        <v>20736</v>
      </c>
      <c r="L1354" s="18" t="s">
        <v>8221</v>
      </c>
      <c r="M1354">
        <v>0</v>
      </c>
      <c r="N1354">
        <f t="shared" si="86"/>
        <v>-18</v>
      </c>
      <c r="O1354">
        <f t="shared" si="87"/>
        <v>324</v>
      </c>
    </row>
    <row r="1355" spans="1:15" x14ac:dyDescent="0.3">
      <c r="A1355" s="15" t="s">
        <v>8219</v>
      </c>
      <c r="B1355">
        <v>26</v>
      </c>
      <c r="C1355" s="19">
        <f t="shared" si="84"/>
        <v>-168</v>
      </c>
      <c r="D1355" s="19">
        <f t="shared" si="85"/>
        <v>28224</v>
      </c>
      <c r="L1355" s="18" t="s">
        <v>8221</v>
      </c>
      <c r="M1355">
        <v>10</v>
      </c>
      <c r="N1355">
        <f t="shared" si="86"/>
        <v>-8</v>
      </c>
      <c r="O1355">
        <f t="shared" si="87"/>
        <v>64</v>
      </c>
    </row>
    <row r="1356" spans="1:15" x14ac:dyDescent="0.3">
      <c r="A1356" s="15" t="s">
        <v>8219</v>
      </c>
      <c r="B1356">
        <v>14</v>
      </c>
      <c r="C1356" s="19">
        <f t="shared" si="84"/>
        <v>-180</v>
      </c>
      <c r="D1356" s="19">
        <f t="shared" si="85"/>
        <v>32400</v>
      </c>
      <c r="L1356" s="18" t="s">
        <v>8221</v>
      </c>
      <c r="M1356">
        <v>5</v>
      </c>
      <c r="N1356">
        <f t="shared" si="86"/>
        <v>-13</v>
      </c>
      <c r="O1356">
        <f t="shared" si="87"/>
        <v>169</v>
      </c>
    </row>
    <row r="1357" spans="1:15" x14ac:dyDescent="0.3">
      <c r="A1357" s="15" t="s">
        <v>8219</v>
      </c>
      <c r="B1357">
        <v>49</v>
      </c>
      <c r="C1357" s="19">
        <f t="shared" si="84"/>
        <v>-145</v>
      </c>
      <c r="D1357" s="19">
        <f t="shared" si="85"/>
        <v>21025</v>
      </c>
      <c r="L1357" s="18" t="s">
        <v>8221</v>
      </c>
      <c r="M1357">
        <v>1</v>
      </c>
      <c r="N1357">
        <f t="shared" si="86"/>
        <v>-17</v>
      </c>
      <c r="O1357">
        <f t="shared" si="87"/>
        <v>289</v>
      </c>
    </row>
    <row r="1358" spans="1:15" x14ac:dyDescent="0.3">
      <c r="A1358" s="15" t="s">
        <v>8219</v>
      </c>
      <c r="B1358">
        <v>69</v>
      </c>
      <c r="C1358" s="19">
        <f t="shared" si="84"/>
        <v>-125</v>
      </c>
      <c r="D1358" s="19">
        <f t="shared" si="85"/>
        <v>15625</v>
      </c>
      <c r="L1358" s="18" t="s">
        <v>8221</v>
      </c>
      <c r="M1358">
        <v>2</v>
      </c>
      <c r="N1358">
        <f t="shared" si="86"/>
        <v>-16</v>
      </c>
      <c r="O1358">
        <f t="shared" si="87"/>
        <v>256</v>
      </c>
    </row>
    <row r="1359" spans="1:15" x14ac:dyDescent="0.3">
      <c r="A1359" s="15" t="s">
        <v>8219</v>
      </c>
      <c r="B1359">
        <v>60</v>
      </c>
      <c r="C1359" s="19">
        <f t="shared" si="84"/>
        <v>-134</v>
      </c>
      <c r="D1359" s="19">
        <f t="shared" si="85"/>
        <v>17956</v>
      </c>
      <c r="L1359" s="18" t="s">
        <v>8221</v>
      </c>
      <c r="M1359">
        <v>2</v>
      </c>
      <c r="N1359">
        <f t="shared" si="86"/>
        <v>-16</v>
      </c>
      <c r="O1359">
        <f t="shared" si="87"/>
        <v>256</v>
      </c>
    </row>
    <row r="1360" spans="1:15" x14ac:dyDescent="0.3">
      <c r="A1360" s="15" t="s">
        <v>8219</v>
      </c>
      <c r="B1360">
        <v>80</v>
      </c>
      <c r="C1360" s="19">
        <f t="shared" si="84"/>
        <v>-114</v>
      </c>
      <c r="D1360" s="19">
        <f t="shared" si="85"/>
        <v>12996</v>
      </c>
      <c r="L1360" s="18" t="s">
        <v>8221</v>
      </c>
      <c r="M1360">
        <v>0</v>
      </c>
      <c r="N1360">
        <f t="shared" si="86"/>
        <v>-18</v>
      </c>
      <c r="O1360">
        <f t="shared" si="87"/>
        <v>324</v>
      </c>
    </row>
    <row r="1361" spans="1:15" x14ac:dyDescent="0.3">
      <c r="A1361" s="15" t="s">
        <v>8219</v>
      </c>
      <c r="B1361">
        <v>56</v>
      </c>
      <c r="C1361" s="19">
        <f t="shared" si="84"/>
        <v>-138</v>
      </c>
      <c r="D1361" s="19">
        <f t="shared" si="85"/>
        <v>19044</v>
      </c>
      <c r="L1361" s="18" t="s">
        <v>8221</v>
      </c>
      <c r="M1361">
        <v>13</v>
      </c>
      <c r="N1361">
        <f t="shared" si="86"/>
        <v>-5</v>
      </c>
      <c r="O1361">
        <f t="shared" si="87"/>
        <v>25</v>
      </c>
    </row>
    <row r="1362" spans="1:15" x14ac:dyDescent="0.3">
      <c r="A1362" s="15" t="s">
        <v>8219</v>
      </c>
      <c r="B1362">
        <v>104</v>
      </c>
      <c r="C1362" s="19">
        <f t="shared" si="84"/>
        <v>-90</v>
      </c>
      <c r="D1362" s="19">
        <f t="shared" si="85"/>
        <v>8100</v>
      </c>
      <c r="L1362" s="18" t="s">
        <v>8221</v>
      </c>
      <c r="M1362">
        <v>0</v>
      </c>
      <c r="N1362">
        <f t="shared" si="86"/>
        <v>-18</v>
      </c>
      <c r="O1362">
        <f t="shared" si="87"/>
        <v>324</v>
      </c>
    </row>
    <row r="1363" spans="1:15" x14ac:dyDescent="0.3">
      <c r="A1363" s="15" t="s">
        <v>8219</v>
      </c>
      <c r="B1363">
        <v>46</v>
      </c>
      <c r="C1363" s="19">
        <f t="shared" si="84"/>
        <v>-148</v>
      </c>
      <c r="D1363" s="19">
        <f t="shared" si="85"/>
        <v>21904</v>
      </c>
      <c r="L1363" s="18" t="s">
        <v>8221</v>
      </c>
      <c r="M1363">
        <v>1</v>
      </c>
      <c r="N1363">
        <f t="shared" si="86"/>
        <v>-17</v>
      </c>
      <c r="O1363">
        <f t="shared" si="87"/>
        <v>289</v>
      </c>
    </row>
    <row r="1364" spans="1:15" x14ac:dyDescent="0.3">
      <c r="A1364" s="15" t="s">
        <v>8219</v>
      </c>
      <c r="B1364">
        <v>206</v>
      </c>
      <c r="C1364" s="19">
        <f t="shared" si="84"/>
        <v>12</v>
      </c>
      <c r="D1364" s="19">
        <f t="shared" si="85"/>
        <v>144</v>
      </c>
      <c r="L1364" s="18" t="s">
        <v>8221</v>
      </c>
      <c r="M1364">
        <v>5</v>
      </c>
      <c r="N1364">
        <f t="shared" si="86"/>
        <v>-13</v>
      </c>
      <c r="O1364">
        <f t="shared" si="87"/>
        <v>169</v>
      </c>
    </row>
    <row r="1365" spans="1:15" x14ac:dyDescent="0.3">
      <c r="A1365" s="15" t="s">
        <v>8219</v>
      </c>
      <c r="B1365">
        <v>18</v>
      </c>
      <c r="C1365" s="19">
        <f t="shared" si="84"/>
        <v>-176</v>
      </c>
      <c r="D1365" s="19">
        <f t="shared" si="85"/>
        <v>30976</v>
      </c>
      <c r="L1365" s="18" t="s">
        <v>8221</v>
      </c>
      <c r="M1365">
        <v>2</v>
      </c>
      <c r="N1365">
        <f t="shared" si="86"/>
        <v>-16</v>
      </c>
      <c r="O1365">
        <f t="shared" si="87"/>
        <v>256</v>
      </c>
    </row>
    <row r="1366" spans="1:15" x14ac:dyDescent="0.3">
      <c r="A1366" s="15" t="s">
        <v>8219</v>
      </c>
      <c r="B1366">
        <v>28</v>
      </c>
      <c r="C1366" s="19">
        <f t="shared" si="84"/>
        <v>-166</v>
      </c>
      <c r="D1366" s="19">
        <f t="shared" si="85"/>
        <v>27556</v>
      </c>
      <c r="L1366" s="18" t="s">
        <v>8221</v>
      </c>
      <c r="M1366">
        <v>0</v>
      </c>
      <c r="N1366">
        <f t="shared" si="86"/>
        <v>-18</v>
      </c>
      <c r="O1366">
        <f t="shared" si="87"/>
        <v>324</v>
      </c>
    </row>
    <row r="1367" spans="1:15" x14ac:dyDescent="0.3">
      <c r="A1367" s="15" t="s">
        <v>8219</v>
      </c>
      <c r="B1367">
        <v>11</v>
      </c>
      <c r="C1367" s="19">
        <f t="shared" si="84"/>
        <v>-183</v>
      </c>
      <c r="D1367" s="19">
        <f t="shared" si="85"/>
        <v>33489</v>
      </c>
      <c r="L1367" s="18" t="s">
        <v>8221</v>
      </c>
      <c r="M1367">
        <v>32</v>
      </c>
      <c r="N1367">
        <f t="shared" si="86"/>
        <v>14</v>
      </c>
      <c r="O1367">
        <f t="shared" si="87"/>
        <v>196</v>
      </c>
    </row>
    <row r="1368" spans="1:15" x14ac:dyDescent="0.3">
      <c r="A1368" s="15" t="s">
        <v>8219</v>
      </c>
      <c r="B1368">
        <v>263</v>
      </c>
      <c r="C1368" s="19">
        <f t="shared" si="84"/>
        <v>69</v>
      </c>
      <c r="D1368" s="19">
        <f t="shared" si="85"/>
        <v>4761</v>
      </c>
      <c r="L1368" s="18" t="s">
        <v>8221</v>
      </c>
      <c r="M1368">
        <v>1</v>
      </c>
      <c r="N1368">
        <f t="shared" si="86"/>
        <v>-17</v>
      </c>
      <c r="O1368">
        <f t="shared" si="87"/>
        <v>289</v>
      </c>
    </row>
    <row r="1369" spans="1:15" x14ac:dyDescent="0.3">
      <c r="A1369" s="15" t="s">
        <v>8219</v>
      </c>
      <c r="B1369">
        <v>394</v>
      </c>
      <c r="C1369" s="19">
        <f t="shared" si="84"/>
        <v>200</v>
      </c>
      <c r="D1369" s="19">
        <f t="shared" si="85"/>
        <v>40000</v>
      </c>
      <c r="L1369" s="18" t="s">
        <v>8221</v>
      </c>
      <c r="M1369">
        <v>1</v>
      </c>
      <c r="N1369">
        <f t="shared" si="86"/>
        <v>-17</v>
      </c>
      <c r="O1369">
        <f t="shared" si="87"/>
        <v>289</v>
      </c>
    </row>
    <row r="1370" spans="1:15" x14ac:dyDescent="0.3">
      <c r="A1370" s="15" t="s">
        <v>8219</v>
      </c>
      <c r="B1370">
        <v>1049</v>
      </c>
      <c r="C1370" s="19">
        <f t="shared" si="84"/>
        <v>855</v>
      </c>
      <c r="D1370" s="19">
        <f t="shared" si="85"/>
        <v>731025</v>
      </c>
      <c r="L1370" s="18" t="s">
        <v>8221</v>
      </c>
      <c r="M1370">
        <v>1</v>
      </c>
      <c r="N1370">
        <f t="shared" si="86"/>
        <v>-17</v>
      </c>
      <c r="O1370">
        <f t="shared" si="87"/>
        <v>289</v>
      </c>
    </row>
    <row r="1371" spans="1:15" x14ac:dyDescent="0.3">
      <c r="A1371" s="15" t="s">
        <v>8219</v>
      </c>
      <c r="B1371">
        <v>308</v>
      </c>
      <c r="C1371" s="19">
        <f t="shared" si="84"/>
        <v>114</v>
      </c>
      <c r="D1371" s="19">
        <f t="shared" si="85"/>
        <v>12996</v>
      </c>
      <c r="L1371" s="18" t="s">
        <v>8221</v>
      </c>
      <c r="M1371">
        <v>0</v>
      </c>
      <c r="N1371">
        <f t="shared" si="86"/>
        <v>-18</v>
      </c>
      <c r="O1371">
        <f t="shared" si="87"/>
        <v>324</v>
      </c>
    </row>
    <row r="1372" spans="1:15" x14ac:dyDescent="0.3">
      <c r="A1372" s="15" t="s">
        <v>8219</v>
      </c>
      <c r="B1372">
        <v>1088</v>
      </c>
      <c r="C1372" s="19">
        <f t="shared" si="84"/>
        <v>894</v>
      </c>
      <c r="D1372" s="19">
        <f t="shared" si="85"/>
        <v>799236</v>
      </c>
      <c r="L1372" s="18" t="s">
        <v>8221</v>
      </c>
      <c r="M1372">
        <v>0</v>
      </c>
      <c r="N1372">
        <f t="shared" si="86"/>
        <v>-18</v>
      </c>
      <c r="O1372">
        <f t="shared" si="87"/>
        <v>324</v>
      </c>
    </row>
    <row r="1373" spans="1:15" x14ac:dyDescent="0.3">
      <c r="A1373" s="15" t="s">
        <v>8219</v>
      </c>
      <c r="B1373">
        <v>73</v>
      </c>
      <c r="C1373" s="19">
        <f t="shared" si="84"/>
        <v>-121</v>
      </c>
      <c r="D1373" s="19">
        <f t="shared" si="85"/>
        <v>14641</v>
      </c>
      <c r="L1373" s="18" t="s">
        <v>8221</v>
      </c>
      <c r="M1373">
        <v>8</v>
      </c>
      <c r="N1373">
        <f t="shared" si="86"/>
        <v>-10</v>
      </c>
      <c r="O1373">
        <f t="shared" si="87"/>
        <v>100</v>
      </c>
    </row>
    <row r="1374" spans="1:15" x14ac:dyDescent="0.3">
      <c r="A1374" s="15" t="s">
        <v>8219</v>
      </c>
      <c r="B1374">
        <v>143</v>
      </c>
      <c r="C1374" s="19">
        <f t="shared" si="84"/>
        <v>-51</v>
      </c>
      <c r="D1374" s="19">
        <f t="shared" si="85"/>
        <v>2601</v>
      </c>
      <c r="L1374" s="18" t="s">
        <v>8221</v>
      </c>
      <c r="M1374">
        <v>0</v>
      </c>
      <c r="N1374">
        <f t="shared" si="86"/>
        <v>-18</v>
      </c>
      <c r="O1374">
        <f t="shared" si="87"/>
        <v>324</v>
      </c>
    </row>
    <row r="1375" spans="1:15" x14ac:dyDescent="0.3">
      <c r="A1375" s="15" t="s">
        <v>8219</v>
      </c>
      <c r="B1375">
        <v>1420</v>
      </c>
      <c r="C1375" s="19">
        <f t="shared" si="84"/>
        <v>1226</v>
      </c>
      <c r="D1375" s="19">
        <f t="shared" si="85"/>
        <v>1503076</v>
      </c>
      <c r="L1375" s="18" t="s">
        <v>8221</v>
      </c>
      <c r="M1375">
        <v>1</v>
      </c>
      <c r="N1375">
        <f t="shared" si="86"/>
        <v>-17</v>
      </c>
      <c r="O1375">
        <f t="shared" si="87"/>
        <v>289</v>
      </c>
    </row>
    <row r="1376" spans="1:15" x14ac:dyDescent="0.3">
      <c r="A1376" s="15" t="s">
        <v>8219</v>
      </c>
      <c r="B1376">
        <v>305</v>
      </c>
      <c r="C1376" s="19">
        <f t="shared" si="84"/>
        <v>111</v>
      </c>
      <c r="D1376" s="19">
        <f t="shared" si="85"/>
        <v>12321</v>
      </c>
      <c r="L1376" s="18" t="s">
        <v>8221</v>
      </c>
      <c r="M1376">
        <v>16</v>
      </c>
      <c r="N1376">
        <f t="shared" si="86"/>
        <v>-2</v>
      </c>
      <c r="O1376">
        <f t="shared" si="87"/>
        <v>4</v>
      </c>
    </row>
    <row r="1377" spans="1:15" x14ac:dyDescent="0.3">
      <c r="A1377" s="15" t="s">
        <v>8219</v>
      </c>
      <c r="B1377">
        <v>551</v>
      </c>
      <c r="C1377" s="19">
        <f t="shared" si="84"/>
        <v>357</v>
      </c>
      <c r="D1377" s="19">
        <f t="shared" si="85"/>
        <v>127449</v>
      </c>
      <c r="L1377" s="18" t="s">
        <v>8221</v>
      </c>
      <c r="M1377">
        <v>12</v>
      </c>
      <c r="N1377">
        <f t="shared" si="86"/>
        <v>-6</v>
      </c>
      <c r="O1377">
        <f t="shared" si="87"/>
        <v>36</v>
      </c>
    </row>
    <row r="1378" spans="1:15" x14ac:dyDescent="0.3">
      <c r="A1378" s="15" t="s">
        <v>8219</v>
      </c>
      <c r="B1378">
        <v>187</v>
      </c>
      <c r="C1378" s="19">
        <f t="shared" si="84"/>
        <v>-7</v>
      </c>
      <c r="D1378" s="19">
        <f t="shared" si="85"/>
        <v>49</v>
      </c>
      <c r="L1378" s="18" t="s">
        <v>8221</v>
      </c>
      <c r="M1378">
        <v>4</v>
      </c>
      <c r="N1378">
        <f t="shared" si="86"/>
        <v>-14</v>
      </c>
      <c r="O1378">
        <f t="shared" si="87"/>
        <v>196</v>
      </c>
    </row>
    <row r="1379" spans="1:15" x14ac:dyDescent="0.3">
      <c r="A1379" s="15" t="s">
        <v>8219</v>
      </c>
      <c r="B1379">
        <v>325</v>
      </c>
      <c r="C1379" s="19">
        <f t="shared" si="84"/>
        <v>131</v>
      </c>
      <c r="D1379" s="19">
        <f t="shared" si="85"/>
        <v>17161</v>
      </c>
      <c r="L1379" s="18" t="s">
        <v>8221</v>
      </c>
      <c r="M1379">
        <v>2</v>
      </c>
      <c r="N1379">
        <f t="shared" si="86"/>
        <v>-16</v>
      </c>
      <c r="O1379">
        <f t="shared" si="87"/>
        <v>256</v>
      </c>
    </row>
    <row r="1380" spans="1:15" x14ac:dyDescent="0.3">
      <c r="A1380" s="15" t="s">
        <v>8219</v>
      </c>
      <c r="B1380">
        <v>148</v>
      </c>
      <c r="C1380" s="19">
        <f t="shared" si="84"/>
        <v>-46</v>
      </c>
      <c r="D1380" s="19">
        <f t="shared" si="85"/>
        <v>2116</v>
      </c>
      <c r="L1380" s="18" t="s">
        <v>8221</v>
      </c>
      <c r="M1380">
        <v>3</v>
      </c>
      <c r="N1380">
        <f t="shared" si="86"/>
        <v>-15</v>
      </c>
      <c r="O1380">
        <f t="shared" si="87"/>
        <v>225</v>
      </c>
    </row>
    <row r="1381" spans="1:15" x14ac:dyDescent="0.3">
      <c r="A1381" s="15" t="s">
        <v>8219</v>
      </c>
      <c r="B1381">
        <v>69</v>
      </c>
      <c r="C1381" s="19">
        <f t="shared" si="84"/>
        <v>-125</v>
      </c>
      <c r="D1381" s="19">
        <f t="shared" si="85"/>
        <v>15625</v>
      </c>
      <c r="L1381" s="18" t="s">
        <v>8221</v>
      </c>
      <c r="M1381">
        <v>0</v>
      </c>
      <c r="N1381">
        <f t="shared" si="86"/>
        <v>-18</v>
      </c>
      <c r="O1381">
        <f t="shared" si="87"/>
        <v>324</v>
      </c>
    </row>
    <row r="1382" spans="1:15" x14ac:dyDescent="0.3">
      <c r="A1382" s="15" t="s">
        <v>8219</v>
      </c>
      <c r="B1382">
        <v>173</v>
      </c>
      <c r="C1382" s="19">
        <f t="shared" si="84"/>
        <v>-21</v>
      </c>
      <c r="D1382" s="19">
        <f t="shared" si="85"/>
        <v>441</v>
      </c>
      <c r="L1382" s="18" t="s">
        <v>8221</v>
      </c>
      <c r="M1382">
        <v>3</v>
      </c>
      <c r="N1382">
        <f t="shared" si="86"/>
        <v>-15</v>
      </c>
      <c r="O1382">
        <f t="shared" si="87"/>
        <v>225</v>
      </c>
    </row>
    <row r="1383" spans="1:15" x14ac:dyDescent="0.3">
      <c r="A1383" s="15" t="s">
        <v>8219</v>
      </c>
      <c r="B1383">
        <v>269</v>
      </c>
      <c r="C1383" s="19">
        <f t="shared" si="84"/>
        <v>75</v>
      </c>
      <c r="D1383" s="19">
        <f t="shared" si="85"/>
        <v>5625</v>
      </c>
      <c r="L1383" s="18" t="s">
        <v>8221</v>
      </c>
      <c r="M1383">
        <v>4</v>
      </c>
      <c r="N1383">
        <f t="shared" si="86"/>
        <v>-14</v>
      </c>
      <c r="O1383">
        <f t="shared" si="87"/>
        <v>196</v>
      </c>
    </row>
    <row r="1384" spans="1:15" x14ac:dyDescent="0.3">
      <c r="A1384" s="15" t="s">
        <v>8219</v>
      </c>
      <c r="B1384">
        <v>185</v>
      </c>
      <c r="C1384" s="19">
        <f t="shared" si="84"/>
        <v>-9</v>
      </c>
      <c r="D1384" s="19">
        <f t="shared" si="85"/>
        <v>81</v>
      </c>
      <c r="L1384" s="18" t="s">
        <v>8221</v>
      </c>
      <c r="M1384">
        <v>2</v>
      </c>
      <c r="N1384">
        <f t="shared" si="86"/>
        <v>-16</v>
      </c>
      <c r="O1384">
        <f t="shared" si="87"/>
        <v>256</v>
      </c>
    </row>
    <row r="1385" spans="1:15" x14ac:dyDescent="0.3">
      <c r="A1385" s="15" t="s">
        <v>8219</v>
      </c>
      <c r="B1385">
        <v>176</v>
      </c>
      <c r="C1385" s="19">
        <f t="shared" si="84"/>
        <v>-18</v>
      </c>
      <c r="D1385" s="19">
        <f t="shared" si="85"/>
        <v>324</v>
      </c>
      <c r="L1385" s="18" t="s">
        <v>8221</v>
      </c>
      <c r="M1385">
        <v>10</v>
      </c>
      <c r="N1385">
        <f t="shared" si="86"/>
        <v>-8</v>
      </c>
      <c r="O1385">
        <f t="shared" si="87"/>
        <v>64</v>
      </c>
    </row>
    <row r="1386" spans="1:15" x14ac:dyDescent="0.3">
      <c r="A1386" s="15" t="s">
        <v>8219</v>
      </c>
      <c r="B1386">
        <v>1019</v>
      </c>
      <c r="C1386" s="19">
        <f t="shared" si="84"/>
        <v>825</v>
      </c>
      <c r="D1386" s="19">
        <f t="shared" si="85"/>
        <v>680625</v>
      </c>
      <c r="L1386" s="18" t="s">
        <v>8221</v>
      </c>
      <c r="M1386">
        <v>11</v>
      </c>
      <c r="N1386">
        <f t="shared" si="86"/>
        <v>-7</v>
      </c>
      <c r="O1386">
        <f t="shared" si="87"/>
        <v>49</v>
      </c>
    </row>
    <row r="1387" spans="1:15" x14ac:dyDescent="0.3">
      <c r="A1387" s="15" t="s">
        <v>8219</v>
      </c>
      <c r="B1387">
        <v>113</v>
      </c>
      <c r="C1387" s="19">
        <f t="shared" si="84"/>
        <v>-81</v>
      </c>
      <c r="D1387" s="19">
        <f t="shared" si="85"/>
        <v>6561</v>
      </c>
      <c r="L1387" s="18" t="s">
        <v>8221</v>
      </c>
      <c r="M1387">
        <v>6</v>
      </c>
      <c r="N1387">
        <f t="shared" si="86"/>
        <v>-12</v>
      </c>
      <c r="O1387">
        <f t="shared" si="87"/>
        <v>144</v>
      </c>
    </row>
    <row r="1388" spans="1:15" x14ac:dyDescent="0.3">
      <c r="A1388" s="15" t="s">
        <v>8219</v>
      </c>
      <c r="B1388">
        <v>404</v>
      </c>
      <c r="C1388" s="19">
        <f t="shared" si="84"/>
        <v>210</v>
      </c>
      <c r="D1388" s="19">
        <f t="shared" si="85"/>
        <v>44100</v>
      </c>
      <c r="L1388" s="18" t="s">
        <v>8221</v>
      </c>
      <c r="M1388">
        <v>2</v>
      </c>
      <c r="N1388">
        <f t="shared" si="86"/>
        <v>-16</v>
      </c>
      <c r="O1388">
        <f t="shared" si="87"/>
        <v>256</v>
      </c>
    </row>
    <row r="1389" spans="1:15" x14ac:dyDescent="0.3">
      <c r="A1389" s="15" t="s">
        <v>8219</v>
      </c>
      <c r="B1389">
        <v>707</v>
      </c>
      <c r="C1389" s="19">
        <f t="shared" si="84"/>
        <v>513</v>
      </c>
      <c r="D1389" s="19">
        <f t="shared" si="85"/>
        <v>263169</v>
      </c>
      <c r="L1389" s="18" t="s">
        <v>8221</v>
      </c>
      <c r="M1389">
        <v>6</v>
      </c>
      <c r="N1389">
        <f t="shared" si="86"/>
        <v>-12</v>
      </c>
      <c r="O1389">
        <f t="shared" si="87"/>
        <v>144</v>
      </c>
    </row>
    <row r="1390" spans="1:15" x14ac:dyDescent="0.3">
      <c r="A1390" s="15" t="s">
        <v>8219</v>
      </c>
      <c r="B1390">
        <v>392</v>
      </c>
      <c r="C1390" s="19">
        <f t="shared" si="84"/>
        <v>198</v>
      </c>
      <c r="D1390" s="19">
        <f t="shared" si="85"/>
        <v>39204</v>
      </c>
      <c r="L1390" s="18" t="s">
        <v>8221</v>
      </c>
      <c r="M1390">
        <v>8</v>
      </c>
      <c r="N1390">
        <f t="shared" si="86"/>
        <v>-10</v>
      </c>
      <c r="O1390">
        <f t="shared" si="87"/>
        <v>100</v>
      </c>
    </row>
    <row r="1391" spans="1:15" x14ac:dyDescent="0.3">
      <c r="A1391" s="15" t="s">
        <v>8219</v>
      </c>
      <c r="B1391">
        <v>23</v>
      </c>
      <c r="C1391" s="19">
        <f t="shared" si="84"/>
        <v>-171</v>
      </c>
      <c r="D1391" s="19">
        <f t="shared" si="85"/>
        <v>29241</v>
      </c>
      <c r="L1391" s="18" t="s">
        <v>8221</v>
      </c>
      <c r="M1391">
        <v>37</v>
      </c>
      <c r="N1391">
        <f t="shared" si="86"/>
        <v>19</v>
      </c>
      <c r="O1391">
        <f t="shared" si="87"/>
        <v>361</v>
      </c>
    </row>
    <row r="1392" spans="1:15" x14ac:dyDescent="0.3">
      <c r="A1392" s="15" t="s">
        <v>8219</v>
      </c>
      <c r="B1392">
        <v>682</v>
      </c>
      <c r="C1392" s="19">
        <f t="shared" si="84"/>
        <v>488</v>
      </c>
      <c r="D1392" s="19">
        <f t="shared" si="85"/>
        <v>238144</v>
      </c>
      <c r="L1392" s="18" t="s">
        <v>8221</v>
      </c>
      <c r="M1392">
        <v>11</v>
      </c>
      <c r="N1392">
        <f t="shared" si="86"/>
        <v>-7</v>
      </c>
      <c r="O1392">
        <f t="shared" si="87"/>
        <v>49</v>
      </c>
    </row>
    <row r="1393" spans="1:15" x14ac:dyDescent="0.3">
      <c r="A1393" s="15" t="s">
        <v>8219</v>
      </c>
      <c r="B1393">
        <v>37</v>
      </c>
      <c r="C1393" s="19">
        <f t="shared" si="84"/>
        <v>-157</v>
      </c>
      <c r="D1393" s="19">
        <f t="shared" si="85"/>
        <v>24649</v>
      </c>
      <c r="L1393" s="18" t="s">
        <v>8221</v>
      </c>
      <c r="M1393">
        <v>0</v>
      </c>
      <c r="N1393">
        <f t="shared" si="86"/>
        <v>-18</v>
      </c>
      <c r="O1393">
        <f t="shared" si="87"/>
        <v>324</v>
      </c>
    </row>
    <row r="1394" spans="1:15" x14ac:dyDescent="0.3">
      <c r="A1394" s="15" t="s">
        <v>8219</v>
      </c>
      <c r="B1394">
        <v>146</v>
      </c>
      <c r="C1394" s="19">
        <f t="shared" si="84"/>
        <v>-48</v>
      </c>
      <c r="D1394" s="19">
        <f t="shared" si="85"/>
        <v>2304</v>
      </c>
      <c r="L1394" s="18" t="s">
        <v>8221</v>
      </c>
      <c r="M1394">
        <v>10</v>
      </c>
      <c r="N1394">
        <f t="shared" si="86"/>
        <v>-8</v>
      </c>
      <c r="O1394">
        <f t="shared" si="87"/>
        <v>64</v>
      </c>
    </row>
    <row r="1395" spans="1:15" x14ac:dyDescent="0.3">
      <c r="A1395" s="15" t="s">
        <v>8219</v>
      </c>
      <c r="B1395">
        <v>119</v>
      </c>
      <c r="C1395" s="19">
        <f t="shared" si="84"/>
        <v>-75</v>
      </c>
      <c r="D1395" s="19">
        <f t="shared" si="85"/>
        <v>5625</v>
      </c>
      <c r="L1395" s="18" t="s">
        <v>8221</v>
      </c>
      <c r="M1395">
        <v>6</v>
      </c>
      <c r="N1395">
        <f t="shared" si="86"/>
        <v>-12</v>
      </c>
      <c r="O1395">
        <f t="shared" si="87"/>
        <v>144</v>
      </c>
    </row>
    <row r="1396" spans="1:15" x14ac:dyDescent="0.3">
      <c r="A1396" s="15" t="s">
        <v>8219</v>
      </c>
      <c r="B1396">
        <v>163</v>
      </c>
      <c r="C1396" s="19">
        <f t="shared" si="84"/>
        <v>-31</v>
      </c>
      <c r="D1396" s="19">
        <f t="shared" si="85"/>
        <v>961</v>
      </c>
      <c r="L1396" s="18" t="s">
        <v>8221</v>
      </c>
      <c r="M1396">
        <v>8</v>
      </c>
      <c r="N1396">
        <f t="shared" si="86"/>
        <v>-10</v>
      </c>
      <c r="O1396">
        <f t="shared" si="87"/>
        <v>100</v>
      </c>
    </row>
    <row r="1397" spans="1:15" x14ac:dyDescent="0.3">
      <c r="A1397" s="15" t="s">
        <v>8219</v>
      </c>
      <c r="B1397">
        <v>339</v>
      </c>
      <c r="C1397" s="19">
        <f t="shared" si="84"/>
        <v>145</v>
      </c>
      <c r="D1397" s="19">
        <f t="shared" si="85"/>
        <v>21025</v>
      </c>
      <c r="L1397" s="18" t="s">
        <v>8221</v>
      </c>
      <c r="M1397">
        <v>6</v>
      </c>
      <c r="N1397">
        <f t="shared" si="86"/>
        <v>-12</v>
      </c>
      <c r="O1397">
        <f t="shared" si="87"/>
        <v>144</v>
      </c>
    </row>
    <row r="1398" spans="1:15" x14ac:dyDescent="0.3">
      <c r="A1398" s="15" t="s">
        <v>8219</v>
      </c>
      <c r="B1398">
        <v>58</v>
      </c>
      <c r="C1398" s="19">
        <f t="shared" si="84"/>
        <v>-136</v>
      </c>
      <c r="D1398" s="19">
        <f t="shared" si="85"/>
        <v>18496</v>
      </c>
      <c r="L1398" s="18" t="s">
        <v>8221</v>
      </c>
      <c r="M1398">
        <v>7</v>
      </c>
      <c r="N1398">
        <f t="shared" si="86"/>
        <v>-11</v>
      </c>
      <c r="O1398">
        <f t="shared" si="87"/>
        <v>121</v>
      </c>
    </row>
    <row r="1399" spans="1:15" x14ac:dyDescent="0.3">
      <c r="A1399" s="15" t="s">
        <v>8219</v>
      </c>
      <c r="B1399">
        <v>456</v>
      </c>
      <c r="C1399" s="19">
        <f t="shared" si="84"/>
        <v>262</v>
      </c>
      <c r="D1399" s="19">
        <f t="shared" si="85"/>
        <v>68644</v>
      </c>
      <c r="L1399" s="18" t="s">
        <v>8221</v>
      </c>
      <c r="M1399">
        <v>7</v>
      </c>
      <c r="N1399">
        <f t="shared" si="86"/>
        <v>-11</v>
      </c>
      <c r="O1399">
        <f t="shared" si="87"/>
        <v>121</v>
      </c>
    </row>
    <row r="1400" spans="1:15" x14ac:dyDescent="0.3">
      <c r="A1400" s="15" t="s">
        <v>8219</v>
      </c>
      <c r="B1400">
        <v>15</v>
      </c>
      <c r="C1400" s="19">
        <f t="shared" si="84"/>
        <v>-179</v>
      </c>
      <c r="D1400" s="19">
        <f t="shared" si="85"/>
        <v>32041</v>
      </c>
      <c r="L1400" s="18" t="s">
        <v>8221</v>
      </c>
      <c r="M1400">
        <v>5</v>
      </c>
      <c r="N1400">
        <f t="shared" si="86"/>
        <v>-13</v>
      </c>
      <c r="O1400">
        <f t="shared" si="87"/>
        <v>169</v>
      </c>
    </row>
    <row r="1401" spans="1:15" x14ac:dyDescent="0.3">
      <c r="A1401" s="15" t="s">
        <v>8219</v>
      </c>
      <c r="B1401">
        <v>191</v>
      </c>
      <c r="C1401" s="19">
        <f t="shared" si="84"/>
        <v>-3</v>
      </c>
      <c r="D1401" s="19">
        <f t="shared" si="85"/>
        <v>9</v>
      </c>
      <c r="L1401" s="18" t="s">
        <v>8221</v>
      </c>
      <c r="M1401">
        <v>46</v>
      </c>
      <c r="N1401">
        <f t="shared" si="86"/>
        <v>28</v>
      </c>
      <c r="O1401">
        <f t="shared" si="87"/>
        <v>784</v>
      </c>
    </row>
    <row r="1402" spans="1:15" x14ac:dyDescent="0.3">
      <c r="A1402" s="15" t="s">
        <v>8219</v>
      </c>
      <c r="B1402">
        <v>17</v>
      </c>
      <c r="C1402" s="19">
        <f t="shared" si="84"/>
        <v>-177</v>
      </c>
      <c r="D1402" s="19">
        <f t="shared" si="85"/>
        <v>31329</v>
      </c>
      <c r="L1402" s="18" t="s">
        <v>8221</v>
      </c>
      <c r="M1402">
        <v>10</v>
      </c>
      <c r="N1402">
        <f t="shared" si="86"/>
        <v>-8</v>
      </c>
      <c r="O1402">
        <f t="shared" si="87"/>
        <v>64</v>
      </c>
    </row>
    <row r="1403" spans="1:15" x14ac:dyDescent="0.3">
      <c r="A1403" s="15" t="s">
        <v>8219</v>
      </c>
      <c r="B1403">
        <v>28</v>
      </c>
      <c r="C1403" s="19">
        <f t="shared" si="84"/>
        <v>-166</v>
      </c>
      <c r="D1403" s="19">
        <f t="shared" si="85"/>
        <v>27556</v>
      </c>
      <c r="L1403" s="18" t="s">
        <v>8221</v>
      </c>
      <c r="M1403">
        <v>19</v>
      </c>
      <c r="N1403">
        <f t="shared" si="86"/>
        <v>1</v>
      </c>
      <c r="O1403">
        <f t="shared" si="87"/>
        <v>1</v>
      </c>
    </row>
    <row r="1404" spans="1:15" x14ac:dyDescent="0.3">
      <c r="A1404" s="15" t="s">
        <v>8219</v>
      </c>
      <c r="B1404">
        <v>18</v>
      </c>
      <c r="C1404" s="19">
        <f t="shared" si="84"/>
        <v>-176</v>
      </c>
      <c r="D1404" s="19">
        <f t="shared" si="85"/>
        <v>30976</v>
      </c>
      <c r="L1404" s="18" t="s">
        <v>8221</v>
      </c>
      <c r="M1404">
        <v>13</v>
      </c>
      <c r="N1404">
        <f t="shared" si="86"/>
        <v>-5</v>
      </c>
      <c r="O1404">
        <f t="shared" si="87"/>
        <v>25</v>
      </c>
    </row>
    <row r="1405" spans="1:15" x14ac:dyDescent="0.3">
      <c r="A1405" s="15" t="s">
        <v>8219</v>
      </c>
      <c r="B1405">
        <v>61</v>
      </c>
      <c r="C1405" s="19">
        <f t="shared" si="84"/>
        <v>-133</v>
      </c>
      <c r="D1405" s="19">
        <f t="shared" si="85"/>
        <v>17689</v>
      </c>
      <c r="L1405" s="18" t="s">
        <v>8221</v>
      </c>
      <c r="M1405">
        <v>13</v>
      </c>
      <c r="N1405">
        <f t="shared" si="86"/>
        <v>-5</v>
      </c>
      <c r="O1405">
        <f t="shared" si="87"/>
        <v>25</v>
      </c>
    </row>
    <row r="1406" spans="1:15" x14ac:dyDescent="0.3">
      <c r="A1406" s="15" t="s">
        <v>8219</v>
      </c>
      <c r="B1406">
        <v>108</v>
      </c>
      <c r="C1406" s="19">
        <f t="shared" si="84"/>
        <v>-86</v>
      </c>
      <c r="D1406" s="19">
        <f t="shared" si="85"/>
        <v>7396</v>
      </c>
      <c r="L1406" s="18" t="s">
        <v>8221</v>
      </c>
      <c r="M1406">
        <v>4</v>
      </c>
      <c r="N1406">
        <f t="shared" si="86"/>
        <v>-14</v>
      </c>
      <c r="O1406">
        <f t="shared" si="87"/>
        <v>196</v>
      </c>
    </row>
    <row r="1407" spans="1:15" x14ac:dyDescent="0.3">
      <c r="A1407" s="15" t="s">
        <v>8219</v>
      </c>
      <c r="B1407">
        <v>142</v>
      </c>
      <c r="C1407" s="19">
        <f t="shared" si="84"/>
        <v>-52</v>
      </c>
      <c r="D1407" s="19">
        <f t="shared" si="85"/>
        <v>2704</v>
      </c>
      <c r="L1407" s="18" t="s">
        <v>8221</v>
      </c>
      <c r="M1407">
        <v>0</v>
      </c>
      <c r="N1407">
        <f t="shared" si="86"/>
        <v>-18</v>
      </c>
      <c r="O1407">
        <f t="shared" si="87"/>
        <v>324</v>
      </c>
    </row>
    <row r="1408" spans="1:15" x14ac:dyDescent="0.3">
      <c r="A1408" s="15" t="s">
        <v>8219</v>
      </c>
      <c r="B1408">
        <v>74</v>
      </c>
      <c r="C1408" s="19">
        <f t="shared" si="84"/>
        <v>-120</v>
      </c>
      <c r="D1408" s="19">
        <f t="shared" si="85"/>
        <v>14400</v>
      </c>
      <c r="L1408" s="18" t="s">
        <v>8221</v>
      </c>
      <c r="M1408">
        <v>3</v>
      </c>
      <c r="N1408">
        <f t="shared" si="86"/>
        <v>-15</v>
      </c>
      <c r="O1408">
        <f t="shared" si="87"/>
        <v>225</v>
      </c>
    </row>
    <row r="1409" spans="1:15" x14ac:dyDescent="0.3">
      <c r="A1409" s="15" t="s">
        <v>8219</v>
      </c>
      <c r="B1409">
        <v>38</v>
      </c>
      <c r="C1409" s="19">
        <f t="shared" si="84"/>
        <v>-156</v>
      </c>
      <c r="D1409" s="19">
        <f t="shared" si="85"/>
        <v>24336</v>
      </c>
      <c r="L1409" s="18" t="s">
        <v>8221</v>
      </c>
      <c r="M1409">
        <v>1</v>
      </c>
      <c r="N1409">
        <f t="shared" si="86"/>
        <v>-17</v>
      </c>
      <c r="O1409">
        <f t="shared" si="87"/>
        <v>289</v>
      </c>
    </row>
    <row r="1410" spans="1:15" x14ac:dyDescent="0.3">
      <c r="A1410" s="15" t="s">
        <v>8219</v>
      </c>
      <c r="B1410">
        <v>20</v>
      </c>
      <c r="C1410" s="19">
        <f t="shared" si="84"/>
        <v>-174</v>
      </c>
      <c r="D1410" s="19">
        <f t="shared" si="85"/>
        <v>30276</v>
      </c>
      <c r="L1410" s="18" t="s">
        <v>8221</v>
      </c>
      <c r="M1410">
        <v>9</v>
      </c>
      <c r="N1410">
        <f t="shared" si="86"/>
        <v>-9</v>
      </c>
      <c r="O1410">
        <f t="shared" si="87"/>
        <v>81</v>
      </c>
    </row>
    <row r="1411" spans="1:15" x14ac:dyDescent="0.3">
      <c r="A1411" s="15" t="s">
        <v>8219</v>
      </c>
      <c r="B1411">
        <v>24</v>
      </c>
      <c r="C1411" s="19">
        <f t="shared" ref="C1411:C1474" si="88">B1411-$F$5</f>
        <v>-170</v>
      </c>
      <c r="D1411" s="19">
        <f t="shared" ref="D1411:D1474" si="89">C1411^2</f>
        <v>28900</v>
      </c>
      <c r="L1411" s="18" t="s">
        <v>8221</v>
      </c>
      <c r="M1411">
        <v>1</v>
      </c>
      <c r="N1411">
        <f t="shared" ref="N1411:N1474" si="90">M1411-$R$4</f>
        <v>-17</v>
      </c>
      <c r="O1411">
        <f t="shared" ref="O1411:O1474" si="91">N1411^2</f>
        <v>289</v>
      </c>
    </row>
    <row r="1412" spans="1:15" x14ac:dyDescent="0.3">
      <c r="A1412" s="15" t="s">
        <v>8219</v>
      </c>
      <c r="B1412">
        <v>66</v>
      </c>
      <c r="C1412" s="19">
        <f t="shared" si="88"/>
        <v>-128</v>
      </c>
      <c r="D1412" s="19">
        <f t="shared" si="89"/>
        <v>16384</v>
      </c>
      <c r="L1412" s="18" t="s">
        <v>8221</v>
      </c>
      <c r="M1412">
        <v>1</v>
      </c>
      <c r="N1412">
        <f t="shared" si="90"/>
        <v>-17</v>
      </c>
      <c r="O1412">
        <f t="shared" si="91"/>
        <v>289</v>
      </c>
    </row>
    <row r="1413" spans="1:15" x14ac:dyDescent="0.3">
      <c r="A1413" s="15" t="s">
        <v>8219</v>
      </c>
      <c r="B1413">
        <v>28</v>
      </c>
      <c r="C1413" s="19">
        <f t="shared" si="88"/>
        <v>-166</v>
      </c>
      <c r="D1413" s="19">
        <f t="shared" si="89"/>
        <v>27556</v>
      </c>
      <c r="L1413" s="18" t="s">
        <v>8221</v>
      </c>
      <c r="M1413">
        <v>4</v>
      </c>
      <c r="N1413">
        <f t="shared" si="90"/>
        <v>-14</v>
      </c>
      <c r="O1413">
        <f t="shared" si="91"/>
        <v>196</v>
      </c>
    </row>
    <row r="1414" spans="1:15" x14ac:dyDescent="0.3">
      <c r="A1414" s="15" t="s">
        <v>8219</v>
      </c>
      <c r="B1414">
        <v>24</v>
      </c>
      <c r="C1414" s="19">
        <f t="shared" si="88"/>
        <v>-170</v>
      </c>
      <c r="D1414" s="19">
        <f t="shared" si="89"/>
        <v>28900</v>
      </c>
      <c r="L1414" s="18" t="s">
        <v>8221</v>
      </c>
      <c r="M1414">
        <v>17</v>
      </c>
      <c r="N1414">
        <f t="shared" si="90"/>
        <v>-1</v>
      </c>
      <c r="O1414">
        <f t="shared" si="91"/>
        <v>1</v>
      </c>
    </row>
    <row r="1415" spans="1:15" x14ac:dyDescent="0.3">
      <c r="A1415" s="15" t="s">
        <v>8219</v>
      </c>
      <c r="B1415">
        <v>73</v>
      </c>
      <c r="C1415" s="19">
        <f t="shared" si="88"/>
        <v>-121</v>
      </c>
      <c r="D1415" s="19">
        <f t="shared" si="89"/>
        <v>14641</v>
      </c>
      <c r="L1415" s="18" t="s">
        <v>8221</v>
      </c>
      <c r="M1415">
        <v>0</v>
      </c>
      <c r="N1415">
        <f t="shared" si="90"/>
        <v>-18</v>
      </c>
      <c r="O1415">
        <f t="shared" si="91"/>
        <v>324</v>
      </c>
    </row>
    <row r="1416" spans="1:15" x14ac:dyDescent="0.3">
      <c r="A1416" s="15" t="s">
        <v>8219</v>
      </c>
      <c r="B1416">
        <v>3</v>
      </c>
      <c r="C1416" s="19">
        <f t="shared" si="88"/>
        <v>-191</v>
      </c>
      <c r="D1416" s="19">
        <f t="shared" si="89"/>
        <v>36481</v>
      </c>
      <c r="L1416" s="18" t="s">
        <v>8221</v>
      </c>
      <c r="M1416">
        <v>12</v>
      </c>
      <c r="N1416">
        <f t="shared" si="90"/>
        <v>-6</v>
      </c>
      <c r="O1416">
        <f t="shared" si="91"/>
        <v>36</v>
      </c>
    </row>
    <row r="1417" spans="1:15" x14ac:dyDescent="0.3">
      <c r="A1417" s="15" t="s">
        <v>8219</v>
      </c>
      <c r="B1417">
        <v>20</v>
      </c>
      <c r="C1417" s="19">
        <f t="shared" si="88"/>
        <v>-174</v>
      </c>
      <c r="D1417" s="19">
        <f t="shared" si="89"/>
        <v>30276</v>
      </c>
      <c r="L1417" s="18" t="s">
        <v>8221</v>
      </c>
      <c r="M1417">
        <v>14</v>
      </c>
      <c r="N1417">
        <f t="shared" si="90"/>
        <v>-4</v>
      </c>
      <c r="O1417">
        <f t="shared" si="91"/>
        <v>16</v>
      </c>
    </row>
    <row r="1418" spans="1:15" x14ac:dyDescent="0.3">
      <c r="A1418" s="15" t="s">
        <v>8219</v>
      </c>
      <c r="B1418">
        <v>21</v>
      </c>
      <c r="C1418" s="19">
        <f t="shared" si="88"/>
        <v>-173</v>
      </c>
      <c r="D1418" s="19">
        <f t="shared" si="89"/>
        <v>29929</v>
      </c>
      <c r="L1418" s="18" t="s">
        <v>8221</v>
      </c>
      <c r="M1418">
        <v>1</v>
      </c>
      <c r="N1418">
        <f t="shared" si="90"/>
        <v>-17</v>
      </c>
      <c r="O1418">
        <f t="shared" si="91"/>
        <v>289</v>
      </c>
    </row>
    <row r="1419" spans="1:15" x14ac:dyDescent="0.3">
      <c r="A1419" s="15" t="s">
        <v>8219</v>
      </c>
      <c r="B1419">
        <v>94</v>
      </c>
      <c r="C1419" s="19">
        <f t="shared" si="88"/>
        <v>-100</v>
      </c>
      <c r="D1419" s="19">
        <f t="shared" si="89"/>
        <v>10000</v>
      </c>
      <c r="L1419" s="18" t="s">
        <v>8221</v>
      </c>
      <c r="M1419">
        <v>14</v>
      </c>
      <c r="N1419">
        <f t="shared" si="90"/>
        <v>-4</v>
      </c>
      <c r="O1419">
        <f t="shared" si="91"/>
        <v>16</v>
      </c>
    </row>
    <row r="1420" spans="1:15" x14ac:dyDescent="0.3">
      <c r="A1420" s="15" t="s">
        <v>8219</v>
      </c>
      <c r="B1420">
        <v>139</v>
      </c>
      <c r="C1420" s="19">
        <f t="shared" si="88"/>
        <v>-55</v>
      </c>
      <c r="D1420" s="19">
        <f t="shared" si="89"/>
        <v>3025</v>
      </c>
      <c r="L1420" s="18" t="s">
        <v>8221</v>
      </c>
      <c r="M1420">
        <v>4</v>
      </c>
      <c r="N1420">
        <f t="shared" si="90"/>
        <v>-14</v>
      </c>
      <c r="O1420">
        <f t="shared" si="91"/>
        <v>196</v>
      </c>
    </row>
    <row r="1421" spans="1:15" x14ac:dyDescent="0.3">
      <c r="A1421" s="15" t="s">
        <v>8219</v>
      </c>
      <c r="B1421">
        <v>130</v>
      </c>
      <c r="C1421" s="19">
        <f t="shared" si="88"/>
        <v>-64</v>
      </c>
      <c r="D1421" s="19">
        <f t="shared" si="89"/>
        <v>4096</v>
      </c>
      <c r="L1421" s="18" t="s">
        <v>8221</v>
      </c>
      <c r="M1421">
        <v>2</v>
      </c>
      <c r="N1421">
        <f t="shared" si="90"/>
        <v>-16</v>
      </c>
      <c r="O1421">
        <f t="shared" si="91"/>
        <v>256</v>
      </c>
    </row>
    <row r="1422" spans="1:15" x14ac:dyDescent="0.3">
      <c r="A1422" s="15" t="s">
        <v>8219</v>
      </c>
      <c r="B1422">
        <v>31</v>
      </c>
      <c r="C1422" s="19">
        <f t="shared" si="88"/>
        <v>-163</v>
      </c>
      <c r="D1422" s="19">
        <f t="shared" si="89"/>
        <v>26569</v>
      </c>
      <c r="L1422" s="18" t="s">
        <v>8221</v>
      </c>
      <c r="M1422">
        <v>1</v>
      </c>
      <c r="N1422">
        <f t="shared" si="90"/>
        <v>-17</v>
      </c>
      <c r="O1422">
        <f t="shared" si="91"/>
        <v>289</v>
      </c>
    </row>
    <row r="1423" spans="1:15" x14ac:dyDescent="0.3">
      <c r="A1423" s="15" t="s">
        <v>8219</v>
      </c>
      <c r="B1423">
        <v>13</v>
      </c>
      <c r="C1423" s="19">
        <f t="shared" si="88"/>
        <v>-181</v>
      </c>
      <c r="D1423" s="19">
        <f t="shared" si="89"/>
        <v>32761</v>
      </c>
      <c r="L1423" s="18" t="s">
        <v>8221</v>
      </c>
      <c r="M1423">
        <v>2</v>
      </c>
      <c r="N1423">
        <f t="shared" si="90"/>
        <v>-16</v>
      </c>
      <c r="O1423">
        <f t="shared" si="91"/>
        <v>256</v>
      </c>
    </row>
    <row r="1424" spans="1:15" x14ac:dyDescent="0.3">
      <c r="A1424" s="15" t="s">
        <v>8219</v>
      </c>
      <c r="B1424">
        <v>90</v>
      </c>
      <c r="C1424" s="19">
        <f t="shared" si="88"/>
        <v>-104</v>
      </c>
      <c r="D1424" s="19">
        <f t="shared" si="89"/>
        <v>10816</v>
      </c>
      <c r="L1424" s="18" t="s">
        <v>8221</v>
      </c>
      <c r="M1424">
        <v>1</v>
      </c>
      <c r="N1424">
        <f t="shared" si="90"/>
        <v>-17</v>
      </c>
      <c r="O1424">
        <f t="shared" si="91"/>
        <v>289</v>
      </c>
    </row>
    <row r="1425" spans="1:15" x14ac:dyDescent="0.3">
      <c r="A1425" s="15" t="s">
        <v>8219</v>
      </c>
      <c r="B1425">
        <v>141</v>
      </c>
      <c r="C1425" s="19">
        <f t="shared" si="88"/>
        <v>-53</v>
      </c>
      <c r="D1425" s="19">
        <f t="shared" si="89"/>
        <v>2809</v>
      </c>
      <c r="L1425" s="18" t="s">
        <v>8221</v>
      </c>
      <c r="M1425">
        <v>1</v>
      </c>
      <c r="N1425">
        <f t="shared" si="90"/>
        <v>-17</v>
      </c>
      <c r="O1425">
        <f t="shared" si="91"/>
        <v>289</v>
      </c>
    </row>
    <row r="1426" spans="1:15" x14ac:dyDescent="0.3">
      <c r="A1426" s="15" t="s">
        <v>8219</v>
      </c>
      <c r="B1426">
        <v>23</v>
      </c>
      <c r="C1426" s="19">
        <f t="shared" si="88"/>
        <v>-171</v>
      </c>
      <c r="D1426" s="19">
        <f t="shared" si="89"/>
        <v>29241</v>
      </c>
      <c r="L1426" s="18" t="s">
        <v>8221</v>
      </c>
      <c r="M1426">
        <v>4</v>
      </c>
      <c r="N1426">
        <f t="shared" si="90"/>
        <v>-14</v>
      </c>
      <c r="O1426">
        <f t="shared" si="91"/>
        <v>196</v>
      </c>
    </row>
    <row r="1427" spans="1:15" x14ac:dyDescent="0.3">
      <c r="A1427" s="15" t="s">
        <v>8219</v>
      </c>
      <c r="B1427">
        <v>18</v>
      </c>
      <c r="C1427" s="19">
        <f t="shared" si="88"/>
        <v>-176</v>
      </c>
      <c r="D1427" s="19">
        <f t="shared" si="89"/>
        <v>30976</v>
      </c>
      <c r="L1427" s="18" t="s">
        <v>8221</v>
      </c>
      <c r="M1427">
        <v>3</v>
      </c>
      <c r="N1427">
        <f t="shared" si="90"/>
        <v>-15</v>
      </c>
      <c r="O1427">
        <f t="shared" si="91"/>
        <v>225</v>
      </c>
    </row>
    <row r="1428" spans="1:15" x14ac:dyDescent="0.3">
      <c r="A1428" s="15" t="s">
        <v>8219</v>
      </c>
      <c r="B1428">
        <v>76</v>
      </c>
      <c r="C1428" s="19">
        <f t="shared" si="88"/>
        <v>-118</v>
      </c>
      <c r="D1428" s="19">
        <f t="shared" si="89"/>
        <v>13924</v>
      </c>
      <c r="L1428" s="18" t="s">
        <v>8221</v>
      </c>
      <c r="M1428">
        <v>38</v>
      </c>
      <c r="N1428">
        <f t="shared" si="90"/>
        <v>20</v>
      </c>
      <c r="O1428">
        <f t="shared" si="91"/>
        <v>400</v>
      </c>
    </row>
    <row r="1429" spans="1:15" x14ac:dyDescent="0.3">
      <c r="A1429" s="15" t="s">
        <v>8219</v>
      </c>
      <c r="B1429">
        <v>93</v>
      </c>
      <c r="C1429" s="19">
        <f t="shared" si="88"/>
        <v>-101</v>
      </c>
      <c r="D1429" s="19">
        <f t="shared" si="89"/>
        <v>10201</v>
      </c>
      <c r="L1429" s="18" t="s">
        <v>8221</v>
      </c>
      <c r="M1429">
        <v>4</v>
      </c>
      <c r="N1429">
        <f t="shared" si="90"/>
        <v>-14</v>
      </c>
      <c r="O1429">
        <f t="shared" si="91"/>
        <v>196</v>
      </c>
    </row>
    <row r="1430" spans="1:15" x14ac:dyDescent="0.3">
      <c r="A1430" s="15" t="s">
        <v>8219</v>
      </c>
      <c r="B1430">
        <v>69</v>
      </c>
      <c r="C1430" s="19">
        <f t="shared" si="88"/>
        <v>-125</v>
      </c>
      <c r="D1430" s="19">
        <f t="shared" si="89"/>
        <v>15625</v>
      </c>
      <c r="L1430" s="18" t="s">
        <v>8221</v>
      </c>
      <c r="M1430">
        <v>0</v>
      </c>
      <c r="N1430">
        <f t="shared" si="90"/>
        <v>-18</v>
      </c>
      <c r="O1430">
        <f t="shared" si="91"/>
        <v>324</v>
      </c>
    </row>
    <row r="1431" spans="1:15" x14ac:dyDescent="0.3">
      <c r="A1431" s="15" t="s">
        <v>8219</v>
      </c>
      <c r="B1431">
        <v>21</v>
      </c>
      <c r="C1431" s="19">
        <f t="shared" si="88"/>
        <v>-173</v>
      </c>
      <c r="D1431" s="19">
        <f t="shared" si="89"/>
        <v>29929</v>
      </c>
      <c r="L1431" s="18" t="s">
        <v>8221</v>
      </c>
      <c r="M1431">
        <v>2</v>
      </c>
      <c r="N1431">
        <f t="shared" si="90"/>
        <v>-16</v>
      </c>
      <c r="O1431">
        <f t="shared" si="91"/>
        <v>256</v>
      </c>
    </row>
    <row r="1432" spans="1:15" x14ac:dyDescent="0.3">
      <c r="A1432" s="15" t="s">
        <v>8219</v>
      </c>
      <c r="B1432">
        <v>57</v>
      </c>
      <c r="C1432" s="19">
        <f t="shared" si="88"/>
        <v>-137</v>
      </c>
      <c r="D1432" s="19">
        <f t="shared" si="89"/>
        <v>18769</v>
      </c>
      <c r="L1432" s="18" t="s">
        <v>8221</v>
      </c>
      <c r="M1432">
        <v>0</v>
      </c>
      <c r="N1432">
        <f t="shared" si="90"/>
        <v>-18</v>
      </c>
      <c r="O1432">
        <f t="shared" si="91"/>
        <v>324</v>
      </c>
    </row>
    <row r="1433" spans="1:15" x14ac:dyDescent="0.3">
      <c r="A1433" s="15" t="s">
        <v>8219</v>
      </c>
      <c r="B1433">
        <v>108</v>
      </c>
      <c r="C1433" s="19">
        <f t="shared" si="88"/>
        <v>-86</v>
      </c>
      <c r="D1433" s="19">
        <f t="shared" si="89"/>
        <v>7396</v>
      </c>
      <c r="L1433" s="18" t="s">
        <v>8221</v>
      </c>
      <c r="M1433">
        <v>1</v>
      </c>
      <c r="N1433">
        <f t="shared" si="90"/>
        <v>-17</v>
      </c>
      <c r="O1433">
        <f t="shared" si="91"/>
        <v>289</v>
      </c>
    </row>
    <row r="1434" spans="1:15" x14ac:dyDescent="0.3">
      <c r="A1434" s="15" t="s">
        <v>8219</v>
      </c>
      <c r="B1434">
        <v>83</v>
      </c>
      <c r="C1434" s="19">
        <f t="shared" si="88"/>
        <v>-111</v>
      </c>
      <c r="D1434" s="19">
        <f t="shared" si="89"/>
        <v>12321</v>
      </c>
      <c r="L1434" s="18" t="s">
        <v>8221</v>
      </c>
      <c r="M1434">
        <v>7</v>
      </c>
      <c r="N1434">
        <f t="shared" si="90"/>
        <v>-11</v>
      </c>
      <c r="O1434">
        <f t="shared" si="91"/>
        <v>121</v>
      </c>
    </row>
    <row r="1435" spans="1:15" x14ac:dyDescent="0.3">
      <c r="A1435" s="15" t="s">
        <v>8219</v>
      </c>
      <c r="B1435">
        <v>96</v>
      </c>
      <c r="C1435" s="19">
        <f t="shared" si="88"/>
        <v>-98</v>
      </c>
      <c r="D1435" s="19">
        <f t="shared" si="89"/>
        <v>9604</v>
      </c>
      <c r="L1435" s="18" t="s">
        <v>8221</v>
      </c>
      <c r="M1435">
        <v>2</v>
      </c>
      <c r="N1435">
        <f t="shared" si="90"/>
        <v>-16</v>
      </c>
      <c r="O1435">
        <f t="shared" si="91"/>
        <v>256</v>
      </c>
    </row>
    <row r="1436" spans="1:15" x14ac:dyDescent="0.3">
      <c r="A1436" s="15" t="s">
        <v>8219</v>
      </c>
      <c r="B1436">
        <v>64</v>
      </c>
      <c r="C1436" s="19">
        <f t="shared" si="88"/>
        <v>-130</v>
      </c>
      <c r="D1436" s="19">
        <f t="shared" si="89"/>
        <v>16900</v>
      </c>
      <c r="L1436" s="18" t="s">
        <v>8221</v>
      </c>
      <c r="M1436">
        <v>4</v>
      </c>
      <c r="N1436">
        <f t="shared" si="90"/>
        <v>-14</v>
      </c>
      <c r="O1436">
        <f t="shared" si="91"/>
        <v>196</v>
      </c>
    </row>
    <row r="1437" spans="1:15" x14ac:dyDescent="0.3">
      <c r="A1437" s="15" t="s">
        <v>8219</v>
      </c>
      <c r="B1437">
        <v>14</v>
      </c>
      <c r="C1437" s="19">
        <f t="shared" si="88"/>
        <v>-180</v>
      </c>
      <c r="D1437" s="19">
        <f t="shared" si="89"/>
        <v>32400</v>
      </c>
      <c r="L1437" s="18" t="s">
        <v>8221</v>
      </c>
      <c r="M1437">
        <v>4</v>
      </c>
      <c r="N1437">
        <f t="shared" si="90"/>
        <v>-14</v>
      </c>
      <c r="O1437">
        <f t="shared" si="91"/>
        <v>196</v>
      </c>
    </row>
    <row r="1438" spans="1:15" x14ac:dyDescent="0.3">
      <c r="A1438" s="15" t="s">
        <v>8219</v>
      </c>
      <c r="B1438">
        <v>169</v>
      </c>
      <c r="C1438" s="19">
        <f t="shared" si="88"/>
        <v>-25</v>
      </c>
      <c r="D1438" s="19">
        <f t="shared" si="89"/>
        <v>625</v>
      </c>
      <c r="L1438" s="18" t="s">
        <v>8221</v>
      </c>
      <c r="M1438">
        <v>3</v>
      </c>
      <c r="N1438">
        <f t="shared" si="90"/>
        <v>-15</v>
      </c>
      <c r="O1438">
        <f t="shared" si="91"/>
        <v>225</v>
      </c>
    </row>
    <row r="1439" spans="1:15" x14ac:dyDescent="0.3">
      <c r="A1439" s="15" t="s">
        <v>8219</v>
      </c>
      <c r="B1439">
        <v>33</v>
      </c>
      <c r="C1439" s="19">
        <f t="shared" si="88"/>
        <v>-161</v>
      </c>
      <c r="D1439" s="19">
        <f t="shared" si="89"/>
        <v>25921</v>
      </c>
      <c r="L1439" s="18" t="s">
        <v>8221</v>
      </c>
      <c r="M1439">
        <v>2</v>
      </c>
      <c r="N1439">
        <f t="shared" si="90"/>
        <v>-16</v>
      </c>
      <c r="O1439">
        <f t="shared" si="91"/>
        <v>256</v>
      </c>
    </row>
    <row r="1440" spans="1:15" x14ac:dyDescent="0.3">
      <c r="A1440" s="15" t="s">
        <v>8219</v>
      </c>
      <c r="B1440">
        <v>102</v>
      </c>
      <c r="C1440" s="19">
        <f t="shared" si="88"/>
        <v>-92</v>
      </c>
      <c r="D1440" s="19">
        <f t="shared" si="89"/>
        <v>8464</v>
      </c>
      <c r="L1440" s="18" t="s">
        <v>8221</v>
      </c>
      <c r="M1440">
        <v>197</v>
      </c>
      <c r="N1440">
        <f t="shared" si="90"/>
        <v>179</v>
      </c>
      <c r="O1440">
        <f t="shared" si="91"/>
        <v>32041</v>
      </c>
    </row>
    <row r="1441" spans="1:15" x14ac:dyDescent="0.3">
      <c r="A1441" s="15" t="s">
        <v>8219</v>
      </c>
      <c r="B1441">
        <v>104</v>
      </c>
      <c r="C1441" s="19">
        <f t="shared" si="88"/>
        <v>-90</v>
      </c>
      <c r="D1441" s="19">
        <f t="shared" si="89"/>
        <v>8100</v>
      </c>
      <c r="L1441" s="18" t="s">
        <v>8221</v>
      </c>
      <c r="M1441">
        <v>0</v>
      </c>
      <c r="N1441">
        <f t="shared" si="90"/>
        <v>-18</v>
      </c>
      <c r="O1441">
        <f t="shared" si="91"/>
        <v>324</v>
      </c>
    </row>
    <row r="1442" spans="1:15" x14ac:dyDescent="0.3">
      <c r="A1442" s="15" t="s">
        <v>8219</v>
      </c>
      <c r="B1442">
        <v>20</v>
      </c>
      <c r="C1442" s="19">
        <f t="shared" si="88"/>
        <v>-174</v>
      </c>
      <c r="D1442" s="19">
        <f t="shared" si="89"/>
        <v>30276</v>
      </c>
      <c r="L1442" s="18" t="s">
        <v>8221</v>
      </c>
      <c r="M1442">
        <v>1</v>
      </c>
      <c r="N1442">
        <f t="shared" si="90"/>
        <v>-17</v>
      </c>
      <c r="O1442">
        <f t="shared" si="91"/>
        <v>289</v>
      </c>
    </row>
    <row r="1443" spans="1:15" x14ac:dyDescent="0.3">
      <c r="A1443" s="15" t="s">
        <v>8219</v>
      </c>
      <c r="B1443">
        <v>35</v>
      </c>
      <c r="C1443" s="19">
        <f t="shared" si="88"/>
        <v>-159</v>
      </c>
      <c r="D1443" s="19">
        <f t="shared" si="89"/>
        <v>25281</v>
      </c>
      <c r="L1443" s="18" t="s">
        <v>8221</v>
      </c>
      <c r="M1443">
        <v>4</v>
      </c>
      <c r="N1443">
        <f t="shared" si="90"/>
        <v>-14</v>
      </c>
      <c r="O1443">
        <f t="shared" si="91"/>
        <v>196</v>
      </c>
    </row>
    <row r="1444" spans="1:15" x14ac:dyDescent="0.3">
      <c r="A1444" s="15" t="s">
        <v>8219</v>
      </c>
      <c r="B1444">
        <v>94</v>
      </c>
      <c r="C1444" s="19">
        <f t="shared" si="88"/>
        <v>-100</v>
      </c>
      <c r="D1444" s="19">
        <f t="shared" si="89"/>
        <v>10000</v>
      </c>
      <c r="L1444" s="18" t="s">
        <v>8221</v>
      </c>
      <c r="M1444">
        <v>0</v>
      </c>
      <c r="N1444">
        <f t="shared" si="90"/>
        <v>-18</v>
      </c>
      <c r="O1444">
        <f t="shared" si="91"/>
        <v>324</v>
      </c>
    </row>
    <row r="1445" spans="1:15" x14ac:dyDescent="0.3">
      <c r="A1445" s="15" t="s">
        <v>8219</v>
      </c>
      <c r="B1445">
        <v>14</v>
      </c>
      <c r="C1445" s="19">
        <f t="shared" si="88"/>
        <v>-180</v>
      </c>
      <c r="D1445" s="19">
        <f t="shared" si="89"/>
        <v>32400</v>
      </c>
      <c r="L1445" s="18" t="s">
        <v>8221</v>
      </c>
      <c r="M1445">
        <v>7</v>
      </c>
      <c r="N1445">
        <f t="shared" si="90"/>
        <v>-11</v>
      </c>
      <c r="O1445">
        <f t="shared" si="91"/>
        <v>121</v>
      </c>
    </row>
    <row r="1446" spans="1:15" x14ac:dyDescent="0.3">
      <c r="A1446" s="15" t="s">
        <v>8219</v>
      </c>
      <c r="B1446">
        <v>15</v>
      </c>
      <c r="C1446" s="19">
        <f t="shared" si="88"/>
        <v>-179</v>
      </c>
      <c r="D1446" s="19">
        <f t="shared" si="89"/>
        <v>32041</v>
      </c>
      <c r="L1446" s="18" t="s">
        <v>8221</v>
      </c>
      <c r="M1446">
        <v>11</v>
      </c>
      <c r="N1446">
        <f t="shared" si="90"/>
        <v>-7</v>
      </c>
      <c r="O1446">
        <f t="shared" si="91"/>
        <v>49</v>
      </c>
    </row>
    <row r="1447" spans="1:15" x14ac:dyDescent="0.3">
      <c r="A1447" s="15" t="s">
        <v>8219</v>
      </c>
      <c r="B1447">
        <v>51</v>
      </c>
      <c r="C1447" s="19">
        <f t="shared" si="88"/>
        <v>-143</v>
      </c>
      <c r="D1447" s="19">
        <f t="shared" si="89"/>
        <v>20449</v>
      </c>
      <c r="L1447" s="18" t="s">
        <v>8221</v>
      </c>
      <c r="M1447">
        <v>0</v>
      </c>
      <c r="N1447">
        <f t="shared" si="90"/>
        <v>-18</v>
      </c>
      <c r="O1447">
        <f t="shared" si="91"/>
        <v>324</v>
      </c>
    </row>
    <row r="1448" spans="1:15" x14ac:dyDescent="0.3">
      <c r="A1448" s="15" t="s">
        <v>8219</v>
      </c>
      <c r="B1448">
        <v>19</v>
      </c>
      <c r="C1448" s="19">
        <f t="shared" si="88"/>
        <v>-175</v>
      </c>
      <c r="D1448" s="19">
        <f t="shared" si="89"/>
        <v>30625</v>
      </c>
      <c r="L1448" s="18" t="s">
        <v>8221</v>
      </c>
      <c r="M1448">
        <v>6</v>
      </c>
      <c r="N1448">
        <f t="shared" si="90"/>
        <v>-12</v>
      </c>
      <c r="O1448">
        <f t="shared" si="91"/>
        <v>144</v>
      </c>
    </row>
    <row r="1449" spans="1:15" x14ac:dyDescent="0.3">
      <c r="A1449" s="15" t="s">
        <v>8219</v>
      </c>
      <c r="B1449">
        <v>23</v>
      </c>
      <c r="C1449" s="19">
        <f t="shared" si="88"/>
        <v>-171</v>
      </c>
      <c r="D1449" s="19">
        <f t="shared" si="89"/>
        <v>29241</v>
      </c>
      <c r="L1449" s="18" t="s">
        <v>8221</v>
      </c>
      <c r="M1449">
        <v>0</v>
      </c>
      <c r="N1449">
        <f t="shared" si="90"/>
        <v>-18</v>
      </c>
      <c r="O1449">
        <f t="shared" si="91"/>
        <v>324</v>
      </c>
    </row>
    <row r="1450" spans="1:15" x14ac:dyDescent="0.3">
      <c r="A1450" s="15" t="s">
        <v>8219</v>
      </c>
      <c r="B1450">
        <v>97</v>
      </c>
      <c r="C1450" s="19">
        <f t="shared" si="88"/>
        <v>-97</v>
      </c>
      <c r="D1450" s="19">
        <f t="shared" si="89"/>
        <v>9409</v>
      </c>
      <c r="L1450" s="18" t="s">
        <v>8221</v>
      </c>
      <c r="M1450">
        <v>7</v>
      </c>
      <c r="N1450">
        <f t="shared" si="90"/>
        <v>-11</v>
      </c>
      <c r="O1450">
        <f t="shared" si="91"/>
        <v>121</v>
      </c>
    </row>
    <row r="1451" spans="1:15" x14ac:dyDescent="0.3">
      <c r="A1451" s="15" t="s">
        <v>8219</v>
      </c>
      <c r="B1451">
        <v>76</v>
      </c>
      <c r="C1451" s="19">
        <f t="shared" si="88"/>
        <v>-118</v>
      </c>
      <c r="D1451" s="19">
        <f t="shared" si="89"/>
        <v>13924</v>
      </c>
      <c r="L1451" s="18" t="s">
        <v>8221</v>
      </c>
      <c r="M1451">
        <v>94</v>
      </c>
      <c r="N1451">
        <f t="shared" si="90"/>
        <v>76</v>
      </c>
      <c r="O1451">
        <f t="shared" si="91"/>
        <v>5776</v>
      </c>
    </row>
    <row r="1452" spans="1:15" x14ac:dyDescent="0.3">
      <c r="A1452" s="15" t="s">
        <v>8219</v>
      </c>
      <c r="B1452">
        <v>11</v>
      </c>
      <c r="C1452" s="19">
        <f t="shared" si="88"/>
        <v>-183</v>
      </c>
      <c r="D1452" s="19">
        <f t="shared" si="89"/>
        <v>33489</v>
      </c>
      <c r="L1452" s="18" t="s">
        <v>8221</v>
      </c>
      <c r="M1452">
        <v>2</v>
      </c>
      <c r="N1452">
        <f t="shared" si="90"/>
        <v>-16</v>
      </c>
      <c r="O1452">
        <f t="shared" si="91"/>
        <v>256</v>
      </c>
    </row>
    <row r="1453" spans="1:15" x14ac:dyDescent="0.3">
      <c r="A1453" s="15" t="s">
        <v>8219</v>
      </c>
      <c r="B1453">
        <v>52</v>
      </c>
      <c r="C1453" s="19">
        <f t="shared" si="88"/>
        <v>-142</v>
      </c>
      <c r="D1453" s="19">
        <f t="shared" si="89"/>
        <v>20164</v>
      </c>
      <c r="L1453" s="18" t="s">
        <v>8221</v>
      </c>
      <c r="M1453">
        <v>25</v>
      </c>
      <c r="N1453">
        <f t="shared" si="90"/>
        <v>7</v>
      </c>
      <c r="O1453">
        <f t="shared" si="91"/>
        <v>49</v>
      </c>
    </row>
    <row r="1454" spans="1:15" x14ac:dyDescent="0.3">
      <c r="A1454" s="15" t="s">
        <v>8219</v>
      </c>
      <c r="B1454">
        <v>95</v>
      </c>
      <c r="C1454" s="19">
        <f t="shared" si="88"/>
        <v>-99</v>
      </c>
      <c r="D1454" s="19">
        <f t="shared" si="89"/>
        <v>9801</v>
      </c>
      <c r="L1454" s="18" t="s">
        <v>8221</v>
      </c>
      <c r="M1454">
        <v>17</v>
      </c>
      <c r="N1454">
        <f t="shared" si="90"/>
        <v>-1</v>
      </c>
      <c r="O1454">
        <f t="shared" si="91"/>
        <v>1</v>
      </c>
    </row>
    <row r="1455" spans="1:15" x14ac:dyDescent="0.3">
      <c r="A1455" s="15" t="s">
        <v>8219</v>
      </c>
      <c r="B1455">
        <v>35</v>
      </c>
      <c r="C1455" s="19">
        <f t="shared" si="88"/>
        <v>-159</v>
      </c>
      <c r="D1455" s="19">
        <f t="shared" si="89"/>
        <v>25281</v>
      </c>
      <c r="L1455" s="18" t="s">
        <v>8221</v>
      </c>
      <c r="M1455">
        <v>2</v>
      </c>
      <c r="N1455">
        <f t="shared" si="90"/>
        <v>-16</v>
      </c>
      <c r="O1455">
        <f t="shared" si="91"/>
        <v>256</v>
      </c>
    </row>
    <row r="1456" spans="1:15" x14ac:dyDescent="0.3">
      <c r="A1456" s="15" t="s">
        <v>8219</v>
      </c>
      <c r="B1456">
        <v>21</v>
      </c>
      <c r="C1456" s="19">
        <f t="shared" si="88"/>
        <v>-173</v>
      </c>
      <c r="D1456" s="19">
        <f t="shared" si="89"/>
        <v>29929</v>
      </c>
      <c r="L1456" s="18" t="s">
        <v>8221</v>
      </c>
      <c r="M1456">
        <v>4</v>
      </c>
      <c r="N1456">
        <f t="shared" si="90"/>
        <v>-14</v>
      </c>
      <c r="O1456">
        <f t="shared" si="91"/>
        <v>196</v>
      </c>
    </row>
    <row r="1457" spans="1:15" x14ac:dyDescent="0.3">
      <c r="A1457" s="15" t="s">
        <v>8219</v>
      </c>
      <c r="B1457">
        <v>93</v>
      </c>
      <c r="C1457" s="19">
        <f t="shared" si="88"/>
        <v>-101</v>
      </c>
      <c r="D1457" s="19">
        <f t="shared" si="89"/>
        <v>10201</v>
      </c>
      <c r="L1457" s="18" t="s">
        <v>8221</v>
      </c>
      <c r="M1457">
        <v>5</v>
      </c>
      <c r="N1457">
        <f t="shared" si="90"/>
        <v>-13</v>
      </c>
      <c r="O1457">
        <f t="shared" si="91"/>
        <v>169</v>
      </c>
    </row>
    <row r="1458" spans="1:15" x14ac:dyDescent="0.3">
      <c r="A1458" s="15" t="s">
        <v>8219</v>
      </c>
      <c r="B1458">
        <v>11</v>
      </c>
      <c r="C1458" s="19">
        <f t="shared" si="88"/>
        <v>-183</v>
      </c>
      <c r="D1458" s="19">
        <f t="shared" si="89"/>
        <v>33489</v>
      </c>
      <c r="L1458" s="18" t="s">
        <v>8221</v>
      </c>
      <c r="M1458">
        <v>2</v>
      </c>
      <c r="N1458">
        <f t="shared" si="90"/>
        <v>-16</v>
      </c>
      <c r="O1458">
        <f t="shared" si="91"/>
        <v>256</v>
      </c>
    </row>
    <row r="1459" spans="1:15" x14ac:dyDescent="0.3">
      <c r="A1459" s="15" t="s">
        <v>8219</v>
      </c>
      <c r="B1459">
        <v>21</v>
      </c>
      <c r="C1459" s="19">
        <f t="shared" si="88"/>
        <v>-173</v>
      </c>
      <c r="D1459" s="19">
        <f t="shared" si="89"/>
        <v>29929</v>
      </c>
      <c r="L1459" s="18" t="s">
        <v>8221</v>
      </c>
      <c r="M1459">
        <v>2</v>
      </c>
      <c r="N1459">
        <f t="shared" si="90"/>
        <v>-16</v>
      </c>
      <c r="O1459">
        <f t="shared" si="91"/>
        <v>256</v>
      </c>
    </row>
    <row r="1460" spans="1:15" x14ac:dyDescent="0.3">
      <c r="A1460" s="15" t="s">
        <v>8219</v>
      </c>
      <c r="B1460">
        <v>54</v>
      </c>
      <c r="C1460" s="19">
        <f t="shared" si="88"/>
        <v>-140</v>
      </c>
      <c r="D1460" s="19">
        <f t="shared" si="89"/>
        <v>19600</v>
      </c>
      <c r="L1460" s="18" t="s">
        <v>8221</v>
      </c>
      <c r="M1460">
        <v>3</v>
      </c>
      <c r="N1460">
        <f t="shared" si="90"/>
        <v>-15</v>
      </c>
      <c r="O1460">
        <f t="shared" si="91"/>
        <v>225</v>
      </c>
    </row>
    <row r="1461" spans="1:15" x14ac:dyDescent="0.3">
      <c r="A1461" s="15" t="s">
        <v>8219</v>
      </c>
      <c r="B1461">
        <v>31</v>
      </c>
      <c r="C1461" s="19">
        <f t="shared" si="88"/>
        <v>-163</v>
      </c>
      <c r="D1461" s="19">
        <f t="shared" si="89"/>
        <v>26569</v>
      </c>
      <c r="L1461" s="18" t="s">
        <v>8221</v>
      </c>
      <c r="M1461">
        <v>0</v>
      </c>
      <c r="N1461">
        <f t="shared" si="90"/>
        <v>-18</v>
      </c>
      <c r="O1461">
        <f t="shared" si="91"/>
        <v>324</v>
      </c>
    </row>
    <row r="1462" spans="1:15" x14ac:dyDescent="0.3">
      <c r="A1462" s="15" t="s">
        <v>8219</v>
      </c>
      <c r="B1462">
        <v>132</v>
      </c>
      <c r="C1462" s="19">
        <f t="shared" si="88"/>
        <v>-62</v>
      </c>
      <c r="D1462" s="19">
        <f t="shared" si="89"/>
        <v>3844</v>
      </c>
      <c r="L1462" s="18" t="s">
        <v>8221</v>
      </c>
      <c r="M1462">
        <v>4</v>
      </c>
      <c r="N1462">
        <f t="shared" si="90"/>
        <v>-14</v>
      </c>
      <c r="O1462">
        <f t="shared" si="91"/>
        <v>196</v>
      </c>
    </row>
    <row r="1463" spans="1:15" x14ac:dyDescent="0.3">
      <c r="A1463" s="15" t="s">
        <v>8219</v>
      </c>
      <c r="B1463">
        <v>3</v>
      </c>
      <c r="C1463" s="19">
        <f t="shared" si="88"/>
        <v>-191</v>
      </c>
      <c r="D1463" s="19">
        <f t="shared" si="89"/>
        <v>36481</v>
      </c>
      <c r="L1463" s="18" t="s">
        <v>8221</v>
      </c>
      <c r="M1463">
        <v>1</v>
      </c>
      <c r="N1463">
        <f t="shared" si="90"/>
        <v>-17</v>
      </c>
      <c r="O1463">
        <f t="shared" si="91"/>
        <v>289</v>
      </c>
    </row>
    <row r="1464" spans="1:15" x14ac:dyDescent="0.3">
      <c r="A1464" s="15" t="s">
        <v>8219</v>
      </c>
      <c r="B1464">
        <v>6</v>
      </c>
      <c r="C1464" s="19">
        <f t="shared" si="88"/>
        <v>-188</v>
      </c>
      <c r="D1464" s="19">
        <f t="shared" si="89"/>
        <v>35344</v>
      </c>
      <c r="L1464" s="18" t="s">
        <v>8221</v>
      </c>
      <c r="M1464">
        <v>12</v>
      </c>
      <c r="N1464">
        <f t="shared" si="90"/>
        <v>-6</v>
      </c>
      <c r="O1464">
        <f t="shared" si="91"/>
        <v>36</v>
      </c>
    </row>
    <row r="1465" spans="1:15" x14ac:dyDescent="0.3">
      <c r="A1465" s="15" t="s">
        <v>8219</v>
      </c>
      <c r="B1465">
        <v>10</v>
      </c>
      <c r="C1465" s="19">
        <f t="shared" si="88"/>
        <v>-184</v>
      </c>
      <c r="D1465" s="19">
        <f t="shared" si="89"/>
        <v>33856</v>
      </c>
      <c r="L1465" s="18" t="s">
        <v>8221</v>
      </c>
      <c r="M1465">
        <v>4</v>
      </c>
      <c r="N1465">
        <f t="shared" si="90"/>
        <v>-14</v>
      </c>
      <c r="O1465">
        <f t="shared" si="91"/>
        <v>196</v>
      </c>
    </row>
    <row r="1466" spans="1:15" x14ac:dyDescent="0.3">
      <c r="A1466" s="15" t="s">
        <v>8219</v>
      </c>
      <c r="B1466">
        <v>147</v>
      </c>
      <c r="C1466" s="19">
        <f t="shared" si="88"/>
        <v>-47</v>
      </c>
      <c r="D1466" s="19">
        <f t="shared" si="89"/>
        <v>2209</v>
      </c>
      <c r="L1466" s="18" t="s">
        <v>8221</v>
      </c>
      <c r="M1466">
        <v>91</v>
      </c>
      <c r="N1466">
        <f t="shared" si="90"/>
        <v>73</v>
      </c>
      <c r="O1466">
        <f t="shared" si="91"/>
        <v>5329</v>
      </c>
    </row>
    <row r="1467" spans="1:15" x14ac:dyDescent="0.3">
      <c r="A1467" s="15" t="s">
        <v>8219</v>
      </c>
      <c r="B1467">
        <v>199</v>
      </c>
      <c r="C1467" s="19">
        <f t="shared" si="88"/>
        <v>5</v>
      </c>
      <c r="D1467" s="19">
        <f t="shared" si="89"/>
        <v>25</v>
      </c>
      <c r="L1467" s="18" t="s">
        <v>8221</v>
      </c>
      <c r="M1467">
        <v>1</v>
      </c>
      <c r="N1467">
        <f t="shared" si="90"/>
        <v>-17</v>
      </c>
      <c r="O1467">
        <f t="shared" si="91"/>
        <v>289</v>
      </c>
    </row>
    <row r="1468" spans="1:15" x14ac:dyDescent="0.3">
      <c r="A1468" s="15" t="s">
        <v>8219</v>
      </c>
      <c r="B1468">
        <v>50</v>
      </c>
      <c r="C1468" s="19">
        <f t="shared" si="88"/>
        <v>-144</v>
      </c>
      <c r="D1468" s="19">
        <f t="shared" si="89"/>
        <v>20736</v>
      </c>
      <c r="L1468" s="18" t="s">
        <v>8221</v>
      </c>
      <c r="M1468">
        <v>1</v>
      </c>
      <c r="N1468">
        <f t="shared" si="90"/>
        <v>-17</v>
      </c>
      <c r="O1468">
        <f t="shared" si="91"/>
        <v>289</v>
      </c>
    </row>
    <row r="1469" spans="1:15" x14ac:dyDescent="0.3">
      <c r="A1469" s="15" t="s">
        <v>8219</v>
      </c>
      <c r="B1469">
        <v>21</v>
      </c>
      <c r="C1469" s="19">
        <f t="shared" si="88"/>
        <v>-173</v>
      </c>
      <c r="D1469" s="19">
        <f t="shared" si="89"/>
        <v>29929</v>
      </c>
      <c r="L1469" s="18" t="s">
        <v>8221</v>
      </c>
      <c r="M1469">
        <v>0</v>
      </c>
      <c r="N1469">
        <f t="shared" si="90"/>
        <v>-18</v>
      </c>
      <c r="O1469">
        <f t="shared" si="91"/>
        <v>324</v>
      </c>
    </row>
    <row r="1470" spans="1:15" x14ac:dyDescent="0.3">
      <c r="A1470" s="15" t="s">
        <v>8219</v>
      </c>
      <c r="B1470">
        <v>24</v>
      </c>
      <c r="C1470" s="19">
        <f t="shared" si="88"/>
        <v>-170</v>
      </c>
      <c r="D1470" s="19">
        <f t="shared" si="89"/>
        <v>28900</v>
      </c>
      <c r="L1470" s="18" t="s">
        <v>8221</v>
      </c>
      <c r="M1470">
        <v>13</v>
      </c>
      <c r="N1470">
        <f t="shared" si="90"/>
        <v>-5</v>
      </c>
      <c r="O1470">
        <f t="shared" si="91"/>
        <v>25</v>
      </c>
    </row>
    <row r="1471" spans="1:15" x14ac:dyDescent="0.3">
      <c r="A1471" s="15" t="s">
        <v>8219</v>
      </c>
      <c r="B1471">
        <v>32</v>
      </c>
      <c r="C1471" s="19">
        <f t="shared" si="88"/>
        <v>-162</v>
      </c>
      <c r="D1471" s="19">
        <f t="shared" si="89"/>
        <v>26244</v>
      </c>
      <c r="L1471" s="18" t="s">
        <v>8221</v>
      </c>
      <c r="M1471">
        <v>2</v>
      </c>
      <c r="N1471">
        <f t="shared" si="90"/>
        <v>-16</v>
      </c>
      <c r="O1471">
        <f t="shared" si="91"/>
        <v>256</v>
      </c>
    </row>
    <row r="1472" spans="1:15" x14ac:dyDescent="0.3">
      <c r="A1472" s="15" t="s">
        <v>8219</v>
      </c>
      <c r="B1472">
        <v>62</v>
      </c>
      <c r="C1472" s="19">
        <f t="shared" si="88"/>
        <v>-132</v>
      </c>
      <c r="D1472" s="19">
        <f t="shared" si="89"/>
        <v>17424</v>
      </c>
      <c r="L1472" s="18" t="s">
        <v>8221</v>
      </c>
      <c r="M1472">
        <v>0</v>
      </c>
      <c r="N1472">
        <f t="shared" si="90"/>
        <v>-18</v>
      </c>
      <c r="O1472">
        <f t="shared" si="91"/>
        <v>324</v>
      </c>
    </row>
    <row r="1473" spans="1:15" x14ac:dyDescent="0.3">
      <c r="A1473" s="15" t="s">
        <v>8219</v>
      </c>
      <c r="B1473">
        <v>9</v>
      </c>
      <c r="C1473" s="19">
        <f t="shared" si="88"/>
        <v>-185</v>
      </c>
      <c r="D1473" s="19">
        <f t="shared" si="89"/>
        <v>34225</v>
      </c>
      <c r="L1473" s="18" t="s">
        <v>8221</v>
      </c>
      <c r="M1473">
        <v>21</v>
      </c>
      <c r="N1473">
        <f t="shared" si="90"/>
        <v>3</v>
      </c>
      <c r="O1473">
        <f t="shared" si="91"/>
        <v>9</v>
      </c>
    </row>
    <row r="1474" spans="1:15" x14ac:dyDescent="0.3">
      <c r="A1474" s="15" t="s">
        <v>8219</v>
      </c>
      <c r="B1474">
        <v>38</v>
      </c>
      <c r="C1474" s="19">
        <f t="shared" si="88"/>
        <v>-156</v>
      </c>
      <c r="D1474" s="19">
        <f t="shared" si="89"/>
        <v>24336</v>
      </c>
      <c r="L1474" s="18" t="s">
        <v>8221</v>
      </c>
      <c r="M1474">
        <v>9</v>
      </c>
      <c r="N1474">
        <f t="shared" si="90"/>
        <v>-9</v>
      </c>
      <c r="O1474">
        <f t="shared" si="91"/>
        <v>81</v>
      </c>
    </row>
    <row r="1475" spans="1:15" x14ac:dyDescent="0.3">
      <c r="A1475" s="15" t="s">
        <v>8219</v>
      </c>
      <c r="B1475">
        <v>54</v>
      </c>
      <c r="C1475" s="19">
        <f t="shared" ref="C1475:C1538" si="92">B1475-$F$5</f>
        <v>-140</v>
      </c>
      <c r="D1475" s="19">
        <f t="shared" ref="D1475:D1538" si="93">C1475^2</f>
        <v>19600</v>
      </c>
      <c r="L1475" s="18" t="s">
        <v>8221</v>
      </c>
      <c r="M1475">
        <v>6</v>
      </c>
      <c r="N1475">
        <f t="shared" ref="N1475:N1531" si="94">M1475-$R$4</f>
        <v>-12</v>
      </c>
      <c r="O1475">
        <f t="shared" ref="O1475:O1531" si="95">N1475^2</f>
        <v>144</v>
      </c>
    </row>
    <row r="1476" spans="1:15" x14ac:dyDescent="0.3">
      <c r="A1476" s="15" t="s">
        <v>8219</v>
      </c>
      <c r="B1476">
        <v>37</v>
      </c>
      <c r="C1476" s="19">
        <f t="shared" si="92"/>
        <v>-157</v>
      </c>
      <c r="D1476" s="19">
        <f t="shared" si="93"/>
        <v>24649</v>
      </c>
      <c r="L1476" s="18" t="s">
        <v>8221</v>
      </c>
      <c r="M1476">
        <v>4</v>
      </c>
      <c r="N1476">
        <f t="shared" si="94"/>
        <v>-14</v>
      </c>
      <c r="O1476">
        <f t="shared" si="95"/>
        <v>196</v>
      </c>
    </row>
    <row r="1477" spans="1:15" x14ac:dyDescent="0.3">
      <c r="A1477" s="15" t="s">
        <v>8219</v>
      </c>
      <c r="B1477">
        <v>39</v>
      </c>
      <c r="C1477" s="19">
        <f t="shared" si="92"/>
        <v>-155</v>
      </c>
      <c r="D1477" s="19">
        <f t="shared" si="93"/>
        <v>24025</v>
      </c>
      <c r="L1477" s="18" t="s">
        <v>8221</v>
      </c>
      <c r="M1477">
        <v>7</v>
      </c>
      <c r="N1477">
        <f t="shared" si="94"/>
        <v>-11</v>
      </c>
      <c r="O1477">
        <f t="shared" si="95"/>
        <v>121</v>
      </c>
    </row>
    <row r="1478" spans="1:15" x14ac:dyDescent="0.3">
      <c r="A1478" s="15" t="s">
        <v>8219</v>
      </c>
      <c r="B1478">
        <v>34</v>
      </c>
      <c r="C1478" s="19">
        <f t="shared" si="92"/>
        <v>-160</v>
      </c>
      <c r="D1478" s="19">
        <f t="shared" si="93"/>
        <v>25600</v>
      </c>
      <c r="L1478" s="18" t="s">
        <v>8221</v>
      </c>
      <c r="M1478">
        <v>5</v>
      </c>
      <c r="N1478">
        <f t="shared" si="94"/>
        <v>-13</v>
      </c>
      <c r="O1478">
        <f t="shared" si="95"/>
        <v>169</v>
      </c>
    </row>
    <row r="1479" spans="1:15" x14ac:dyDescent="0.3">
      <c r="A1479" s="15" t="s">
        <v>8219</v>
      </c>
      <c r="B1479">
        <v>55</v>
      </c>
      <c r="C1479" s="19">
        <f t="shared" si="92"/>
        <v>-139</v>
      </c>
      <c r="D1479" s="19">
        <f t="shared" si="93"/>
        <v>19321</v>
      </c>
      <c r="L1479" s="18" t="s">
        <v>8221</v>
      </c>
      <c r="M1479">
        <v>0</v>
      </c>
      <c r="N1479">
        <f t="shared" si="94"/>
        <v>-18</v>
      </c>
      <c r="O1479">
        <f t="shared" si="95"/>
        <v>324</v>
      </c>
    </row>
    <row r="1480" spans="1:15" x14ac:dyDescent="0.3">
      <c r="A1480" s="15" t="s">
        <v>8219</v>
      </c>
      <c r="B1480">
        <v>32</v>
      </c>
      <c r="C1480" s="19">
        <f t="shared" si="92"/>
        <v>-162</v>
      </c>
      <c r="D1480" s="19">
        <f t="shared" si="93"/>
        <v>26244</v>
      </c>
      <c r="L1480" s="18" t="s">
        <v>8221</v>
      </c>
      <c r="M1480">
        <v>3</v>
      </c>
      <c r="N1480">
        <f t="shared" si="94"/>
        <v>-15</v>
      </c>
      <c r="O1480">
        <f t="shared" si="95"/>
        <v>225</v>
      </c>
    </row>
    <row r="1481" spans="1:15" x14ac:dyDescent="0.3">
      <c r="A1481" s="15" t="s">
        <v>8219</v>
      </c>
      <c r="B1481">
        <v>25</v>
      </c>
      <c r="C1481" s="19">
        <f t="shared" si="92"/>
        <v>-169</v>
      </c>
      <c r="D1481" s="19">
        <f t="shared" si="93"/>
        <v>28561</v>
      </c>
      <c r="L1481" s="18" t="s">
        <v>8221</v>
      </c>
      <c r="M1481">
        <v>9</v>
      </c>
      <c r="N1481">
        <f t="shared" si="94"/>
        <v>-9</v>
      </c>
      <c r="O1481">
        <f t="shared" si="95"/>
        <v>81</v>
      </c>
    </row>
    <row r="1482" spans="1:15" x14ac:dyDescent="0.3">
      <c r="A1482" s="15" t="s">
        <v>8219</v>
      </c>
      <c r="B1482">
        <v>33</v>
      </c>
      <c r="C1482" s="19">
        <f t="shared" si="92"/>
        <v>-161</v>
      </c>
      <c r="D1482" s="19">
        <f t="shared" si="93"/>
        <v>25921</v>
      </c>
      <c r="L1482" s="18" t="s">
        <v>8221</v>
      </c>
      <c r="M1482">
        <v>6</v>
      </c>
      <c r="N1482">
        <f t="shared" si="94"/>
        <v>-12</v>
      </c>
      <c r="O1482">
        <f t="shared" si="95"/>
        <v>144</v>
      </c>
    </row>
    <row r="1483" spans="1:15" x14ac:dyDescent="0.3">
      <c r="A1483" s="15" t="s">
        <v>8219</v>
      </c>
      <c r="B1483">
        <v>108</v>
      </c>
      <c r="C1483" s="19">
        <f t="shared" si="92"/>
        <v>-86</v>
      </c>
      <c r="D1483" s="19">
        <f t="shared" si="93"/>
        <v>7396</v>
      </c>
      <c r="L1483" s="18" t="s">
        <v>8221</v>
      </c>
      <c r="M1483">
        <v>4</v>
      </c>
      <c r="N1483">
        <f t="shared" si="94"/>
        <v>-14</v>
      </c>
      <c r="O1483">
        <f t="shared" si="95"/>
        <v>196</v>
      </c>
    </row>
    <row r="1484" spans="1:15" x14ac:dyDescent="0.3">
      <c r="A1484" s="15" t="s">
        <v>8219</v>
      </c>
      <c r="B1484">
        <v>20</v>
      </c>
      <c r="C1484" s="19">
        <f t="shared" si="92"/>
        <v>-174</v>
      </c>
      <c r="D1484" s="19">
        <f t="shared" si="93"/>
        <v>30276</v>
      </c>
      <c r="L1484" s="18" t="s">
        <v>8221</v>
      </c>
      <c r="M1484">
        <v>1</v>
      </c>
      <c r="N1484">
        <f t="shared" si="94"/>
        <v>-17</v>
      </c>
      <c r="O1484">
        <f t="shared" si="95"/>
        <v>289</v>
      </c>
    </row>
    <row r="1485" spans="1:15" x14ac:dyDescent="0.3">
      <c r="A1485" s="15" t="s">
        <v>8219</v>
      </c>
      <c r="B1485">
        <v>98</v>
      </c>
      <c r="C1485" s="19">
        <f t="shared" si="92"/>
        <v>-96</v>
      </c>
      <c r="D1485" s="19">
        <f t="shared" si="93"/>
        <v>9216</v>
      </c>
      <c r="L1485" s="18" t="s">
        <v>8221</v>
      </c>
      <c r="M1485">
        <v>17</v>
      </c>
      <c r="N1485">
        <f t="shared" si="94"/>
        <v>-1</v>
      </c>
      <c r="O1485">
        <f t="shared" si="95"/>
        <v>1</v>
      </c>
    </row>
    <row r="1486" spans="1:15" x14ac:dyDescent="0.3">
      <c r="A1486" s="15" t="s">
        <v>8219</v>
      </c>
      <c r="B1486">
        <v>196</v>
      </c>
      <c r="C1486" s="19">
        <f t="shared" si="92"/>
        <v>2</v>
      </c>
      <c r="D1486" s="19">
        <f t="shared" si="93"/>
        <v>4</v>
      </c>
      <c r="L1486" s="18" t="s">
        <v>8221</v>
      </c>
      <c r="M1486">
        <v>1</v>
      </c>
      <c r="N1486">
        <f t="shared" si="94"/>
        <v>-17</v>
      </c>
      <c r="O1486">
        <f t="shared" si="95"/>
        <v>289</v>
      </c>
    </row>
    <row r="1487" spans="1:15" x14ac:dyDescent="0.3">
      <c r="A1487" s="15" t="s">
        <v>8219</v>
      </c>
      <c r="B1487">
        <v>39</v>
      </c>
      <c r="C1487" s="19">
        <f t="shared" si="92"/>
        <v>-155</v>
      </c>
      <c r="D1487" s="19">
        <f t="shared" si="93"/>
        <v>24025</v>
      </c>
      <c r="L1487" s="18" t="s">
        <v>8221</v>
      </c>
      <c r="M1487">
        <v>13</v>
      </c>
      <c r="N1487">
        <f t="shared" si="94"/>
        <v>-5</v>
      </c>
      <c r="O1487">
        <f t="shared" si="95"/>
        <v>25</v>
      </c>
    </row>
    <row r="1488" spans="1:15" x14ac:dyDescent="0.3">
      <c r="A1488" s="15" t="s">
        <v>8219</v>
      </c>
      <c r="B1488">
        <v>128</v>
      </c>
      <c r="C1488" s="19">
        <f t="shared" si="92"/>
        <v>-66</v>
      </c>
      <c r="D1488" s="19">
        <f t="shared" si="93"/>
        <v>4356</v>
      </c>
      <c r="L1488" s="18" t="s">
        <v>8221</v>
      </c>
      <c r="M1488">
        <v>6</v>
      </c>
      <c r="N1488">
        <f t="shared" si="94"/>
        <v>-12</v>
      </c>
      <c r="O1488">
        <f t="shared" si="95"/>
        <v>144</v>
      </c>
    </row>
    <row r="1489" spans="1:15" x14ac:dyDescent="0.3">
      <c r="A1489" s="15" t="s">
        <v>8219</v>
      </c>
      <c r="B1489">
        <v>71</v>
      </c>
      <c r="C1489" s="19">
        <f t="shared" si="92"/>
        <v>-123</v>
      </c>
      <c r="D1489" s="19">
        <f t="shared" si="93"/>
        <v>15129</v>
      </c>
      <c r="L1489" s="18" t="s">
        <v>8221</v>
      </c>
      <c r="M1489">
        <v>0</v>
      </c>
      <c r="N1489">
        <f t="shared" si="94"/>
        <v>-18</v>
      </c>
      <c r="O1489">
        <f t="shared" si="95"/>
        <v>324</v>
      </c>
    </row>
    <row r="1490" spans="1:15" x14ac:dyDescent="0.3">
      <c r="A1490" s="15" t="s">
        <v>8219</v>
      </c>
      <c r="B1490">
        <v>47</v>
      </c>
      <c r="C1490" s="19">
        <f t="shared" si="92"/>
        <v>-147</v>
      </c>
      <c r="D1490" s="19">
        <f t="shared" si="93"/>
        <v>21609</v>
      </c>
      <c r="L1490" s="18" t="s">
        <v>8221</v>
      </c>
      <c r="M1490">
        <v>2</v>
      </c>
      <c r="N1490">
        <f t="shared" si="94"/>
        <v>-16</v>
      </c>
      <c r="O1490">
        <f t="shared" si="95"/>
        <v>256</v>
      </c>
    </row>
    <row r="1491" spans="1:15" x14ac:dyDescent="0.3">
      <c r="A1491" s="15" t="s">
        <v>8219</v>
      </c>
      <c r="B1491">
        <v>17</v>
      </c>
      <c r="C1491" s="19">
        <f t="shared" si="92"/>
        <v>-177</v>
      </c>
      <c r="D1491" s="19">
        <f t="shared" si="93"/>
        <v>31329</v>
      </c>
      <c r="L1491" s="18" t="s">
        <v>8221</v>
      </c>
      <c r="M1491">
        <v>2</v>
      </c>
      <c r="N1491">
        <f t="shared" si="94"/>
        <v>-16</v>
      </c>
      <c r="O1491">
        <f t="shared" si="95"/>
        <v>256</v>
      </c>
    </row>
    <row r="1492" spans="1:15" x14ac:dyDescent="0.3">
      <c r="A1492" s="15" t="s">
        <v>8219</v>
      </c>
      <c r="B1492">
        <v>91</v>
      </c>
      <c r="C1492" s="19">
        <f t="shared" si="92"/>
        <v>-103</v>
      </c>
      <c r="D1492" s="19">
        <f t="shared" si="93"/>
        <v>10609</v>
      </c>
      <c r="L1492" s="18" t="s">
        <v>8221</v>
      </c>
      <c r="M1492">
        <v>21</v>
      </c>
      <c r="N1492">
        <f t="shared" si="94"/>
        <v>3</v>
      </c>
      <c r="O1492">
        <f t="shared" si="95"/>
        <v>9</v>
      </c>
    </row>
    <row r="1493" spans="1:15" x14ac:dyDescent="0.3">
      <c r="A1493" s="15" t="s">
        <v>8219</v>
      </c>
      <c r="B1493">
        <v>43</v>
      </c>
      <c r="C1493" s="19">
        <f t="shared" si="92"/>
        <v>-151</v>
      </c>
      <c r="D1493" s="19">
        <f t="shared" si="93"/>
        <v>22801</v>
      </c>
      <c r="L1493" s="18" t="s">
        <v>8221</v>
      </c>
      <c r="M1493">
        <v>13</v>
      </c>
      <c r="N1493">
        <f t="shared" si="94"/>
        <v>-5</v>
      </c>
      <c r="O1493">
        <f t="shared" si="95"/>
        <v>25</v>
      </c>
    </row>
    <row r="1494" spans="1:15" x14ac:dyDescent="0.3">
      <c r="A1494" s="15" t="s">
        <v>8219</v>
      </c>
      <c r="B1494">
        <v>17</v>
      </c>
      <c r="C1494" s="19">
        <f t="shared" si="92"/>
        <v>-177</v>
      </c>
      <c r="D1494" s="19">
        <f t="shared" si="93"/>
        <v>31329</v>
      </c>
      <c r="L1494" s="18" t="s">
        <v>8221</v>
      </c>
      <c r="M1494">
        <v>0</v>
      </c>
      <c r="N1494">
        <f t="shared" si="94"/>
        <v>-18</v>
      </c>
      <c r="O1494">
        <f t="shared" si="95"/>
        <v>324</v>
      </c>
    </row>
    <row r="1495" spans="1:15" x14ac:dyDescent="0.3">
      <c r="A1495" s="15" t="s">
        <v>8219</v>
      </c>
      <c r="B1495">
        <v>33</v>
      </c>
      <c r="C1495" s="19">
        <f t="shared" si="92"/>
        <v>-161</v>
      </c>
      <c r="D1495" s="19">
        <f t="shared" si="93"/>
        <v>25921</v>
      </c>
      <c r="L1495" s="18" t="s">
        <v>8221</v>
      </c>
      <c r="M1495">
        <v>6</v>
      </c>
      <c r="N1495">
        <f t="shared" si="94"/>
        <v>-12</v>
      </c>
      <c r="O1495">
        <f t="shared" si="95"/>
        <v>144</v>
      </c>
    </row>
    <row r="1496" spans="1:15" x14ac:dyDescent="0.3">
      <c r="A1496" s="15" t="s">
        <v>8219</v>
      </c>
      <c r="B1496">
        <v>87</v>
      </c>
      <c r="C1496" s="19">
        <f t="shared" si="92"/>
        <v>-107</v>
      </c>
      <c r="D1496" s="19">
        <f t="shared" si="93"/>
        <v>11449</v>
      </c>
      <c r="L1496" s="18" t="s">
        <v>8221</v>
      </c>
      <c r="M1496">
        <v>0</v>
      </c>
      <c r="N1496">
        <f t="shared" si="94"/>
        <v>-18</v>
      </c>
      <c r="O1496">
        <f t="shared" si="95"/>
        <v>324</v>
      </c>
    </row>
    <row r="1497" spans="1:15" x14ac:dyDescent="0.3">
      <c r="A1497" s="15" t="s">
        <v>8219</v>
      </c>
      <c r="B1497">
        <v>113</v>
      </c>
      <c r="C1497" s="19">
        <f t="shared" si="92"/>
        <v>-81</v>
      </c>
      <c r="D1497" s="19">
        <f t="shared" si="93"/>
        <v>6561</v>
      </c>
      <c r="L1497" s="18" t="s">
        <v>8221</v>
      </c>
      <c r="M1497">
        <v>1</v>
      </c>
      <c r="N1497">
        <f t="shared" si="94"/>
        <v>-17</v>
      </c>
      <c r="O1497">
        <f t="shared" si="95"/>
        <v>289</v>
      </c>
    </row>
    <row r="1498" spans="1:15" x14ac:dyDescent="0.3">
      <c r="A1498" s="15" t="s">
        <v>8219</v>
      </c>
      <c r="B1498">
        <v>14</v>
      </c>
      <c r="C1498" s="19">
        <f t="shared" si="92"/>
        <v>-180</v>
      </c>
      <c r="D1498" s="19">
        <f t="shared" si="93"/>
        <v>32400</v>
      </c>
      <c r="L1498" s="18" t="s">
        <v>8221</v>
      </c>
      <c r="M1498">
        <v>0</v>
      </c>
      <c r="N1498">
        <f t="shared" si="94"/>
        <v>-18</v>
      </c>
      <c r="O1498">
        <f t="shared" si="95"/>
        <v>324</v>
      </c>
    </row>
    <row r="1499" spans="1:15" x14ac:dyDescent="0.3">
      <c r="A1499" s="15" t="s">
        <v>8219</v>
      </c>
      <c r="B1499">
        <v>30</v>
      </c>
      <c r="C1499" s="19">
        <f t="shared" si="92"/>
        <v>-164</v>
      </c>
      <c r="D1499" s="19">
        <f t="shared" si="93"/>
        <v>26896</v>
      </c>
      <c r="L1499" s="18" t="s">
        <v>8221</v>
      </c>
      <c r="M1499">
        <v>12</v>
      </c>
      <c r="N1499">
        <f t="shared" si="94"/>
        <v>-6</v>
      </c>
      <c r="O1499">
        <f t="shared" si="95"/>
        <v>36</v>
      </c>
    </row>
    <row r="1500" spans="1:15" x14ac:dyDescent="0.3">
      <c r="A1500" s="15" t="s">
        <v>8219</v>
      </c>
      <c r="B1500">
        <v>16</v>
      </c>
      <c r="C1500" s="19">
        <f t="shared" si="92"/>
        <v>-178</v>
      </c>
      <c r="D1500" s="19">
        <f t="shared" si="93"/>
        <v>31684</v>
      </c>
      <c r="L1500" s="18" t="s">
        <v>8221</v>
      </c>
      <c r="M1500">
        <v>2</v>
      </c>
      <c r="N1500">
        <f t="shared" si="94"/>
        <v>-16</v>
      </c>
      <c r="O1500">
        <f t="shared" si="95"/>
        <v>256</v>
      </c>
    </row>
    <row r="1501" spans="1:15" x14ac:dyDescent="0.3">
      <c r="A1501" s="15" t="s">
        <v>8219</v>
      </c>
      <c r="B1501">
        <v>46</v>
      </c>
      <c r="C1501" s="19">
        <f t="shared" si="92"/>
        <v>-148</v>
      </c>
      <c r="D1501" s="19">
        <f t="shared" si="93"/>
        <v>21904</v>
      </c>
      <c r="L1501" s="18" t="s">
        <v>8221</v>
      </c>
      <c r="M1501">
        <v>6</v>
      </c>
      <c r="N1501">
        <f t="shared" si="94"/>
        <v>-12</v>
      </c>
      <c r="O1501">
        <f t="shared" si="95"/>
        <v>144</v>
      </c>
    </row>
    <row r="1502" spans="1:15" x14ac:dyDescent="0.3">
      <c r="A1502" s="15" t="s">
        <v>8219</v>
      </c>
      <c r="B1502">
        <v>24</v>
      </c>
      <c r="C1502" s="19">
        <f t="shared" si="92"/>
        <v>-170</v>
      </c>
      <c r="D1502" s="19">
        <f t="shared" si="93"/>
        <v>28900</v>
      </c>
      <c r="L1502" s="18" t="s">
        <v>8221</v>
      </c>
      <c r="M1502">
        <v>1</v>
      </c>
      <c r="N1502">
        <f t="shared" si="94"/>
        <v>-17</v>
      </c>
      <c r="O1502">
        <f t="shared" si="95"/>
        <v>289</v>
      </c>
    </row>
    <row r="1503" spans="1:15" x14ac:dyDescent="0.3">
      <c r="A1503" s="15" t="s">
        <v>8219</v>
      </c>
      <c r="B1503">
        <v>97</v>
      </c>
      <c r="C1503" s="19">
        <f t="shared" si="92"/>
        <v>-97</v>
      </c>
      <c r="D1503" s="19">
        <f t="shared" si="93"/>
        <v>9409</v>
      </c>
      <c r="L1503" s="18" t="s">
        <v>8221</v>
      </c>
      <c r="M1503">
        <v>1</v>
      </c>
      <c r="N1503">
        <f t="shared" si="94"/>
        <v>-17</v>
      </c>
      <c r="O1503">
        <f t="shared" si="95"/>
        <v>289</v>
      </c>
    </row>
    <row r="1504" spans="1:15" x14ac:dyDescent="0.3">
      <c r="A1504" s="15" t="s">
        <v>8219</v>
      </c>
      <c r="B1504">
        <v>59</v>
      </c>
      <c r="C1504" s="19">
        <f t="shared" si="92"/>
        <v>-135</v>
      </c>
      <c r="D1504" s="19">
        <f t="shared" si="93"/>
        <v>18225</v>
      </c>
      <c r="L1504" s="18" t="s">
        <v>8221</v>
      </c>
      <c r="M1504">
        <v>5</v>
      </c>
      <c r="N1504">
        <f t="shared" si="94"/>
        <v>-13</v>
      </c>
      <c r="O1504">
        <f t="shared" si="95"/>
        <v>169</v>
      </c>
    </row>
    <row r="1505" spans="1:15" x14ac:dyDescent="0.3">
      <c r="A1505" s="15" t="s">
        <v>8219</v>
      </c>
      <c r="B1505">
        <v>1095</v>
      </c>
      <c r="C1505" s="19">
        <f t="shared" si="92"/>
        <v>901</v>
      </c>
      <c r="D1505" s="19">
        <f t="shared" si="93"/>
        <v>811801</v>
      </c>
      <c r="L1505" s="18" t="s">
        <v>8221</v>
      </c>
      <c r="M1505">
        <v>0</v>
      </c>
      <c r="N1505">
        <f t="shared" si="94"/>
        <v>-18</v>
      </c>
      <c r="O1505">
        <f t="shared" si="95"/>
        <v>324</v>
      </c>
    </row>
    <row r="1506" spans="1:15" x14ac:dyDescent="0.3">
      <c r="A1506" s="15" t="s">
        <v>8219</v>
      </c>
      <c r="B1506">
        <v>218</v>
      </c>
      <c r="C1506" s="19">
        <f t="shared" si="92"/>
        <v>24</v>
      </c>
      <c r="D1506" s="19">
        <f t="shared" si="93"/>
        <v>576</v>
      </c>
      <c r="L1506" s="18" t="s">
        <v>8221</v>
      </c>
      <c r="M1506">
        <v>3</v>
      </c>
      <c r="N1506">
        <f t="shared" si="94"/>
        <v>-15</v>
      </c>
      <c r="O1506">
        <f t="shared" si="95"/>
        <v>225</v>
      </c>
    </row>
    <row r="1507" spans="1:15" x14ac:dyDescent="0.3">
      <c r="A1507" s="15" t="s">
        <v>8219</v>
      </c>
      <c r="B1507">
        <v>111</v>
      </c>
      <c r="C1507" s="19">
        <f t="shared" si="92"/>
        <v>-83</v>
      </c>
      <c r="D1507" s="19">
        <f t="shared" si="93"/>
        <v>6889</v>
      </c>
      <c r="L1507" s="18" t="s">
        <v>8221</v>
      </c>
      <c r="M1507">
        <v>8</v>
      </c>
      <c r="N1507">
        <f t="shared" si="94"/>
        <v>-10</v>
      </c>
      <c r="O1507">
        <f t="shared" si="95"/>
        <v>100</v>
      </c>
    </row>
    <row r="1508" spans="1:15" x14ac:dyDescent="0.3">
      <c r="A1508" s="15" t="s">
        <v>8219</v>
      </c>
      <c r="B1508">
        <v>56</v>
      </c>
      <c r="C1508" s="19">
        <f t="shared" si="92"/>
        <v>-138</v>
      </c>
      <c r="D1508" s="19">
        <f t="shared" si="93"/>
        <v>19044</v>
      </c>
      <c r="L1508" s="18" t="s">
        <v>8221</v>
      </c>
      <c r="M1508">
        <v>3</v>
      </c>
      <c r="N1508">
        <f t="shared" si="94"/>
        <v>-15</v>
      </c>
      <c r="O1508">
        <f t="shared" si="95"/>
        <v>225</v>
      </c>
    </row>
    <row r="1509" spans="1:15" x14ac:dyDescent="0.3">
      <c r="A1509" s="15" t="s">
        <v>8219</v>
      </c>
      <c r="B1509">
        <v>265</v>
      </c>
      <c r="C1509" s="19">
        <f t="shared" si="92"/>
        <v>71</v>
      </c>
      <c r="D1509" s="19">
        <f t="shared" si="93"/>
        <v>5041</v>
      </c>
      <c r="L1509" s="18" t="s">
        <v>8221</v>
      </c>
      <c r="M1509">
        <v>8</v>
      </c>
      <c r="N1509">
        <f t="shared" si="94"/>
        <v>-10</v>
      </c>
      <c r="O1509">
        <f t="shared" si="95"/>
        <v>100</v>
      </c>
    </row>
    <row r="1510" spans="1:15" x14ac:dyDescent="0.3">
      <c r="A1510" s="15" t="s">
        <v>8219</v>
      </c>
      <c r="B1510">
        <v>28</v>
      </c>
      <c r="C1510" s="19">
        <f t="shared" si="92"/>
        <v>-166</v>
      </c>
      <c r="D1510" s="19">
        <f t="shared" si="93"/>
        <v>27556</v>
      </c>
      <c r="L1510" s="18" t="s">
        <v>8221</v>
      </c>
      <c r="M1510">
        <v>1</v>
      </c>
      <c r="N1510">
        <f t="shared" si="94"/>
        <v>-17</v>
      </c>
      <c r="O1510">
        <f t="shared" si="95"/>
        <v>289</v>
      </c>
    </row>
    <row r="1511" spans="1:15" x14ac:dyDescent="0.3">
      <c r="A1511" s="15" t="s">
        <v>8219</v>
      </c>
      <c r="B1511">
        <v>364</v>
      </c>
      <c r="C1511" s="19">
        <f t="shared" si="92"/>
        <v>170</v>
      </c>
      <c r="D1511" s="19">
        <f t="shared" si="93"/>
        <v>28900</v>
      </c>
      <c r="L1511" s="18" t="s">
        <v>8221</v>
      </c>
      <c r="M1511">
        <v>4</v>
      </c>
      <c r="N1511">
        <f t="shared" si="94"/>
        <v>-14</v>
      </c>
      <c r="O1511">
        <f t="shared" si="95"/>
        <v>196</v>
      </c>
    </row>
    <row r="1512" spans="1:15" x14ac:dyDescent="0.3">
      <c r="A1512" s="15" t="s">
        <v>8219</v>
      </c>
      <c r="B1512">
        <v>27</v>
      </c>
      <c r="C1512" s="19">
        <f t="shared" si="92"/>
        <v>-167</v>
      </c>
      <c r="D1512" s="19">
        <f t="shared" si="93"/>
        <v>27889</v>
      </c>
      <c r="L1512" s="18" t="s">
        <v>8221</v>
      </c>
      <c r="M1512">
        <v>8</v>
      </c>
      <c r="N1512">
        <f t="shared" si="94"/>
        <v>-10</v>
      </c>
      <c r="O1512">
        <f t="shared" si="95"/>
        <v>100</v>
      </c>
    </row>
    <row r="1513" spans="1:15" x14ac:dyDescent="0.3">
      <c r="A1513" s="15" t="s">
        <v>8219</v>
      </c>
      <c r="B1513">
        <v>93</v>
      </c>
      <c r="C1513" s="19">
        <f t="shared" si="92"/>
        <v>-101</v>
      </c>
      <c r="D1513" s="19">
        <f t="shared" si="93"/>
        <v>10201</v>
      </c>
      <c r="L1513" s="18" t="s">
        <v>8221</v>
      </c>
      <c r="M1513">
        <v>1</v>
      </c>
      <c r="N1513">
        <f t="shared" si="94"/>
        <v>-17</v>
      </c>
      <c r="O1513">
        <f t="shared" si="95"/>
        <v>289</v>
      </c>
    </row>
    <row r="1514" spans="1:15" x14ac:dyDescent="0.3">
      <c r="A1514" s="15" t="s">
        <v>8219</v>
      </c>
      <c r="B1514">
        <v>64</v>
      </c>
      <c r="C1514" s="19">
        <f t="shared" si="92"/>
        <v>-130</v>
      </c>
      <c r="D1514" s="19">
        <f t="shared" si="93"/>
        <v>16900</v>
      </c>
      <c r="L1514" s="18" t="s">
        <v>8221</v>
      </c>
      <c r="M1514">
        <v>5</v>
      </c>
      <c r="N1514">
        <f t="shared" si="94"/>
        <v>-13</v>
      </c>
      <c r="O1514">
        <f t="shared" si="95"/>
        <v>169</v>
      </c>
    </row>
    <row r="1515" spans="1:15" x14ac:dyDescent="0.3">
      <c r="A1515" s="15" t="s">
        <v>8219</v>
      </c>
      <c r="B1515">
        <v>22</v>
      </c>
      <c r="C1515" s="19">
        <f t="shared" si="92"/>
        <v>-172</v>
      </c>
      <c r="D1515" s="19">
        <f t="shared" si="93"/>
        <v>29584</v>
      </c>
      <c r="L1515" s="18" t="s">
        <v>8221</v>
      </c>
      <c r="M1515">
        <v>0</v>
      </c>
      <c r="N1515">
        <f t="shared" si="94"/>
        <v>-18</v>
      </c>
      <c r="O1515">
        <f t="shared" si="95"/>
        <v>324</v>
      </c>
    </row>
    <row r="1516" spans="1:15" x14ac:dyDescent="0.3">
      <c r="A1516" s="15" t="s">
        <v>8219</v>
      </c>
      <c r="B1516">
        <v>59</v>
      </c>
      <c r="C1516" s="19">
        <f t="shared" si="92"/>
        <v>-135</v>
      </c>
      <c r="D1516" s="19">
        <f t="shared" si="93"/>
        <v>18225</v>
      </c>
      <c r="L1516" s="18" t="s">
        <v>8221</v>
      </c>
      <c r="M1516">
        <v>0</v>
      </c>
      <c r="N1516">
        <f t="shared" si="94"/>
        <v>-18</v>
      </c>
      <c r="O1516">
        <f t="shared" si="95"/>
        <v>324</v>
      </c>
    </row>
    <row r="1517" spans="1:15" x14ac:dyDescent="0.3">
      <c r="A1517" s="15" t="s">
        <v>8219</v>
      </c>
      <c r="B1517">
        <v>249</v>
      </c>
      <c r="C1517" s="19">
        <f t="shared" si="92"/>
        <v>55</v>
      </c>
      <c r="D1517" s="19">
        <f t="shared" si="93"/>
        <v>3025</v>
      </c>
      <c r="L1517" s="18" t="s">
        <v>8221</v>
      </c>
      <c r="M1517">
        <v>1</v>
      </c>
      <c r="N1517">
        <f t="shared" si="94"/>
        <v>-17</v>
      </c>
      <c r="O1517">
        <f t="shared" si="95"/>
        <v>289</v>
      </c>
    </row>
    <row r="1518" spans="1:15" x14ac:dyDescent="0.3">
      <c r="A1518" s="15" t="s">
        <v>8219</v>
      </c>
      <c r="B1518">
        <v>392</v>
      </c>
      <c r="C1518" s="19">
        <f t="shared" si="92"/>
        <v>198</v>
      </c>
      <c r="D1518" s="19">
        <f t="shared" si="93"/>
        <v>39204</v>
      </c>
      <c r="L1518" s="18" t="s">
        <v>8221</v>
      </c>
      <c r="M1518">
        <v>0</v>
      </c>
      <c r="N1518">
        <f t="shared" si="94"/>
        <v>-18</v>
      </c>
      <c r="O1518">
        <f t="shared" si="95"/>
        <v>324</v>
      </c>
    </row>
    <row r="1519" spans="1:15" x14ac:dyDescent="0.3">
      <c r="A1519" s="15" t="s">
        <v>8219</v>
      </c>
      <c r="B1519">
        <v>115</v>
      </c>
      <c r="C1519" s="19">
        <f t="shared" si="92"/>
        <v>-79</v>
      </c>
      <c r="D1519" s="19">
        <f t="shared" si="93"/>
        <v>6241</v>
      </c>
      <c r="L1519" s="18" t="s">
        <v>8221</v>
      </c>
      <c r="M1519">
        <v>0</v>
      </c>
      <c r="N1519">
        <f t="shared" si="94"/>
        <v>-18</v>
      </c>
      <c r="O1519">
        <f t="shared" si="95"/>
        <v>324</v>
      </c>
    </row>
    <row r="1520" spans="1:15" x14ac:dyDescent="0.3">
      <c r="A1520" s="15" t="s">
        <v>8219</v>
      </c>
      <c r="B1520">
        <v>433</v>
      </c>
      <c r="C1520" s="19">
        <f t="shared" si="92"/>
        <v>239</v>
      </c>
      <c r="D1520" s="19">
        <f t="shared" si="93"/>
        <v>57121</v>
      </c>
      <c r="L1520" s="18" t="s">
        <v>8221</v>
      </c>
      <c r="M1520">
        <v>6</v>
      </c>
      <c r="N1520">
        <f t="shared" si="94"/>
        <v>-12</v>
      </c>
      <c r="O1520">
        <f t="shared" si="95"/>
        <v>144</v>
      </c>
    </row>
    <row r="1521" spans="1:15" x14ac:dyDescent="0.3">
      <c r="A1521" s="15" t="s">
        <v>8219</v>
      </c>
      <c r="B1521">
        <v>20</v>
      </c>
      <c r="C1521" s="19">
        <f t="shared" si="92"/>
        <v>-174</v>
      </c>
      <c r="D1521" s="19">
        <f t="shared" si="93"/>
        <v>30276</v>
      </c>
      <c r="L1521" s="18" t="s">
        <v>8221</v>
      </c>
      <c r="M1521">
        <v>6</v>
      </c>
      <c r="N1521">
        <f t="shared" si="94"/>
        <v>-12</v>
      </c>
      <c r="O1521">
        <f t="shared" si="95"/>
        <v>144</v>
      </c>
    </row>
    <row r="1522" spans="1:15" x14ac:dyDescent="0.3">
      <c r="A1522" s="15" t="s">
        <v>8219</v>
      </c>
      <c r="B1522">
        <v>8</v>
      </c>
      <c r="C1522" s="19">
        <f t="shared" si="92"/>
        <v>-186</v>
      </c>
      <c r="D1522" s="19">
        <f t="shared" si="93"/>
        <v>34596</v>
      </c>
      <c r="L1522" s="18" t="s">
        <v>8221</v>
      </c>
      <c r="M1522">
        <v>14</v>
      </c>
      <c r="N1522">
        <f t="shared" si="94"/>
        <v>-4</v>
      </c>
      <c r="O1522">
        <f t="shared" si="95"/>
        <v>16</v>
      </c>
    </row>
    <row r="1523" spans="1:15" x14ac:dyDescent="0.3">
      <c r="A1523" s="15" t="s">
        <v>8219</v>
      </c>
      <c r="B1523">
        <v>175</v>
      </c>
      <c r="C1523" s="19">
        <f t="shared" si="92"/>
        <v>-19</v>
      </c>
      <c r="D1523" s="19">
        <f t="shared" si="93"/>
        <v>361</v>
      </c>
      <c r="L1523" s="18" t="s">
        <v>8221</v>
      </c>
      <c r="M1523">
        <v>6</v>
      </c>
      <c r="N1523">
        <f t="shared" si="94"/>
        <v>-12</v>
      </c>
      <c r="O1523">
        <f t="shared" si="95"/>
        <v>144</v>
      </c>
    </row>
    <row r="1524" spans="1:15" x14ac:dyDescent="0.3">
      <c r="A1524" s="15" t="s">
        <v>8219</v>
      </c>
      <c r="B1524">
        <v>104</v>
      </c>
      <c r="C1524" s="19">
        <f t="shared" si="92"/>
        <v>-90</v>
      </c>
      <c r="D1524" s="19">
        <f t="shared" si="93"/>
        <v>8100</v>
      </c>
      <c r="L1524" s="18" t="s">
        <v>8221</v>
      </c>
      <c r="M1524">
        <v>33</v>
      </c>
      <c r="N1524">
        <f t="shared" si="94"/>
        <v>15</v>
      </c>
      <c r="O1524">
        <f t="shared" si="95"/>
        <v>225</v>
      </c>
    </row>
    <row r="1525" spans="1:15" x14ac:dyDescent="0.3">
      <c r="A1525" s="15" t="s">
        <v>8219</v>
      </c>
      <c r="B1525">
        <v>17</v>
      </c>
      <c r="C1525" s="19">
        <f t="shared" si="92"/>
        <v>-177</v>
      </c>
      <c r="D1525" s="19">
        <f t="shared" si="93"/>
        <v>31329</v>
      </c>
      <c r="L1525" s="18" t="s">
        <v>8221</v>
      </c>
      <c r="M1525">
        <v>4</v>
      </c>
      <c r="N1525">
        <f t="shared" si="94"/>
        <v>-14</v>
      </c>
      <c r="O1525">
        <f t="shared" si="95"/>
        <v>196</v>
      </c>
    </row>
    <row r="1526" spans="1:15" x14ac:dyDescent="0.3">
      <c r="A1526" s="15" t="s">
        <v>8219</v>
      </c>
      <c r="B1526">
        <v>277</v>
      </c>
      <c r="C1526" s="19">
        <f t="shared" si="92"/>
        <v>83</v>
      </c>
      <c r="D1526" s="19">
        <f t="shared" si="93"/>
        <v>6889</v>
      </c>
      <c r="L1526" s="18" t="s">
        <v>8221</v>
      </c>
      <c r="M1526">
        <v>1</v>
      </c>
      <c r="N1526">
        <f t="shared" si="94"/>
        <v>-17</v>
      </c>
      <c r="O1526">
        <f t="shared" si="95"/>
        <v>289</v>
      </c>
    </row>
    <row r="1527" spans="1:15" x14ac:dyDescent="0.3">
      <c r="A1527" s="15" t="s">
        <v>8219</v>
      </c>
      <c r="B1527">
        <v>118</v>
      </c>
      <c r="C1527" s="19">
        <f t="shared" si="92"/>
        <v>-76</v>
      </c>
      <c r="D1527" s="19">
        <f t="shared" si="93"/>
        <v>5776</v>
      </c>
      <c r="L1527" s="18" t="s">
        <v>8221</v>
      </c>
      <c r="M1527">
        <v>0</v>
      </c>
      <c r="N1527">
        <f t="shared" si="94"/>
        <v>-18</v>
      </c>
      <c r="O1527">
        <f t="shared" si="95"/>
        <v>324</v>
      </c>
    </row>
    <row r="1528" spans="1:15" x14ac:dyDescent="0.3">
      <c r="A1528" s="15" t="s">
        <v>8219</v>
      </c>
      <c r="B1528">
        <v>97</v>
      </c>
      <c r="C1528" s="19">
        <f t="shared" si="92"/>
        <v>-97</v>
      </c>
      <c r="D1528" s="19">
        <f t="shared" si="93"/>
        <v>9409</v>
      </c>
      <c r="L1528" s="18" t="s">
        <v>8221</v>
      </c>
      <c r="M1528">
        <v>6</v>
      </c>
      <c r="N1528">
        <f t="shared" si="94"/>
        <v>-12</v>
      </c>
      <c r="O1528">
        <f t="shared" si="95"/>
        <v>144</v>
      </c>
    </row>
    <row r="1529" spans="1:15" x14ac:dyDescent="0.3">
      <c r="A1529" s="15" t="s">
        <v>8219</v>
      </c>
      <c r="B1529">
        <v>20</v>
      </c>
      <c r="C1529" s="19">
        <f t="shared" si="92"/>
        <v>-174</v>
      </c>
      <c r="D1529" s="19">
        <f t="shared" si="93"/>
        <v>30276</v>
      </c>
      <c r="L1529" s="18" t="s">
        <v>8221</v>
      </c>
      <c r="M1529">
        <v>6</v>
      </c>
      <c r="N1529">
        <f t="shared" si="94"/>
        <v>-12</v>
      </c>
      <c r="O1529">
        <f t="shared" si="95"/>
        <v>144</v>
      </c>
    </row>
    <row r="1530" spans="1:15" x14ac:dyDescent="0.3">
      <c r="A1530" s="15" t="s">
        <v>8219</v>
      </c>
      <c r="B1530">
        <v>26</v>
      </c>
      <c r="C1530" s="19">
        <f t="shared" si="92"/>
        <v>-168</v>
      </c>
      <c r="D1530" s="19">
        <f t="shared" si="93"/>
        <v>28224</v>
      </c>
      <c r="L1530" s="18" t="s">
        <v>8221</v>
      </c>
      <c r="M1530">
        <v>1</v>
      </c>
      <c r="N1530">
        <f t="shared" si="94"/>
        <v>-17</v>
      </c>
      <c r="O1530">
        <f t="shared" si="95"/>
        <v>289</v>
      </c>
    </row>
    <row r="1531" spans="1:15" x14ac:dyDescent="0.3">
      <c r="A1531" s="15" t="s">
        <v>8219</v>
      </c>
      <c r="B1531">
        <v>128</v>
      </c>
      <c r="C1531" s="19">
        <f t="shared" si="92"/>
        <v>-66</v>
      </c>
      <c r="D1531" s="19">
        <f t="shared" si="93"/>
        <v>4356</v>
      </c>
      <c r="L1531" s="18" t="s">
        <v>8221</v>
      </c>
      <c r="M1531">
        <v>3</v>
      </c>
      <c r="N1531">
        <f t="shared" si="94"/>
        <v>-15</v>
      </c>
      <c r="O1531">
        <f t="shared" si="95"/>
        <v>225</v>
      </c>
    </row>
    <row r="1532" spans="1:15" x14ac:dyDescent="0.3">
      <c r="A1532" s="15" t="s">
        <v>8219</v>
      </c>
      <c r="B1532">
        <v>15</v>
      </c>
      <c r="C1532" s="19">
        <f t="shared" si="92"/>
        <v>-179</v>
      </c>
      <c r="D1532" s="19">
        <f t="shared" si="93"/>
        <v>32041</v>
      </c>
    </row>
    <row r="1533" spans="1:15" x14ac:dyDescent="0.3">
      <c r="A1533" s="15" t="s">
        <v>8219</v>
      </c>
      <c r="B1533">
        <v>25</v>
      </c>
      <c r="C1533" s="19">
        <f t="shared" si="92"/>
        <v>-169</v>
      </c>
      <c r="D1533" s="19">
        <f t="shared" si="93"/>
        <v>28561</v>
      </c>
    </row>
    <row r="1534" spans="1:15" x14ac:dyDescent="0.3">
      <c r="A1534" s="15" t="s">
        <v>8219</v>
      </c>
      <c r="B1534">
        <v>55</v>
      </c>
      <c r="C1534" s="19">
        <f t="shared" si="92"/>
        <v>-139</v>
      </c>
      <c r="D1534" s="19">
        <f t="shared" si="93"/>
        <v>19321</v>
      </c>
    </row>
    <row r="1535" spans="1:15" x14ac:dyDescent="0.3">
      <c r="A1535" s="15" t="s">
        <v>8219</v>
      </c>
      <c r="B1535">
        <v>107</v>
      </c>
      <c r="C1535" s="19">
        <f t="shared" si="92"/>
        <v>-87</v>
      </c>
      <c r="D1535" s="19">
        <f t="shared" si="93"/>
        <v>7569</v>
      </c>
    </row>
    <row r="1536" spans="1:15" x14ac:dyDescent="0.3">
      <c r="A1536" s="15" t="s">
        <v>8219</v>
      </c>
      <c r="B1536">
        <v>557</v>
      </c>
      <c r="C1536" s="19">
        <f t="shared" si="92"/>
        <v>363</v>
      </c>
      <c r="D1536" s="19">
        <f t="shared" si="93"/>
        <v>131769</v>
      </c>
    </row>
    <row r="1537" spans="1:4" x14ac:dyDescent="0.3">
      <c r="A1537" s="15" t="s">
        <v>8219</v>
      </c>
      <c r="B1537">
        <v>40</v>
      </c>
      <c r="C1537" s="19">
        <f t="shared" si="92"/>
        <v>-154</v>
      </c>
      <c r="D1537" s="19">
        <f t="shared" si="93"/>
        <v>23716</v>
      </c>
    </row>
    <row r="1538" spans="1:4" x14ac:dyDescent="0.3">
      <c r="A1538" s="15" t="s">
        <v>8219</v>
      </c>
      <c r="B1538">
        <v>36</v>
      </c>
      <c r="C1538" s="19">
        <f t="shared" si="92"/>
        <v>-158</v>
      </c>
      <c r="D1538" s="19">
        <f t="shared" si="93"/>
        <v>24964</v>
      </c>
    </row>
    <row r="1539" spans="1:4" x14ac:dyDescent="0.3">
      <c r="A1539" s="15" t="s">
        <v>8219</v>
      </c>
      <c r="B1539">
        <v>159</v>
      </c>
      <c r="C1539" s="19">
        <f t="shared" ref="C1539:C1602" si="96">B1539-$F$5</f>
        <v>-35</v>
      </c>
      <c r="D1539" s="19">
        <f t="shared" ref="D1539:D1602" si="97">C1539^2</f>
        <v>1225</v>
      </c>
    </row>
    <row r="1540" spans="1:4" x14ac:dyDescent="0.3">
      <c r="A1540" s="15" t="s">
        <v>8219</v>
      </c>
      <c r="B1540">
        <v>41</v>
      </c>
      <c r="C1540" s="19">
        <f t="shared" si="96"/>
        <v>-153</v>
      </c>
      <c r="D1540" s="19">
        <f t="shared" si="97"/>
        <v>23409</v>
      </c>
    </row>
    <row r="1541" spans="1:4" x14ac:dyDescent="0.3">
      <c r="A1541" s="15" t="s">
        <v>8219</v>
      </c>
      <c r="B1541">
        <v>226</v>
      </c>
      <c r="C1541" s="19">
        <f t="shared" si="96"/>
        <v>32</v>
      </c>
      <c r="D1541" s="19">
        <f t="shared" si="97"/>
        <v>1024</v>
      </c>
    </row>
    <row r="1542" spans="1:4" x14ac:dyDescent="0.3">
      <c r="A1542" s="15" t="s">
        <v>8219</v>
      </c>
      <c r="B1542">
        <v>30</v>
      </c>
      <c r="C1542" s="19">
        <f t="shared" si="96"/>
        <v>-164</v>
      </c>
      <c r="D1542" s="19">
        <f t="shared" si="97"/>
        <v>26896</v>
      </c>
    </row>
    <row r="1543" spans="1:4" x14ac:dyDescent="0.3">
      <c r="A1543" s="15" t="s">
        <v>8219</v>
      </c>
      <c r="B1543">
        <v>103</v>
      </c>
      <c r="C1543" s="19">
        <f t="shared" si="96"/>
        <v>-91</v>
      </c>
      <c r="D1543" s="19">
        <f t="shared" si="97"/>
        <v>8281</v>
      </c>
    </row>
    <row r="1544" spans="1:4" x14ac:dyDescent="0.3">
      <c r="A1544" s="15" t="s">
        <v>8219</v>
      </c>
      <c r="B1544">
        <v>62</v>
      </c>
      <c r="C1544" s="19">
        <f t="shared" si="96"/>
        <v>-132</v>
      </c>
      <c r="D1544" s="19">
        <f t="shared" si="97"/>
        <v>17424</v>
      </c>
    </row>
    <row r="1545" spans="1:4" x14ac:dyDescent="0.3">
      <c r="A1545" s="15" t="s">
        <v>8219</v>
      </c>
      <c r="B1545">
        <v>6</v>
      </c>
      <c r="C1545" s="19">
        <f t="shared" si="96"/>
        <v>-188</v>
      </c>
      <c r="D1545" s="19">
        <f t="shared" si="97"/>
        <v>35344</v>
      </c>
    </row>
    <row r="1546" spans="1:4" x14ac:dyDescent="0.3">
      <c r="A1546" s="15" t="s">
        <v>8219</v>
      </c>
      <c r="B1546">
        <v>182</v>
      </c>
      <c r="C1546" s="19">
        <f t="shared" si="96"/>
        <v>-12</v>
      </c>
      <c r="D1546" s="19">
        <f t="shared" si="97"/>
        <v>144</v>
      </c>
    </row>
    <row r="1547" spans="1:4" x14ac:dyDescent="0.3">
      <c r="A1547" s="15" t="s">
        <v>8219</v>
      </c>
      <c r="B1547">
        <v>145</v>
      </c>
      <c r="C1547" s="19">
        <f t="shared" si="96"/>
        <v>-49</v>
      </c>
      <c r="D1547" s="19">
        <f t="shared" si="97"/>
        <v>2401</v>
      </c>
    </row>
    <row r="1548" spans="1:4" x14ac:dyDescent="0.3">
      <c r="A1548" s="15" t="s">
        <v>8219</v>
      </c>
      <c r="B1548">
        <v>25</v>
      </c>
      <c r="C1548" s="19">
        <f t="shared" si="96"/>
        <v>-169</v>
      </c>
      <c r="D1548" s="19">
        <f t="shared" si="97"/>
        <v>28561</v>
      </c>
    </row>
    <row r="1549" spans="1:4" x14ac:dyDescent="0.3">
      <c r="A1549" s="15" t="s">
        <v>8219</v>
      </c>
      <c r="B1549">
        <v>320</v>
      </c>
      <c r="C1549" s="19">
        <f t="shared" si="96"/>
        <v>126</v>
      </c>
      <c r="D1549" s="19">
        <f t="shared" si="97"/>
        <v>15876</v>
      </c>
    </row>
    <row r="1550" spans="1:4" x14ac:dyDescent="0.3">
      <c r="A1550" s="15" t="s">
        <v>8219</v>
      </c>
      <c r="B1550">
        <v>99</v>
      </c>
      <c r="C1550" s="19">
        <f t="shared" si="96"/>
        <v>-95</v>
      </c>
      <c r="D1550" s="19">
        <f t="shared" si="97"/>
        <v>9025</v>
      </c>
    </row>
    <row r="1551" spans="1:4" x14ac:dyDescent="0.3">
      <c r="A1551" s="15" t="s">
        <v>8219</v>
      </c>
      <c r="B1551">
        <v>348</v>
      </c>
      <c r="C1551" s="19">
        <f t="shared" si="96"/>
        <v>154</v>
      </c>
      <c r="D1551" s="19">
        <f t="shared" si="97"/>
        <v>23716</v>
      </c>
    </row>
    <row r="1552" spans="1:4" x14ac:dyDescent="0.3">
      <c r="A1552" s="15" t="s">
        <v>8219</v>
      </c>
      <c r="B1552">
        <v>41</v>
      </c>
      <c r="C1552" s="19">
        <f t="shared" si="96"/>
        <v>-153</v>
      </c>
      <c r="D1552" s="19">
        <f t="shared" si="97"/>
        <v>23409</v>
      </c>
    </row>
    <row r="1553" spans="1:4" x14ac:dyDescent="0.3">
      <c r="A1553" s="15" t="s">
        <v>8219</v>
      </c>
      <c r="B1553">
        <v>29</v>
      </c>
      <c r="C1553" s="19">
        <f t="shared" si="96"/>
        <v>-165</v>
      </c>
      <c r="D1553" s="19">
        <f t="shared" si="97"/>
        <v>27225</v>
      </c>
    </row>
    <row r="1554" spans="1:4" x14ac:dyDescent="0.3">
      <c r="A1554" s="15" t="s">
        <v>8219</v>
      </c>
      <c r="B1554">
        <v>25</v>
      </c>
      <c r="C1554" s="19">
        <f t="shared" si="96"/>
        <v>-169</v>
      </c>
      <c r="D1554" s="19">
        <f t="shared" si="97"/>
        <v>28561</v>
      </c>
    </row>
    <row r="1555" spans="1:4" x14ac:dyDescent="0.3">
      <c r="A1555" s="15" t="s">
        <v>8219</v>
      </c>
      <c r="B1555">
        <v>23</v>
      </c>
      <c r="C1555" s="19">
        <f t="shared" si="96"/>
        <v>-171</v>
      </c>
      <c r="D1555" s="19">
        <f t="shared" si="97"/>
        <v>29241</v>
      </c>
    </row>
    <row r="1556" spans="1:4" x14ac:dyDescent="0.3">
      <c r="A1556" s="15" t="s">
        <v>8219</v>
      </c>
      <c r="B1556">
        <v>1260</v>
      </c>
      <c r="C1556" s="19">
        <f t="shared" si="96"/>
        <v>1066</v>
      </c>
      <c r="D1556" s="19">
        <f t="shared" si="97"/>
        <v>1136356</v>
      </c>
    </row>
    <row r="1557" spans="1:4" x14ac:dyDescent="0.3">
      <c r="A1557" s="15" t="s">
        <v>8219</v>
      </c>
      <c r="B1557">
        <v>307</v>
      </c>
      <c r="C1557" s="19">
        <f t="shared" si="96"/>
        <v>113</v>
      </c>
      <c r="D1557" s="19">
        <f t="shared" si="97"/>
        <v>12769</v>
      </c>
    </row>
    <row r="1558" spans="1:4" x14ac:dyDescent="0.3">
      <c r="A1558" s="15" t="s">
        <v>8219</v>
      </c>
      <c r="B1558">
        <v>329</v>
      </c>
      <c r="C1558" s="19">
        <f t="shared" si="96"/>
        <v>135</v>
      </c>
      <c r="D1558" s="19">
        <f t="shared" si="97"/>
        <v>18225</v>
      </c>
    </row>
    <row r="1559" spans="1:4" x14ac:dyDescent="0.3">
      <c r="A1559" s="15" t="s">
        <v>8219</v>
      </c>
      <c r="B1559">
        <v>32</v>
      </c>
      <c r="C1559" s="19">
        <f t="shared" si="96"/>
        <v>-162</v>
      </c>
      <c r="D1559" s="19">
        <f t="shared" si="97"/>
        <v>26244</v>
      </c>
    </row>
    <row r="1560" spans="1:4" x14ac:dyDescent="0.3">
      <c r="A1560" s="15" t="s">
        <v>8219</v>
      </c>
      <c r="B1560">
        <v>27</v>
      </c>
      <c r="C1560" s="19">
        <f t="shared" si="96"/>
        <v>-167</v>
      </c>
      <c r="D1560" s="19">
        <f t="shared" si="97"/>
        <v>27889</v>
      </c>
    </row>
    <row r="1561" spans="1:4" x14ac:dyDescent="0.3">
      <c r="A1561" s="15" t="s">
        <v>8219</v>
      </c>
      <c r="B1561">
        <v>236</v>
      </c>
      <c r="C1561" s="19">
        <f t="shared" si="96"/>
        <v>42</v>
      </c>
      <c r="D1561" s="19">
        <f t="shared" si="97"/>
        <v>1764</v>
      </c>
    </row>
    <row r="1562" spans="1:4" x14ac:dyDescent="0.3">
      <c r="A1562" s="15" t="s">
        <v>8219</v>
      </c>
      <c r="B1562">
        <v>42</v>
      </c>
      <c r="C1562" s="19">
        <f t="shared" si="96"/>
        <v>-152</v>
      </c>
      <c r="D1562" s="19">
        <f t="shared" si="97"/>
        <v>23104</v>
      </c>
    </row>
    <row r="1563" spans="1:4" x14ac:dyDescent="0.3">
      <c r="A1563" s="15" t="s">
        <v>8219</v>
      </c>
      <c r="B1563">
        <v>95</v>
      </c>
      <c r="C1563" s="19">
        <f t="shared" si="96"/>
        <v>-99</v>
      </c>
      <c r="D1563" s="19">
        <f t="shared" si="97"/>
        <v>9801</v>
      </c>
    </row>
    <row r="1564" spans="1:4" x14ac:dyDescent="0.3">
      <c r="A1564" s="15" t="s">
        <v>8219</v>
      </c>
      <c r="B1564">
        <v>37</v>
      </c>
      <c r="C1564" s="19">
        <f t="shared" si="96"/>
        <v>-157</v>
      </c>
      <c r="D1564" s="19">
        <f t="shared" si="97"/>
        <v>24649</v>
      </c>
    </row>
    <row r="1565" spans="1:4" x14ac:dyDescent="0.3">
      <c r="A1565" s="15" t="s">
        <v>8219</v>
      </c>
      <c r="B1565">
        <v>128</v>
      </c>
      <c r="C1565" s="19">
        <f t="shared" si="96"/>
        <v>-66</v>
      </c>
      <c r="D1565" s="19">
        <f t="shared" si="97"/>
        <v>4356</v>
      </c>
    </row>
    <row r="1566" spans="1:4" x14ac:dyDescent="0.3">
      <c r="A1566" s="15" t="s">
        <v>8219</v>
      </c>
      <c r="B1566">
        <v>156</v>
      </c>
      <c r="C1566" s="19">
        <f t="shared" si="96"/>
        <v>-38</v>
      </c>
      <c r="D1566" s="19">
        <f t="shared" si="97"/>
        <v>1444</v>
      </c>
    </row>
    <row r="1567" spans="1:4" x14ac:dyDescent="0.3">
      <c r="A1567" s="15" t="s">
        <v>8219</v>
      </c>
      <c r="B1567">
        <v>64</v>
      </c>
      <c r="C1567" s="19">
        <f t="shared" si="96"/>
        <v>-130</v>
      </c>
      <c r="D1567" s="19">
        <f t="shared" si="97"/>
        <v>16900</v>
      </c>
    </row>
    <row r="1568" spans="1:4" x14ac:dyDescent="0.3">
      <c r="A1568" s="15" t="s">
        <v>8219</v>
      </c>
      <c r="B1568">
        <v>58</v>
      </c>
      <c r="C1568" s="19">
        <f t="shared" si="96"/>
        <v>-136</v>
      </c>
      <c r="D1568" s="19">
        <f t="shared" si="97"/>
        <v>18496</v>
      </c>
    </row>
    <row r="1569" spans="1:4" x14ac:dyDescent="0.3">
      <c r="A1569" s="15" t="s">
        <v>8219</v>
      </c>
      <c r="B1569">
        <v>20</v>
      </c>
      <c r="C1569" s="19">
        <f t="shared" si="96"/>
        <v>-174</v>
      </c>
      <c r="D1569" s="19">
        <f t="shared" si="97"/>
        <v>30276</v>
      </c>
    </row>
    <row r="1570" spans="1:4" x14ac:dyDescent="0.3">
      <c r="A1570" s="15" t="s">
        <v>8219</v>
      </c>
      <c r="B1570">
        <v>47</v>
      </c>
      <c r="C1570" s="19">
        <f t="shared" si="96"/>
        <v>-147</v>
      </c>
      <c r="D1570" s="19">
        <f t="shared" si="97"/>
        <v>21609</v>
      </c>
    </row>
    <row r="1571" spans="1:4" x14ac:dyDescent="0.3">
      <c r="A1571" s="15" t="s">
        <v>8219</v>
      </c>
      <c r="B1571">
        <v>54</v>
      </c>
      <c r="C1571" s="19">
        <f t="shared" si="96"/>
        <v>-140</v>
      </c>
      <c r="D1571" s="19">
        <f t="shared" si="97"/>
        <v>19600</v>
      </c>
    </row>
    <row r="1572" spans="1:4" x14ac:dyDescent="0.3">
      <c r="A1572" s="15" t="s">
        <v>8219</v>
      </c>
      <c r="B1572">
        <v>9</v>
      </c>
      <c r="C1572" s="19">
        <f t="shared" si="96"/>
        <v>-185</v>
      </c>
      <c r="D1572" s="19">
        <f t="shared" si="97"/>
        <v>34225</v>
      </c>
    </row>
    <row r="1573" spans="1:4" x14ac:dyDescent="0.3">
      <c r="A1573" s="15" t="s">
        <v>8219</v>
      </c>
      <c r="B1573">
        <v>213</v>
      </c>
      <c r="C1573" s="19">
        <f t="shared" si="96"/>
        <v>19</v>
      </c>
      <c r="D1573" s="19">
        <f t="shared" si="97"/>
        <v>361</v>
      </c>
    </row>
    <row r="1574" spans="1:4" x14ac:dyDescent="0.3">
      <c r="A1574" s="15" t="s">
        <v>8219</v>
      </c>
      <c r="B1574">
        <v>57</v>
      </c>
      <c r="C1574" s="19">
        <f t="shared" si="96"/>
        <v>-137</v>
      </c>
      <c r="D1574" s="19">
        <f t="shared" si="97"/>
        <v>18769</v>
      </c>
    </row>
    <row r="1575" spans="1:4" x14ac:dyDescent="0.3">
      <c r="A1575" s="15" t="s">
        <v>8219</v>
      </c>
      <c r="B1575">
        <v>25</v>
      </c>
      <c r="C1575" s="19">
        <f t="shared" si="96"/>
        <v>-169</v>
      </c>
      <c r="D1575" s="19">
        <f t="shared" si="97"/>
        <v>28561</v>
      </c>
    </row>
    <row r="1576" spans="1:4" x14ac:dyDescent="0.3">
      <c r="A1576" s="15" t="s">
        <v>8219</v>
      </c>
      <c r="B1576">
        <v>104</v>
      </c>
      <c r="C1576" s="19">
        <f t="shared" si="96"/>
        <v>-90</v>
      </c>
      <c r="D1576" s="19">
        <f t="shared" si="97"/>
        <v>8100</v>
      </c>
    </row>
    <row r="1577" spans="1:4" x14ac:dyDescent="0.3">
      <c r="A1577" s="15" t="s">
        <v>8219</v>
      </c>
      <c r="B1577">
        <v>34</v>
      </c>
      <c r="C1577" s="19">
        <f t="shared" si="96"/>
        <v>-160</v>
      </c>
      <c r="D1577" s="19">
        <f t="shared" si="97"/>
        <v>25600</v>
      </c>
    </row>
    <row r="1578" spans="1:4" x14ac:dyDescent="0.3">
      <c r="A1578" s="15" t="s">
        <v>8219</v>
      </c>
      <c r="B1578">
        <v>67</v>
      </c>
      <c r="C1578" s="19">
        <f t="shared" si="96"/>
        <v>-127</v>
      </c>
      <c r="D1578" s="19">
        <f t="shared" si="97"/>
        <v>16129</v>
      </c>
    </row>
    <row r="1579" spans="1:4" x14ac:dyDescent="0.3">
      <c r="A1579" s="15" t="s">
        <v>8219</v>
      </c>
      <c r="B1579">
        <v>241</v>
      </c>
      <c r="C1579" s="19">
        <f t="shared" si="96"/>
        <v>47</v>
      </c>
      <c r="D1579" s="19">
        <f t="shared" si="97"/>
        <v>2209</v>
      </c>
    </row>
    <row r="1580" spans="1:4" x14ac:dyDescent="0.3">
      <c r="A1580" s="15" t="s">
        <v>8219</v>
      </c>
      <c r="B1580">
        <v>123</v>
      </c>
      <c r="C1580" s="19">
        <f t="shared" si="96"/>
        <v>-71</v>
      </c>
      <c r="D1580" s="19">
        <f t="shared" si="97"/>
        <v>5041</v>
      </c>
    </row>
    <row r="1581" spans="1:4" x14ac:dyDescent="0.3">
      <c r="A1581" s="15" t="s">
        <v>8219</v>
      </c>
      <c r="B1581">
        <v>302</v>
      </c>
      <c r="C1581" s="19">
        <f t="shared" si="96"/>
        <v>108</v>
      </c>
      <c r="D1581" s="19">
        <f t="shared" si="97"/>
        <v>11664</v>
      </c>
    </row>
    <row r="1582" spans="1:4" x14ac:dyDescent="0.3">
      <c r="A1582" s="15" t="s">
        <v>8219</v>
      </c>
      <c r="B1582">
        <v>89</v>
      </c>
      <c r="C1582" s="19">
        <f t="shared" si="96"/>
        <v>-105</v>
      </c>
      <c r="D1582" s="19">
        <f t="shared" si="97"/>
        <v>11025</v>
      </c>
    </row>
    <row r="1583" spans="1:4" x14ac:dyDescent="0.3">
      <c r="A1583" s="15" t="s">
        <v>8219</v>
      </c>
      <c r="B1583">
        <v>41</v>
      </c>
      <c r="C1583" s="19">
        <f t="shared" si="96"/>
        <v>-153</v>
      </c>
      <c r="D1583" s="19">
        <f t="shared" si="97"/>
        <v>23409</v>
      </c>
    </row>
    <row r="1584" spans="1:4" x14ac:dyDescent="0.3">
      <c r="A1584" s="15" t="s">
        <v>8219</v>
      </c>
      <c r="B1584">
        <v>69</v>
      </c>
      <c r="C1584" s="19">
        <f t="shared" si="96"/>
        <v>-125</v>
      </c>
      <c r="D1584" s="19">
        <f t="shared" si="97"/>
        <v>15625</v>
      </c>
    </row>
    <row r="1585" spans="1:4" x14ac:dyDescent="0.3">
      <c r="A1585" s="15" t="s">
        <v>8219</v>
      </c>
      <c r="B1585">
        <v>52</v>
      </c>
      <c r="C1585" s="19">
        <f t="shared" si="96"/>
        <v>-142</v>
      </c>
      <c r="D1585" s="19">
        <f t="shared" si="97"/>
        <v>20164</v>
      </c>
    </row>
    <row r="1586" spans="1:4" x14ac:dyDescent="0.3">
      <c r="A1586" s="15" t="s">
        <v>8219</v>
      </c>
      <c r="B1586">
        <v>57</v>
      </c>
      <c r="C1586" s="19">
        <f t="shared" si="96"/>
        <v>-137</v>
      </c>
      <c r="D1586" s="19">
        <f t="shared" si="97"/>
        <v>18769</v>
      </c>
    </row>
    <row r="1587" spans="1:4" x14ac:dyDescent="0.3">
      <c r="A1587" s="15" t="s">
        <v>8219</v>
      </c>
      <c r="B1587">
        <v>74</v>
      </c>
      <c r="C1587" s="19">
        <f t="shared" si="96"/>
        <v>-120</v>
      </c>
      <c r="D1587" s="19">
        <f t="shared" si="97"/>
        <v>14400</v>
      </c>
    </row>
    <row r="1588" spans="1:4" x14ac:dyDescent="0.3">
      <c r="A1588" s="15" t="s">
        <v>8219</v>
      </c>
      <c r="B1588">
        <v>63</v>
      </c>
      <c r="C1588" s="19">
        <f t="shared" si="96"/>
        <v>-131</v>
      </c>
      <c r="D1588" s="19">
        <f t="shared" si="97"/>
        <v>17161</v>
      </c>
    </row>
    <row r="1589" spans="1:4" x14ac:dyDescent="0.3">
      <c r="A1589" s="15" t="s">
        <v>8219</v>
      </c>
      <c r="B1589">
        <v>72</v>
      </c>
      <c r="C1589" s="19">
        <f t="shared" si="96"/>
        <v>-122</v>
      </c>
      <c r="D1589" s="19">
        <f t="shared" si="97"/>
        <v>14884</v>
      </c>
    </row>
    <row r="1590" spans="1:4" x14ac:dyDescent="0.3">
      <c r="A1590" s="15" t="s">
        <v>8219</v>
      </c>
      <c r="B1590">
        <v>71</v>
      </c>
      <c r="C1590" s="19">
        <f t="shared" si="96"/>
        <v>-123</v>
      </c>
      <c r="D1590" s="19">
        <f t="shared" si="97"/>
        <v>15129</v>
      </c>
    </row>
    <row r="1591" spans="1:4" x14ac:dyDescent="0.3">
      <c r="A1591" s="15" t="s">
        <v>8219</v>
      </c>
      <c r="B1591">
        <v>21</v>
      </c>
      <c r="C1591" s="19">
        <f t="shared" si="96"/>
        <v>-173</v>
      </c>
      <c r="D1591" s="19">
        <f t="shared" si="97"/>
        <v>29929</v>
      </c>
    </row>
    <row r="1592" spans="1:4" x14ac:dyDescent="0.3">
      <c r="A1592" s="15" t="s">
        <v>8219</v>
      </c>
      <c r="B1592">
        <v>930</v>
      </c>
      <c r="C1592" s="19">
        <f t="shared" si="96"/>
        <v>736</v>
      </c>
      <c r="D1592" s="19">
        <f t="shared" si="97"/>
        <v>541696</v>
      </c>
    </row>
    <row r="1593" spans="1:4" x14ac:dyDescent="0.3">
      <c r="A1593" s="15" t="s">
        <v>8219</v>
      </c>
      <c r="B1593">
        <v>55</v>
      </c>
      <c r="C1593" s="19">
        <f t="shared" si="96"/>
        <v>-139</v>
      </c>
      <c r="D1593" s="19">
        <f t="shared" si="97"/>
        <v>19321</v>
      </c>
    </row>
    <row r="1594" spans="1:4" x14ac:dyDescent="0.3">
      <c r="A1594" s="15" t="s">
        <v>8219</v>
      </c>
      <c r="B1594">
        <v>61</v>
      </c>
      <c r="C1594" s="19">
        <f t="shared" si="96"/>
        <v>-133</v>
      </c>
      <c r="D1594" s="19">
        <f t="shared" si="97"/>
        <v>17689</v>
      </c>
    </row>
    <row r="1595" spans="1:4" x14ac:dyDescent="0.3">
      <c r="A1595" s="15" t="s">
        <v>8219</v>
      </c>
      <c r="B1595">
        <v>82</v>
      </c>
      <c r="C1595" s="19">
        <f t="shared" si="96"/>
        <v>-112</v>
      </c>
      <c r="D1595" s="19">
        <f t="shared" si="97"/>
        <v>12544</v>
      </c>
    </row>
    <row r="1596" spans="1:4" x14ac:dyDescent="0.3">
      <c r="A1596" s="15" t="s">
        <v>8219</v>
      </c>
      <c r="B1596">
        <v>71</v>
      </c>
      <c r="C1596" s="19">
        <f t="shared" si="96"/>
        <v>-123</v>
      </c>
      <c r="D1596" s="19">
        <f t="shared" si="97"/>
        <v>15129</v>
      </c>
    </row>
    <row r="1597" spans="1:4" x14ac:dyDescent="0.3">
      <c r="A1597" s="15" t="s">
        <v>8219</v>
      </c>
      <c r="B1597">
        <v>117</v>
      </c>
      <c r="C1597" s="19">
        <f t="shared" si="96"/>
        <v>-77</v>
      </c>
      <c r="D1597" s="19">
        <f t="shared" si="97"/>
        <v>5929</v>
      </c>
    </row>
    <row r="1598" spans="1:4" x14ac:dyDescent="0.3">
      <c r="A1598" s="15" t="s">
        <v>8219</v>
      </c>
      <c r="B1598">
        <v>29</v>
      </c>
      <c r="C1598" s="19">
        <f t="shared" si="96"/>
        <v>-165</v>
      </c>
      <c r="D1598" s="19">
        <f t="shared" si="97"/>
        <v>27225</v>
      </c>
    </row>
    <row r="1599" spans="1:4" x14ac:dyDescent="0.3">
      <c r="A1599" s="15" t="s">
        <v>8219</v>
      </c>
      <c r="B1599">
        <v>74</v>
      </c>
      <c r="C1599" s="19">
        <f t="shared" si="96"/>
        <v>-120</v>
      </c>
      <c r="D1599" s="19">
        <f t="shared" si="97"/>
        <v>14400</v>
      </c>
    </row>
    <row r="1600" spans="1:4" x14ac:dyDescent="0.3">
      <c r="A1600" s="15" t="s">
        <v>8219</v>
      </c>
      <c r="B1600">
        <v>23</v>
      </c>
      <c r="C1600" s="19">
        <f t="shared" si="96"/>
        <v>-171</v>
      </c>
      <c r="D1600" s="19">
        <f t="shared" si="97"/>
        <v>29241</v>
      </c>
    </row>
    <row r="1601" spans="1:4" x14ac:dyDescent="0.3">
      <c r="A1601" s="15" t="s">
        <v>8219</v>
      </c>
      <c r="B1601">
        <v>60</v>
      </c>
      <c r="C1601" s="19">
        <f t="shared" si="96"/>
        <v>-134</v>
      </c>
      <c r="D1601" s="19">
        <f t="shared" si="97"/>
        <v>17956</v>
      </c>
    </row>
    <row r="1602" spans="1:4" x14ac:dyDescent="0.3">
      <c r="A1602" s="15" t="s">
        <v>8219</v>
      </c>
      <c r="B1602">
        <v>55</v>
      </c>
      <c r="C1602" s="19">
        <f t="shared" si="96"/>
        <v>-139</v>
      </c>
      <c r="D1602" s="19">
        <f t="shared" si="97"/>
        <v>19321</v>
      </c>
    </row>
    <row r="1603" spans="1:4" x14ac:dyDescent="0.3">
      <c r="A1603" s="15" t="s">
        <v>8219</v>
      </c>
      <c r="B1603">
        <v>51</v>
      </c>
      <c r="C1603" s="19">
        <f t="shared" ref="C1603:C1666" si="98">B1603-$F$5</f>
        <v>-143</v>
      </c>
      <c r="D1603" s="19">
        <f t="shared" ref="D1603:D1666" si="99">C1603^2</f>
        <v>20449</v>
      </c>
    </row>
    <row r="1604" spans="1:4" x14ac:dyDescent="0.3">
      <c r="A1604" s="15" t="s">
        <v>8219</v>
      </c>
      <c r="B1604">
        <v>78</v>
      </c>
      <c r="C1604" s="19">
        <f t="shared" si="98"/>
        <v>-116</v>
      </c>
      <c r="D1604" s="19">
        <f t="shared" si="99"/>
        <v>13456</v>
      </c>
    </row>
    <row r="1605" spans="1:4" x14ac:dyDescent="0.3">
      <c r="A1605" s="15" t="s">
        <v>8219</v>
      </c>
      <c r="B1605">
        <v>62</v>
      </c>
      <c r="C1605" s="19">
        <f t="shared" si="98"/>
        <v>-132</v>
      </c>
      <c r="D1605" s="19">
        <f t="shared" si="99"/>
        <v>17424</v>
      </c>
    </row>
    <row r="1606" spans="1:4" x14ac:dyDescent="0.3">
      <c r="A1606" s="15" t="s">
        <v>8219</v>
      </c>
      <c r="B1606">
        <v>45</v>
      </c>
      <c r="C1606" s="19">
        <f t="shared" si="98"/>
        <v>-149</v>
      </c>
      <c r="D1606" s="19">
        <f t="shared" si="99"/>
        <v>22201</v>
      </c>
    </row>
    <row r="1607" spans="1:4" x14ac:dyDescent="0.3">
      <c r="A1607" s="15" t="s">
        <v>8219</v>
      </c>
      <c r="B1607">
        <v>15</v>
      </c>
      <c r="C1607" s="19">
        <f t="shared" si="98"/>
        <v>-179</v>
      </c>
      <c r="D1607" s="19">
        <f t="shared" si="99"/>
        <v>32041</v>
      </c>
    </row>
    <row r="1608" spans="1:4" x14ac:dyDescent="0.3">
      <c r="A1608" s="15" t="s">
        <v>8219</v>
      </c>
      <c r="B1608">
        <v>151</v>
      </c>
      <c r="C1608" s="19">
        <f t="shared" si="98"/>
        <v>-43</v>
      </c>
      <c r="D1608" s="19">
        <f t="shared" si="99"/>
        <v>1849</v>
      </c>
    </row>
    <row r="1609" spans="1:4" x14ac:dyDescent="0.3">
      <c r="A1609" s="15" t="s">
        <v>8219</v>
      </c>
      <c r="B1609">
        <v>68</v>
      </c>
      <c r="C1609" s="19">
        <f t="shared" si="98"/>
        <v>-126</v>
      </c>
      <c r="D1609" s="19">
        <f t="shared" si="99"/>
        <v>15876</v>
      </c>
    </row>
    <row r="1610" spans="1:4" x14ac:dyDescent="0.3">
      <c r="A1610" s="15" t="s">
        <v>8219</v>
      </c>
      <c r="B1610">
        <v>46</v>
      </c>
      <c r="C1610" s="19">
        <f t="shared" si="98"/>
        <v>-148</v>
      </c>
      <c r="D1610" s="19">
        <f t="shared" si="99"/>
        <v>21904</v>
      </c>
    </row>
    <row r="1611" spans="1:4" x14ac:dyDescent="0.3">
      <c r="A1611" s="15" t="s">
        <v>8219</v>
      </c>
      <c r="B1611">
        <v>24</v>
      </c>
      <c r="C1611" s="19">
        <f t="shared" si="98"/>
        <v>-170</v>
      </c>
      <c r="D1611" s="19">
        <f t="shared" si="99"/>
        <v>28900</v>
      </c>
    </row>
    <row r="1612" spans="1:4" x14ac:dyDescent="0.3">
      <c r="A1612" s="15" t="s">
        <v>8219</v>
      </c>
      <c r="B1612">
        <v>70</v>
      </c>
      <c r="C1612" s="19">
        <f t="shared" si="98"/>
        <v>-124</v>
      </c>
      <c r="D1612" s="19">
        <f t="shared" si="99"/>
        <v>15376</v>
      </c>
    </row>
    <row r="1613" spans="1:4" x14ac:dyDescent="0.3">
      <c r="A1613" s="15" t="s">
        <v>8219</v>
      </c>
      <c r="B1613">
        <v>244</v>
      </c>
      <c r="C1613" s="19">
        <f t="shared" si="98"/>
        <v>50</v>
      </c>
      <c r="D1613" s="19">
        <f t="shared" si="99"/>
        <v>2500</v>
      </c>
    </row>
    <row r="1614" spans="1:4" x14ac:dyDescent="0.3">
      <c r="A1614" s="15" t="s">
        <v>8219</v>
      </c>
      <c r="B1614">
        <v>82</v>
      </c>
      <c r="C1614" s="19">
        <f t="shared" si="98"/>
        <v>-112</v>
      </c>
      <c r="D1614" s="19">
        <f t="shared" si="99"/>
        <v>12544</v>
      </c>
    </row>
    <row r="1615" spans="1:4" x14ac:dyDescent="0.3">
      <c r="A1615" s="15" t="s">
        <v>8219</v>
      </c>
      <c r="B1615">
        <v>226</v>
      </c>
      <c r="C1615" s="19">
        <f t="shared" si="98"/>
        <v>32</v>
      </c>
      <c r="D1615" s="19">
        <f t="shared" si="99"/>
        <v>1024</v>
      </c>
    </row>
    <row r="1616" spans="1:4" x14ac:dyDescent="0.3">
      <c r="A1616" s="15" t="s">
        <v>8219</v>
      </c>
      <c r="B1616">
        <v>60</v>
      </c>
      <c r="C1616" s="19">
        <f t="shared" si="98"/>
        <v>-134</v>
      </c>
      <c r="D1616" s="19">
        <f t="shared" si="99"/>
        <v>17956</v>
      </c>
    </row>
    <row r="1617" spans="1:4" x14ac:dyDescent="0.3">
      <c r="A1617" s="15" t="s">
        <v>8219</v>
      </c>
      <c r="B1617">
        <v>322</v>
      </c>
      <c r="C1617" s="19">
        <f t="shared" si="98"/>
        <v>128</v>
      </c>
      <c r="D1617" s="19">
        <f t="shared" si="99"/>
        <v>16384</v>
      </c>
    </row>
    <row r="1618" spans="1:4" x14ac:dyDescent="0.3">
      <c r="A1618" s="15" t="s">
        <v>8219</v>
      </c>
      <c r="B1618">
        <v>94</v>
      </c>
      <c r="C1618" s="19">
        <f t="shared" si="98"/>
        <v>-100</v>
      </c>
      <c r="D1618" s="19">
        <f t="shared" si="99"/>
        <v>10000</v>
      </c>
    </row>
    <row r="1619" spans="1:4" x14ac:dyDescent="0.3">
      <c r="A1619" s="15" t="s">
        <v>8219</v>
      </c>
      <c r="B1619">
        <v>47</v>
      </c>
      <c r="C1619" s="19">
        <f t="shared" si="98"/>
        <v>-147</v>
      </c>
      <c r="D1619" s="19">
        <f t="shared" si="99"/>
        <v>21609</v>
      </c>
    </row>
    <row r="1620" spans="1:4" x14ac:dyDescent="0.3">
      <c r="A1620" s="15" t="s">
        <v>8219</v>
      </c>
      <c r="B1620">
        <v>115</v>
      </c>
      <c r="C1620" s="19">
        <f t="shared" si="98"/>
        <v>-79</v>
      </c>
      <c r="D1620" s="19">
        <f t="shared" si="99"/>
        <v>6241</v>
      </c>
    </row>
    <row r="1621" spans="1:4" x14ac:dyDescent="0.3">
      <c r="A1621" s="15" t="s">
        <v>8219</v>
      </c>
      <c r="B1621">
        <v>134</v>
      </c>
      <c r="C1621" s="19">
        <f t="shared" si="98"/>
        <v>-60</v>
      </c>
      <c r="D1621" s="19">
        <f t="shared" si="99"/>
        <v>3600</v>
      </c>
    </row>
    <row r="1622" spans="1:4" x14ac:dyDescent="0.3">
      <c r="A1622" s="15" t="s">
        <v>8219</v>
      </c>
      <c r="B1622">
        <v>35</v>
      </c>
      <c r="C1622" s="19">
        <f t="shared" si="98"/>
        <v>-159</v>
      </c>
      <c r="D1622" s="19">
        <f t="shared" si="99"/>
        <v>25281</v>
      </c>
    </row>
    <row r="1623" spans="1:4" x14ac:dyDescent="0.3">
      <c r="A1623" s="15" t="s">
        <v>8219</v>
      </c>
      <c r="B1623">
        <v>104</v>
      </c>
      <c r="C1623" s="19">
        <f t="shared" si="98"/>
        <v>-90</v>
      </c>
      <c r="D1623" s="19">
        <f t="shared" si="99"/>
        <v>8100</v>
      </c>
    </row>
    <row r="1624" spans="1:4" x14ac:dyDescent="0.3">
      <c r="A1624" s="15" t="s">
        <v>8219</v>
      </c>
      <c r="B1624">
        <v>184</v>
      </c>
      <c r="C1624" s="19">
        <f t="shared" si="98"/>
        <v>-10</v>
      </c>
      <c r="D1624" s="19">
        <f t="shared" si="99"/>
        <v>100</v>
      </c>
    </row>
    <row r="1625" spans="1:4" x14ac:dyDescent="0.3">
      <c r="A1625" s="15" t="s">
        <v>8219</v>
      </c>
      <c r="B1625">
        <v>119</v>
      </c>
      <c r="C1625" s="19">
        <f t="shared" si="98"/>
        <v>-75</v>
      </c>
      <c r="D1625" s="19">
        <f t="shared" si="99"/>
        <v>5625</v>
      </c>
    </row>
    <row r="1626" spans="1:4" x14ac:dyDescent="0.3">
      <c r="A1626" s="15" t="s">
        <v>8219</v>
      </c>
      <c r="B1626">
        <v>59</v>
      </c>
      <c r="C1626" s="19">
        <f t="shared" si="98"/>
        <v>-135</v>
      </c>
      <c r="D1626" s="19">
        <f t="shared" si="99"/>
        <v>18225</v>
      </c>
    </row>
    <row r="1627" spans="1:4" x14ac:dyDescent="0.3">
      <c r="A1627" s="15" t="s">
        <v>8219</v>
      </c>
      <c r="B1627">
        <v>113</v>
      </c>
      <c r="C1627" s="19">
        <f t="shared" si="98"/>
        <v>-81</v>
      </c>
      <c r="D1627" s="19">
        <f t="shared" si="99"/>
        <v>6561</v>
      </c>
    </row>
    <row r="1628" spans="1:4" x14ac:dyDescent="0.3">
      <c r="A1628" s="15" t="s">
        <v>8219</v>
      </c>
      <c r="B1628">
        <v>84</v>
      </c>
      <c r="C1628" s="19">
        <f t="shared" si="98"/>
        <v>-110</v>
      </c>
      <c r="D1628" s="19">
        <f t="shared" si="99"/>
        <v>12100</v>
      </c>
    </row>
    <row r="1629" spans="1:4" x14ac:dyDescent="0.3">
      <c r="A1629" s="15" t="s">
        <v>8219</v>
      </c>
      <c r="B1629">
        <v>74</v>
      </c>
      <c r="C1629" s="19">
        <f t="shared" si="98"/>
        <v>-120</v>
      </c>
      <c r="D1629" s="19">
        <f t="shared" si="99"/>
        <v>14400</v>
      </c>
    </row>
    <row r="1630" spans="1:4" x14ac:dyDescent="0.3">
      <c r="A1630" s="15" t="s">
        <v>8219</v>
      </c>
      <c r="B1630">
        <v>216</v>
      </c>
      <c r="C1630" s="19">
        <f t="shared" si="98"/>
        <v>22</v>
      </c>
      <c r="D1630" s="19">
        <f t="shared" si="99"/>
        <v>484</v>
      </c>
    </row>
    <row r="1631" spans="1:4" x14ac:dyDescent="0.3">
      <c r="A1631" s="15" t="s">
        <v>8219</v>
      </c>
      <c r="B1631">
        <v>39</v>
      </c>
      <c r="C1631" s="19">
        <f t="shared" si="98"/>
        <v>-155</v>
      </c>
      <c r="D1631" s="19">
        <f t="shared" si="99"/>
        <v>24025</v>
      </c>
    </row>
    <row r="1632" spans="1:4" x14ac:dyDescent="0.3">
      <c r="A1632" s="15" t="s">
        <v>8219</v>
      </c>
      <c r="B1632">
        <v>21</v>
      </c>
      <c r="C1632" s="19">
        <f t="shared" si="98"/>
        <v>-173</v>
      </c>
      <c r="D1632" s="19">
        <f t="shared" si="99"/>
        <v>29929</v>
      </c>
    </row>
    <row r="1633" spans="1:4" x14ac:dyDescent="0.3">
      <c r="A1633" s="15" t="s">
        <v>8219</v>
      </c>
      <c r="B1633">
        <v>30</v>
      </c>
      <c r="C1633" s="19">
        <f t="shared" si="98"/>
        <v>-164</v>
      </c>
      <c r="D1633" s="19">
        <f t="shared" si="99"/>
        <v>26896</v>
      </c>
    </row>
    <row r="1634" spans="1:4" x14ac:dyDescent="0.3">
      <c r="A1634" s="15" t="s">
        <v>8219</v>
      </c>
      <c r="B1634">
        <v>37</v>
      </c>
      <c r="C1634" s="19">
        <f t="shared" si="98"/>
        <v>-157</v>
      </c>
      <c r="D1634" s="19">
        <f t="shared" si="99"/>
        <v>24649</v>
      </c>
    </row>
    <row r="1635" spans="1:4" x14ac:dyDescent="0.3">
      <c r="A1635" s="15" t="s">
        <v>8219</v>
      </c>
      <c r="B1635">
        <v>202</v>
      </c>
      <c r="C1635" s="19">
        <f t="shared" si="98"/>
        <v>8</v>
      </c>
      <c r="D1635" s="19">
        <f t="shared" si="99"/>
        <v>64</v>
      </c>
    </row>
    <row r="1636" spans="1:4" x14ac:dyDescent="0.3">
      <c r="A1636" s="15" t="s">
        <v>8219</v>
      </c>
      <c r="B1636">
        <v>37</v>
      </c>
      <c r="C1636" s="19">
        <f t="shared" si="98"/>
        <v>-157</v>
      </c>
      <c r="D1636" s="19">
        <f t="shared" si="99"/>
        <v>24649</v>
      </c>
    </row>
    <row r="1637" spans="1:4" x14ac:dyDescent="0.3">
      <c r="A1637" s="15" t="s">
        <v>8219</v>
      </c>
      <c r="B1637">
        <v>28</v>
      </c>
      <c r="C1637" s="19">
        <f t="shared" si="98"/>
        <v>-166</v>
      </c>
      <c r="D1637" s="19">
        <f t="shared" si="99"/>
        <v>27556</v>
      </c>
    </row>
    <row r="1638" spans="1:4" x14ac:dyDescent="0.3">
      <c r="A1638" s="15" t="s">
        <v>8219</v>
      </c>
      <c r="B1638">
        <v>26</v>
      </c>
      <c r="C1638" s="19">
        <f t="shared" si="98"/>
        <v>-168</v>
      </c>
      <c r="D1638" s="19">
        <f t="shared" si="99"/>
        <v>28224</v>
      </c>
    </row>
    <row r="1639" spans="1:4" x14ac:dyDescent="0.3">
      <c r="A1639" s="15" t="s">
        <v>8219</v>
      </c>
      <c r="B1639">
        <v>61</v>
      </c>
      <c r="C1639" s="19">
        <f t="shared" si="98"/>
        <v>-133</v>
      </c>
      <c r="D1639" s="19">
        <f t="shared" si="99"/>
        <v>17689</v>
      </c>
    </row>
    <row r="1640" spans="1:4" x14ac:dyDescent="0.3">
      <c r="A1640" s="15" t="s">
        <v>8219</v>
      </c>
      <c r="B1640">
        <v>115</v>
      </c>
      <c r="C1640" s="19">
        <f t="shared" si="98"/>
        <v>-79</v>
      </c>
      <c r="D1640" s="19">
        <f t="shared" si="99"/>
        <v>6241</v>
      </c>
    </row>
    <row r="1641" spans="1:4" x14ac:dyDescent="0.3">
      <c r="A1641" s="15" t="s">
        <v>8219</v>
      </c>
      <c r="B1641">
        <v>181</v>
      </c>
      <c r="C1641" s="19">
        <f t="shared" si="98"/>
        <v>-13</v>
      </c>
      <c r="D1641" s="19">
        <f t="shared" si="99"/>
        <v>169</v>
      </c>
    </row>
    <row r="1642" spans="1:4" x14ac:dyDescent="0.3">
      <c r="A1642" s="15" t="s">
        <v>8219</v>
      </c>
      <c r="B1642">
        <v>110</v>
      </c>
      <c r="C1642" s="19">
        <f t="shared" si="98"/>
        <v>-84</v>
      </c>
      <c r="D1642" s="19">
        <f t="shared" si="99"/>
        <v>7056</v>
      </c>
    </row>
    <row r="1643" spans="1:4" x14ac:dyDescent="0.3">
      <c r="A1643" s="15" t="s">
        <v>8219</v>
      </c>
      <c r="B1643">
        <v>269</v>
      </c>
      <c r="C1643" s="19">
        <f t="shared" si="98"/>
        <v>75</v>
      </c>
      <c r="D1643" s="19">
        <f t="shared" si="99"/>
        <v>5625</v>
      </c>
    </row>
    <row r="1644" spans="1:4" x14ac:dyDescent="0.3">
      <c r="A1644" s="15" t="s">
        <v>8219</v>
      </c>
      <c r="B1644">
        <v>79</v>
      </c>
      <c r="C1644" s="19">
        <f t="shared" si="98"/>
        <v>-115</v>
      </c>
      <c r="D1644" s="19">
        <f t="shared" si="99"/>
        <v>13225</v>
      </c>
    </row>
    <row r="1645" spans="1:4" x14ac:dyDescent="0.3">
      <c r="A1645" s="15" t="s">
        <v>8219</v>
      </c>
      <c r="B1645">
        <v>104</v>
      </c>
      <c r="C1645" s="19">
        <f t="shared" si="98"/>
        <v>-90</v>
      </c>
      <c r="D1645" s="19">
        <f t="shared" si="99"/>
        <v>8100</v>
      </c>
    </row>
    <row r="1646" spans="1:4" x14ac:dyDescent="0.3">
      <c r="A1646" s="15" t="s">
        <v>8219</v>
      </c>
      <c r="B1646">
        <v>34</v>
      </c>
      <c r="C1646" s="19">
        <f t="shared" si="98"/>
        <v>-160</v>
      </c>
      <c r="D1646" s="19">
        <f t="shared" si="99"/>
        <v>25600</v>
      </c>
    </row>
    <row r="1647" spans="1:4" x14ac:dyDescent="0.3">
      <c r="A1647" s="15" t="s">
        <v>8219</v>
      </c>
      <c r="B1647">
        <v>167</v>
      </c>
      <c r="C1647" s="19">
        <f t="shared" si="98"/>
        <v>-27</v>
      </c>
      <c r="D1647" s="19">
        <f t="shared" si="99"/>
        <v>729</v>
      </c>
    </row>
    <row r="1648" spans="1:4" x14ac:dyDescent="0.3">
      <c r="A1648" s="15" t="s">
        <v>8219</v>
      </c>
      <c r="B1648">
        <v>183</v>
      </c>
      <c r="C1648" s="19">
        <f t="shared" si="98"/>
        <v>-11</v>
      </c>
      <c r="D1648" s="19">
        <f t="shared" si="99"/>
        <v>121</v>
      </c>
    </row>
    <row r="1649" spans="1:4" x14ac:dyDescent="0.3">
      <c r="A1649" s="15" t="s">
        <v>8219</v>
      </c>
      <c r="B1649">
        <v>71</v>
      </c>
      <c r="C1649" s="19">
        <f t="shared" si="98"/>
        <v>-123</v>
      </c>
      <c r="D1649" s="19">
        <f t="shared" si="99"/>
        <v>15129</v>
      </c>
    </row>
    <row r="1650" spans="1:4" x14ac:dyDescent="0.3">
      <c r="A1650" s="15" t="s">
        <v>8219</v>
      </c>
      <c r="B1650">
        <v>69</v>
      </c>
      <c r="C1650" s="19">
        <f t="shared" si="98"/>
        <v>-125</v>
      </c>
      <c r="D1650" s="19">
        <f t="shared" si="99"/>
        <v>15625</v>
      </c>
    </row>
    <row r="1651" spans="1:4" x14ac:dyDescent="0.3">
      <c r="A1651" s="15" t="s">
        <v>8219</v>
      </c>
      <c r="B1651">
        <v>270</v>
      </c>
      <c r="C1651" s="19">
        <f t="shared" si="98"/>
        <v>76</v>
      </c>
      <c r="D1651" s="19">
        <f t="shared" si="99"/>
        <v>5776</v>
      </c>
    </row>
    <row r="1652" spans="1:4" x14ac:dyDescent="0.3">
      <c r="A1652" s="15" t="s">
        <v>8219</v>
      </c>
      <c r="B1652">
        <v>193</v>
      </c>
      <c r="C1652" s="19">
        <f t="shared" si="98"/>
        <v>-1</v>
      </c>
      <c r="D1652" s="19">
        <f t="shared" si="99"/>
        <v>1</v>
      </c>
    </row>
    <row r="1653" spans="1:4" x14ac:dyDescent="0.3">
      <c r="A1653" s="15" t="s">
        <v>8219</v>
      </c>
      <c r="B1653">
        <v>57</v>
      </c>
      <c r="C1653" s="19">
        <f t="shared" si="98"/>
        <v>-137</v>
      </c>
      <c r="D1653" s="19">
        <f t="shared" si="99"/>
        <v>18769</v>
      </c>
    </row>
    <row r="1654" spans="1:4" x14ac:dyDescent="0.3">
      <c r="A1654" s="15" t="s">
        <v>8219</v>
      </c>
      <c r="B1654">
        <v>200</v>
      </c>
      <c r="C1654" s="19">
        <f t="shared" si="98"/>
        <v>6</v>
      </c>
      <c r="D1654" s="19">
        <f t="shared" si="99"/>
        <v>36</v>
      </c>
    </row>
    <row r="1655" spans="1:4" x14ac:dyDescent="0.3">
      <c r="A1655" s="15" t="s">
        <v>8219</v>
      </c>
      <c r="B1655">
        <v>88</v>
      </c>
      <c r="C1655" s="19">
        <f t="shared" si="98"/>
        <v>-106</v>
      </c>
      <c r="D1655" s="19">
        <f t="shared" si="99"/>
        <v>11236</v>
      </c>
    </row>
    <row r="1656" spans="1:4" x14ac:dyDescent="0.3">
      <c r="A1656" s="15" t="s">
        <v>8219</v>
      </c>
      <c r="B1656">
        <v>213</v>
      </c>
      <c r="C1656" s="19">
        <f t="shared" si="98"/>
        <v>19</v>
      </c>
      <c r="D1656" s="19">
        <f t="shared" si="99"/>
        <v>361</v>
      </c>
    </row>
    <row r="1657" spans="1:4" x14ac:dyDescent="0.3">
      <c r="A1657" s="15" t="s">
        <v>8219</v>
      </c>
      <c r="B1657">
        <v>20</v>
      </c>
      <c r="C1657" s="19">
        <f t="shared" si="98"/>
        <v>-174</v>
      </c>
      <c r="D1657" s="19">
        <f t="shared" si="99"/>
        <v>30276</v>
      </c>
    </row>
    <row r="1658" spans="1:4" x14ac:dyDescent="0.3">
      <c r="A1658" s="15" t="s">
        <v>8219</v>
      </c>
      <c r="B1658">
        <v>50</v>
      </c>
      <c r="C1658" s="19">
        <f t="shared" si="98"/>
        <v>-144</v>
      </c>
      <c r="D1658" s="19">
        <f t="shared" si="99"/>
        <v>20736</v>
      </c>
    </row>
    <row r="1659" spans="1:4" x14ac:dyDescent="0.3">
      <c r="A1659" s="15" t="s">
        <v>8219</v>
      </c>
      <c r="B1659">
        <v>115</v>
      </c>
      <c r="C1659" s="19">
        <f t="shared" si="98"/>
        <v>-79</v>
      </c>
      <c r="D1659" s="19">
        <f t="shared" si="99"/>
        <v>6241</v>
      </c>
    </row>
    <row r="1660" spans="1:4" x14ac:dyDescent="0.3">
      <c r="A1660" s="15" t="s">
        <v>8219</v>
      </c>
      <c r="B1660">
        <v>186</v>
      </c>
      <c r="C1660" s="19">
        <f t="shared" si="98"/>
        <v>-8</v>
      </c>
      <c r="D1660" s="19">
        <f t="shared" si="99"/>
        <v>64</v>
      </c>
    </row>
    <row r="1661" spans="1:4" x14ac:dyDescent="0.3">
      <c r="A1661" s="15" t="s">
        <v>8219</v>
      </c>
      <c r="B1661">
        <v>18</v>
      </c>
      <c r="C1661" s="19">
        <f t="shared" si="98"/>
        <v>-176</v>
      </c>
      <c r="D1661" s="19">
        <f t="shared" si="99"/>
        <v>30976</v>
      </c>
    </row>
    <row r="1662" spans="1:4" x14ac:dyDescent="0.3">
      <c r="A1662" s="15" t="s">
        <v>8219</v>
      </c>
      <c r="B1662">
        <v>176</v>
      </c>
      <c r="C1662" s="19">
        <f t="shared" si="98"/>
        <v>-18</v>
      </c>
      <c r="D1662" s="19">
        <f t="shared" si="99"/>
        <v>324</v>
      </c>
    </row>
    <row r="1663" spans="1:4" x14ac:dyDescent="0.3">
      <c r="A1663" s="15" t="s">
        <v>8219</v>
      </c>
      <c r="B1663">
        <v>41</v>
      </c>
      <c r="C1663" s="19">
        <f t="shared" si="98"/>
        <v>-153</v>
      </c>
      <c r="D1663" s="19">
        <f t="shared" si="99"/>
        <v>23409</v>
      </c>
    </row>
    <row r="1664" spans="1:4" x14ac:dyDescent="0.3">
      <c r="A1664" s="15" t="s">
        <v>8219</v>
      </c>
      <c r="B1664">
        <v>75</v>
      </c>
      <c r="C1664" s="19">
        <f t="shared" si="98"/>
        <v>-119</v>
      </c>
      <c r="D1664" s="19">
        <f t="shared" si="99"/>
        <v>14161</v>
      </c>
    </row>
    <row r="1665" spans="1:4" x14ac:dyDescent="0.3">
      <c r="A1665" s="15" t="s">
        <v>8219</v>
      </c>
      <c r="B1665">
        <v>97</v>
      </c>
      <c r="C1665" s="19">
        <f t="shared" si="98"/>
        <v>-97</v>
      </c>
      <c r="D1665" s="19">
        <f t="shared" si="99"/>
        <v>9409</v>
      </c>
    </row>
    <row r="1666" spans="1:4" x14ac:dyDescent="0.3">
      <c r="A1666" s="15" t="s">
        <v>8219</v>
      </c>
      <c r="B1666">
        <v>73</v>
      </c>
      <c r="C1666" s="19">
        <f t="shared" si="98"/>
        <v>-121</v>
      </c>
      <c r="D1666" s="19">
        <f t="shared" si="99"/>
        <v>14641</v>
      </c>
    </row>
    <row r="1667" spans="1:4" x14ac:dyDescent="0.3">
      <c r="A1667" s="15" t="s">
        <v>8219</v>
      </c>
      <c r="B1667">
        <v>49</v>
      </c>
      <c r="C1667" s="19">
        <f t="shared" ref="C1667:C1730" si="100">B1667-$F$5</f>
        <v>-145</v>
      </c>
      <c r="D1667" s="19">
        <f t="shared" ref="D1667:D1730" si="101">C1667^2</f>
        <v>21025</v>
      </c>
    </row>
    <row r="1668" spans="1:4" x14ac:dyDescent="0.3">
      <c r="A1668" s="15" t="s">
        <v>8219</v>
      </c>
      <c r="B1668">
        <v>134</v>
      </c>
      <c r="C1668" s="19">
        <f t="shared" si="100"/>
        <v>-60</v>
      </c>
      <c r="D1668" s="19">
        <f t="shared" si="101"/>
        <v>3600</v>
      </c>
    </row>
    <row r="1669" spans="1:4" x14ac:dyDescent="0.3">
      <c r="A1669" s="15" t="s">
        <v>8219</v>
      </c>
      <c r="B1669">
        <v>68</v>
      </c>
      <c r="C1669" s="19">
        <f t="shared" si="100"/>
        <v>-126</v>
      </c>
      <c r="D1669" s="19">
        <f t="shared" si="101"/>
        <v>15876</v>
      </c>
    </row>
    <row r="1670" spans="1:4" x14ac:dyDescent="0.3">
      <c r="A1670" s="15" t="s">
        <v>8219</v>
      </c>
      <c r="B1670">
        <v>49</v>
      </c>
      <c r="C1670" s="19">
        <f t="shared" si="100"/>
        <v>-145</v>
      </c>
      <c r="D1670" s="19">
        <f t="shared" si="101"/>
        <v>21025</v>
      </c>
    </row>
    <row r="1671" spans="1:4" x14ac:dyDescent="0.3">
      <c r="A1671" s="15" t="s">
        <v>8219</v>
      </c>
      <c r="B1671">
        <v>63</v>
      </c>
      <c r="C1671" s="19">
        <f t="shared" si="100"/>
        <v>-131</v>
      </c>
      <c r="D1671" s="19">
        <f t="shared" si="101"/>
        <v>17161</v>
      </c>
    </row>
    <row r="1672" spans="1:4" x14ac:dyDescent="0.3">
      <c r="A1672" s="15" t="s">
        <v>8219</v>
      </c>
      <c r="B1672">
        <v>163</v>
      </c>
      <c r="C1672" s="19">
        <f t="shared" si="100"/>
        <v>-31</v>
      </c>
      <c r="D1672" s="19">
        <f t="shared" si="101"/>
        <v>961</v>
      </c>
    </row>
    <row r="1673" spans="1:4" x14ac:dyDescent="0.3">
      <c r="A1673" s="15" t="s">
        <v>8219</v>
      </c>
      <c r="B1673">
        <v>288</v>
      </c>
      <c r="C1673" s="19">
        <f t="shared" si="100"/>
        <v>94</v>
      </c>
      <c r="D1673" s="19">
        <f t="shared" si="101"/>
        <v>8836</v>
      </c>
    </row>
    <row r="1674" spans="1:4" x14ac:dyDescent="0.3">
      <c r="A1674" s="15" t="s">
        <v>8219</v>
      </c>
      <c r="B1674">
        <v>42</v>
      </c>
      <c r="C1674" s="19">
        <f t="shared" si="100"/>
        <v>-152</v>
      </c>
      <c r="D1674" s="19">
        <f t="shared" si="101"/>
        <v>23104</v>
      </c>
    </row>
    <row r="1675" spans="1:4" x14ac:dyDescent="0.3">
      <c r="A1675" s="15" t="s">
        <v>8219</v>
      </c>
      <c r="B1675">
        <v>70</v>
      </c>
      <c r="C1675" s="19">
        <f t="shared" si="100"/>
        <v>-124</v>
      </c>
      <c r="D1675" s="19">
        <f t="shared" si="101"/>
        <v>15376</v>
      </c>
    </row>
    <row r="1676" spans="1:4" x14ac:dyDescent="0.3">
      <c r="A1676" s="15" t="s">
        <v>8219</v>
      </c>
      <c r="B1676">
        <v>30</v>
      </c>
      <c r="C1676" s="19">
        <f t="shared" si="100"/>
        <v>-164</v>
      </c>
      <c r="D1676" s="19">
        <f t="shared" si="101"/>
        <v>26896</v>
      </c>
    </row>
    <row r="1677" spans="1:4" x14ac:dyDescent="0.3">
      <c r="A1677" s="15" t="s">
        <v>8219</v>
      </c>
      <c r="B1677">
        <v>51</v>
      </c>
      <c r="C1677" s="19">
        <f t="shared" si="100"/>
        <v>-143</v>
      </c>
      <c r="D1677" s="19">
        <f t="shared" si="101"/>
        <v>20449</v>
      </c>
    </row>
    <row r="1678" spans="1:4" x14ac:dyDescent="0.3">
      <c r="A1678" s="15" t="s">
        <v>8219</v>
      </c>
      <c r="B1678">
        <v>145</v>
      </c>
      <c r="C1678" s="19">
        <f t="shared" si="100"/>
        <v>-49</v>
      </c>
      <c r="D1678" s="19">
        <f t="shared" si="101"/>
        <v>2401</v>
      </c>
    </row>
    <row r="1679" spans="1:4" x14ac:dyDescent="0.3">
      <c r="A1679" s="15" t="s">
        <v>8219</v>
      </c>
      <c r="B1679">
        <v>21</v>
      </c>
      <c r="C1679" s="19">
        <f t="shared" si="100"/>
        <v>-173</v>
      </c>
      <c r="D1679" s="19">
        <f t="shared" si="101"/>
        <v>29929</v>
      </c>
    </row>
    <row r="1680" spans="1:4" x14ac:dyDescent="0.3">
      <c r="A1680" s="15" t="s">
        <v>8219</v>
      </c>
      <c r="B1680">
        <v>286</v>
      </c>
      <c r="C1680" s="19">
        <f t="shared" si="100"/>
        <v>92</v>
      </c>
      <c r="D1680" s="19">
        <f t="shared" si="101"/>
        <v>8464</v>
      </c>
    </row>
    <row r="1681" spans="1:4" x14ac:dyDescent="0.3">
      <c r="A1681" s="15" t="s">
        <v>8219</v>
      </c>
      <c r="B1681">
        <v>12</v>
      </c>
      <c r="C1681" s="19">
        <f t="shared" si="100"/>
        <v>-182</v>
      </c>
      <c r="D1681" s="19">
        <f t="shared" si="101"/>
        <v>33124</v>
      </c>
    </row>
    <row r="1682" spans="1:4" x14ac:dyDescent="0.3">
      <c r="A1682" s="15" t="s">
        <v>8219</v>
      </c>
      <c r="B1682">
        <v>100</v>
      </c>
      <c r="C1682" s="19">
        <f t="shared" si="100"/>
        <v>-94</v>
      </c>
      <c r="D1682" s="19">
        <f t="shared" si="101"/>
        <v>8836</v>
      </c>
    </row>
    <row r="1683" spans="1:4" x14ac:dyDescent="0.3">
      <c r="A1683" s="15" t="s">
        <v>8219</v>
      </c>
      <c r="B1683">
        <v>100</v>
      </c>
      <c r="C1683" s="19">
        <f t="shared" si="100"/>
        <v>-94</v>
      </c>
      <c r="D1683" s="19">
        <f t="shared" si="101"/>
        <v>8836</v>
      </c>
    </row>
    <row r="1684" spans="1:4" x14ac:dyDescent="0.3">
      <c r="A1684" s="15" t="s">
        <v>8219</v>
      </c>
      <c r="B1684">
        <v>34</v>
      </c>
      <c r="C1684" s="19">
        <f t="shared" si="100"/>
        <v>-160</v>
      </c>
      <c r="D1684" s="19">
        <f t="shared" si="101"/>
        <v>25600</v>
      </c>
    </row>
    <row r="1685" spans="1:4" x14ac:dyDescent="0.3">
      <c r="A1685" s="15" t="s">
        <v>8219</v>
      </c>
      <c r="B1685">
        <v>63</v>
      </c>
      <c r="C1685" s="19">
        <f t="shared" si="100"/>
        <v>-131</v>
      </c>
      <c r="D1685" s="19">
        <f t="shared" si="101"/>
        <v>17161</v>
      </c>
    </row>
    <row r="1686" spans="1:4" x14ac:dyDescent="0.3">
      <c r="A1686" s="15" t="s">
        <v>8219</v>
      </c>
      <c r="B1686">
        <v>30</v>
      </c>
      <c r="C1686" s="19">
        <f t="shared" si="100"/>
        <v>-164</v>
      </c>
      <c r="D1686" s="19">
        <f t="shared" si="101"/>
        <v>26896</v>
      </c>
    </row>
    <row r="1687" spans="1:4" x14ac:dyDescent="0.3">
      <c r="A1687" s="15" t="s">
        <v>8219</v>
      </c>
      <c r="B1687">
        <v>47</v>
      </c>
      <c r="C1687" s="19">
        <f t="shared" si="100"/>
        <v>-147</v>
      </c>
      <c r="D1687" s="19">
        <f t="shared" si="101"/>
        <v>21609</v>
      </c>
    </row>
    <row r="1688" spans="1:4" x14ac:dyDescent="0.3">
      <c r="A1688" s="15" t="s">
        <v>8219</v>
      </c>
      <c r="B1688">
        <v>237</v>
      </c>
      <c r="C1688" s="19">
        <f t="shared" si="100"/>
        <v>43</v>
      </c>
      <c r="D1688" s="19">
        <f t="shared" si="101"/>
        <v>1849</v>
      </c>
    </row>
    <row r="1689" spans="1:4" x14ac:dyDescent="0.3">
      <c r="A1689" s="15" t="s">
        <v>8219</v>
      </c>
      <c r="B1689">
        <v>47</v>
      </c>
      <c r="C1689" s="19">
        <f t="shared" si="100"/>
        <v>-147</v>
      </c>
      <c r="D1689" s="19">
        <f t="shared" si="101"/>
        <v>21609</v>
      </c>
    </row>
    <row r="1690" spans="1:4" x14ac:dyDescent="0.3">
      <c r="A1690" s="15" t="s">
        <v>8219</v>
      </c>
      <c r="B1690">
        <v>15</v>
      </c>
      <c r="C1690" s="19">
        <f t="shared" si="100"/>
        <v>-179</v>
      </c>
      <c r="D1690" s="19">
        <f t="shared" si="101"/>
        <v>32041</v>
      </c>
    </row>
    <row r="1691" spans="1:4" x14ac:dyDescent="0.3">
      <c r="A1691" s="15" t="s">
        <v>8219</v>
      </c>
      <c r="B1691">
        <v>81</v>
      </c>
      <c r="C1691" s="19">
        <f t="shared" si="100"/>
        <v>-113</v>
      </c>
      <c r="D1691" s="19">
        <f t="shared" si="101"/>
        <v>12769</v>
      </c>
    </row>
    <row r="1692" spans="1:4" x14ac:dyDescent="0.3">
      <c r="A1692" s="15" t="s">
        <v>8219</v>
      </c>
      <c r="B1692">
        <v>122</v>
      </c>
      <c r="C1692" s="19">
        <f t="shared" si="100"/>
        <v>-72</v>
      </c>
      <c r="D1692" s="19">
        <f t="shared" si="101"/>
        <v>5184</v>
      </c>
    </row>
    <row r="1693" spans="1:4" x14ac:dyDescent="0.3">
      <c r="A1693" s="15" t="s">
        <v>8219</v>
      </c>
      <c r="B1693">
        <v>34</v>
      </c>
      <c r="C1693" s="19">
        <f t="shared" si="100"/>
        <v>-160</v>
      </c>
      <c r="D1693" s="19">
        <f t="shared" si="101"/>
        <v>25600</v>
      </c>
    </row>
    <row r="1694" spans="1:4" x14ac:dyDescent="0.3">
      <c r="A1694" s="15" t="s">
        <v>8219</v>
      </c>
      <c r="B1694">
        <v>207</v>
      </c>
      <c r="C1694" s="19">
        <f t="shared" si="100"/>
        <v>13</v>
      </c>
      <c r="D1694" s="19">
        <f t="shared" si="101"/>
        <v>169</v>
      </c>
    </row>
    <row r="1695" spans="1:4" x14ac:dyDescent="0.3">
      <c r="A1695" s="15" t="s">
        <v>8219</v>
      </c>
      <c r="B1695">
        <v>25</v>
      </c>
      <c r="C1695" s="19">
        <f t="shared" si="100"/>
        <v>-169</v>
      </c>
      <c r="D1695" s="19">
        <f t="shared" si="101"/>
        <v>28561</v>
      </c>
    </row>
    <row r="1696" spans="1:4" x14ac:dyDescent="0.3">
      <c r="A1696" s="15" t="s">
        <v>8219</v>
      </c>
      <c r="B1696">
        <v>72</v>
      </c>
      <c r="C1696" s="19">
        <f t="shared" si="100"/>
        <v>-122</v>
      </c>
      <c r="D1696" s="19">
        <f t="shared" si="101"/>
        <v>14884</v>
      </c>
    </row>
    <row r="1697" spans="1:4" x14ac:dyDescent="0.3">
      <c r="A1697" s="15" t="s">
        <v>8219</v>
      </c>
      <c r="B1697">
        <v>14</v>
      </c>
      <c r="C1697" s="19">
        <f t="shared" si="100"/>
        <v>-180</v>
      </c>
      <c r="D1697" s="19">
        <f t="shared" si="101"/>
        <v>32400</v>
      </c>
    </row>
    <row r="1698" spans="1:4" x14ac:dyDescent="0.3">
      <c r="A1698" s="15" t="s">
        <v>8219</v>
      </c>
      <c r="B1698">
        <v>15</v>
      </c>
      <c r="C1698" s="19">
        <f t="shared" si="100"/>
        <v>-179</v>
      </c>
      <c r="D1698" s="19">
        <f t="shared" si="101"/>
        <v>32041</v>
      </c>
    </row>
    <row r="1699" spans="1:4" x14ac:dyDescent="0.3">
      <c r="A1699" s="15" t="s">
        <v>8219</v>
      </c>
      <c r="B1699">
        <v>91</v>
      </c>
      <c r="C1699" s="19">
        <f t="shared" si="100"/>
        <v>-103</v>
      </c>
      <c r="D1699" s="19">
        <f t="shared" si="101"/>
        <v>10609</v>
      </c>
    </row>
    <row r="1700" spans="1:4" x14ac:dyDescent="0.3">
      <c r="A1700" s="15" t="s">
        <v>8219</v>
      </c>
      <c r="B1700">
        <v>24</v>
      </c>
      <c r="C1700" s="19">
        <f t="shared" si="100"/>
        <v>-170</v>
      </c>
      <c r="D1700" s="19">
        <f t="shared" si="101"/>
        <v>28900</v>
      </c>
    </row>
    <row r="1701" spans="1:4" x14ac:dyDescent="0.3">
      <c r="A1701" s="15" t="s">
        <v>8219</v>
      </c>
      <c r="B1701">
        <v>27</v>
      </c>
      <c r="C1701" s="19">
        <f t="shared" si="100"/>
        <v>-167</v>
      </c>
      <c r="D1701" s="19">
        <f t="shared" si="101"/>
        <v>27889</v>
      </c>
    </row>
    <row r="1702" spans="1:4" x14ac:dyDescent="0.3">
      <c r="A1702" s="15" t="s">
        <v>8219</v>
      </c>
      <c r="B1702">
        <v>47</v>
      </c>
      <c r="C1702" s="19">
        <f t="shared" si="100"/>
        <v>-147</v>
      </c>
      <c r="D1702" s="19">
        <f t="shared" si="101"/>
        <v>21609</v>
      </c>
    </row>
    <row r="1703" spans="1:4" x14ac:dyDescent="0.3">
      <c r="A1703" s="15" t="s">
        <v>8219</v>
      </c>
      <c r="B1703">
        <v>44</v>
      </c>
      <c r="C1703" s="19">
        <f t="shared" si="100"/>
        <v>-150</v>
      </c>
      <c r="D1703" s="19">
        <f t="shared" si="101"/>
        <v>22500</v>
      </c>
    </row>
    <row r="1704" spans="1:4" x14ac:dyDescent="0.3">
      <c r="A1704" s="15" t="s">
        <v>8219</v>
      </c>
      <c r="B1704">
        <v>72</v>
      </c>
      <c r="C1704" s="19">
        <f t="shared" si="100"/>
        <v>-122</v>
      </c>
      <c r="D1704" s="19">
        <f t="shared" si="101"/>
        <v>14884</v>
      </c>
    </row>
    <row r="1705" spans="1:4" x14ac:dyDescent="0.3">
      <c r="A1705" s="15" t="s">
        <v>8219</v>
      </c>
      <c r="B1705">
        <v>63</v>
      </c>
      <c r="C1705" s="19">
        <f t="shared" si="100"/>
        <v>-131</v>
      </c>
      <c r="D1705" s="19">
        <f t="shared" si="101"/>
        <v>17161</v>
      </c>
    </row>
    <row r="1706" spans="1:4" x14ac:dyDescent="0.3">
      <c r="A1706" s="15" t="s">
        <v>8219</v>
      </c>
      <c r="B1706">
        <v>88</v>
      </c>
      <c r="C1706" s="19">
        <f t="shared" si="100"/>
        <v>-106</v>
      </c>
      <c r="D1706" s="19">
        <f t="shared" si="101"/>
        <v>11236</v>
      </c>
    </row>
    <row r="1707" spans="1:4" x14ac:dyDescent="0.3">
      <c r="A1707" s="15" t="s">
        <v>8219</v>
      </c>
      <c r="B1707">
        <v>70</v>
      </c>
      <c r="C1707" s="19">
        <f t="shared" si="100"/>
        <v>-124</v>
      </c>
      <c r="D1707" s="19">
        <f t="shared" si="101"/>
        <v>15376</v>
      </c>
    </row>
    <row r="1708" spans="1:4" x14ac:dyDescent="0.3">
      <c r="A1708" s="15" t="s">
        <v>8219</v>
      </c>
      <c r="B1708">
        <v>50</v>
      </c>
      <c r="C1708" s="19">
        <f t="shared" si="100"/>
        <v>-144</v>
      </c>
      <c r="D1708" s="19">
        <f t="shared" si="101"/>
        <v>20736</v>
      </c>
    </row>
    <row r="1709" spans="1:4" x14ac:dyDescent="0.3">
      <c r="A1709" s="15" t="s">
        <v>8219</v>
      </c>
      <c r="B1709">
        <v>35</v>
      </c>
      <c r="C1709" s="19">
        <f t="shared" si="100"/>
        <v>-159</v>
      </c>
      <c r="D1709" s="19">
        <f t="shared" si="101"/>
        <v>25281</v>
      </c>
    </row>
    <row r="1710" spans="1:4" x14ac:dyDescent="0.3">
      <c r="A1710" s="15" t="s">
        <v>8219</v>
      </c>
      <c r="B1710">
        <v>175</v>
      </c>
      <c r="C1710" s="19">
        <f t="shared" si="100"/>
        <v>-19</v>
      </c>
      <c r="D1710" s="19">
        <f t="shared" si="101"/>
        <v>361</v>
      </c>
    </row>
    <row r="1711" spans="1:4" x14ac:dyDescent="0.3">
      <c r="A1711" s="15" t="s">
        <v>8219</v>
      </c>
      <c r="B1711">
        <v>20</v>
      </c>
      <c r="C1711" s="19">
        <f t="shared" si="100"/>
        <v>-174</v>
      </c>
      <c r="D1711" s="19">
        <f t="shared" si="101"/>
        <v>30276</v>
      </c>
    </row>
    <row r="1712" spans="1:4" x14ac:dyDescent="0.3">
      <c r="A1712" s="15" t="s">
        <v>8219</v>
      </c>
      <c r="B1712">
        <v>54</v>
      </c>
      <c r="C1712" s="19">
        <f t="shared" si="100"/>
        <v>-140</v>
      </c>
      <c r="D1712" s="19">
        <f t="shared" si="101"/>
        <v>19600</v>
      </c>
    </row>
    <row r="1713" spans="1:4" x14ac:dyDescent="0.3">
      <c r="A1713" s="15" t="s">
        <v>8219</v>
      </c>
      <c r="B1713">
        <v>20</v>
      </c>
      <c r="C1713" s="19">
        <f t="shared" si="100"/>
        <v>-174</v>
      </c>
      <c r="D1713" s="19">
        <f t="shared" si="101"/>
        <v>30276</v>
      </c>
    </row>
    <row r="1714" spans="1:4" x14ac:dyDescent="0.3">
      <c r="A1714" s="15" t="s">
        <v>8219</v>
      </c>
      <c r="B1714">
        <v>57</v>
      </c>
      <c r="C1714" s="19">
        <f t="shared" si="100"/>
        <v>-137</v>
      </c>
      <c r="D1714" s="19">
        <f t="shared" si="101"/>
        <v>18769</v>
      </c>
    </row>
    <row r="1715" spans="1:4" x14ac:dyDescent="0.3">
      <c r="A1715" s="15" t="s">
        <v>8219</v>
      </c>
      <c r="B1715">
        <v>31</v>
      </c>
      <c r="C1715" s="19">
        <f t="shared" si="100"/>
        <v>-163</v>
      </c>
      <c r="D1715" s="19">
        <f t="shared" si="101"/>
        <v>26569</v>
      </c>
    </row>
    <row r="1716" spans="1:4" x14ac:dyDescent="0.3">
      <c r="A1716" s="15" t="s">
        <v>8219</v>
      </c>
      <c r="B1716">
        <v>31</v>
      </c>
      <c r="C1716" s="19">
        <f t="shared" si="100"/>
        <v>-163</v>
      </c>
      <c r="D1716" s="19">
        <f t="shared" si="101"/>
        <v>26569</v>
      </c>
    </row>
    <row r="1717" spans="1:4" x14ac:dyDescent="0.3">
      <c r="A1717" s="15" t="s">
        <v>8219</v>
      </c>
      <c r="B1717">
        <v>45</v>
      </c>
      <c r="C1717" s="19">
        <f t="shared" si="100"/>
        <v>-149</v>
      </c>
      <c r="D1717" s="19">
        <f t="shared" si="101"/>
        <v>22201</v>
      </c>
    </row>
    <row r="1718" spans="1:4" x14ac:dyDescent="0.3">
      <c r="A1718" s="15" t="s">
        <v>8219</v>
      </c>
      <c r="B1718">
        <v>41</v>
      </c>
      <c r="C1718" s="19">
        <f t="shared" si="100"/>
        <v>-153</v>
      </c>
      <c r="D1718" s="19">
        <f t="shared" si="101"/>
        <v>23409</v>
      </c>
    </row>
    <row r="1719" spans="1:4" x14ac:dyDescent="0.3">
      <c r="A1719" s="15" t="s">
        <v>8219</v>
      </c>
      <c r="B1719">
        <v>29</v>
      </c>
      <c r="C1719" s="19">
        <f t="shared" si="100"/>
        <v>-165</v>
      </c>
      <c r="D1719" s="19">
        <f t="shared" si="101"/>
        <v>27225</v>
      </c>
    </row>
    <row r="1720" spans="1:4" x14ac:dyDescent="0.3">
      <c r="A1720" s="15" t="s">
        <v>8219</v>
      </c>
      <c r="B1720">
        <v>58</v>
      </c>
      <c r="C1720" s="19">
        <f t="shared" si="100"/>
        <v>-136</v>
      </c>
      <c r="D1720" s="19">
        <f t="shared" si="101"/>
        <v>18496</v>
      </c>
    </row>
    <row r="1721" spans="1:4" x14ac:dyDescent="0.3">
      <c r="A1721" s="15" t="s">
        <v>8219</v>
      </c>
      <c r="B1721">
        <v>89</v>
      </c>
      <c r="C1721" s="19">
        <f t="shared" si="100"/>
        <v>-105</v>
      </c>
      <c r="D1721" s="19">
        <f t="shared" si="101"/>
        <v>11025</v>
      </c>
    </row>
    <row r="1722" spans="1:4" x14ac:dyDescent="0.3">
      <c r="A1722" s="15" t="s">
        <v>8219</v>
      </c>
      <c r="B1722">
        <v>125</v>
      </c>
      <c r="C1722" s="19">
        <f t="shared" si="100"/>
        <v>-69</v>
      </c>
      <c r="D1722" s="19">
        <f t="shared" si="101"/>
        <v>4761</v>
      </c>
    </row>
    <row r="1723" spans="1:4" x14ac:dyDescent="0.3">
      <c r="A1723" s="15" t="s">
        <v>8219</v>
      </c>
      <c r="B1723">
        <v>18</v>
      </c>
      <c r="C1723" s="19">
        <f t="shared" si="100"/>
        <v>-176</v>
      </c>
      <c r="D1723" s="19">
        <f t="shared" si="101"/>
        <v>30976</v>
      </c>
    </row>
    <row r="1724" spans="1:4" x14ac:dyDescent="0.3">
      <c r="A1724" s="15" t="s">
        <v>8219</v>
      </c>
      <c r="B1724">
        <v>32</v>
      </c>
      <c r="C1724" s="19">
        <f t="shared" si="100"/>
        <v>-162</v>
      </c>
      <c r="D1724" s="19">
        <f t="shared" si="101"/>
        <v>26244</v>
      </c>
    </row>
    <row r="1725" spans="1:4" x14ac:dyDescent="0.3">
      <c r="A1725" s="15" t="s">
        <v>8219</v>
      </c>
      <c r="B1725">
        <v>16</v>
      </c>
      <c r="C1725" s="19">
        <f t="shared" si="100"/>
        <v>-178</v>
      </c>
      <c r="D1725" s="19">
        <f t="shared" si="101"/>
        <v>31684</v>
      </c>
    </row>
    <row r="1726" spans="1:4" x14ac:dyDescent="0.3">
      <c r="A1726" s="15" t="s">
        <v>8219</v>
      </c>
      <c r="B1726">
        <v>38</v>
      </c>
      <c r="C1726" s="19">
        <f t="shared" si="100"/>
        <v>-156</v>
      </c>
      <c r="D1726" s="19">
        <f t="shared" si="101"/>
        <v>24336</v>
      </c>
    </row>
    <row r="1727" spans="1:4" x14ac:dyDescent="0.3">
      <c r="A1727" s="15" t="s">
        <v>8219</v>
      </c>
      <c r="B1727">
        <v>15</v>
      </c>
      <c r="C1727" s="19">
        <f t="shared" si="100"/>
        <v>-179</v>
      </c>
      <c r="D1727" s="19">
        <f t="shared" si="101"/>
        <v>32041</v>
      </c>
    </row>
    <row r="1728" spans="1:4" x14ac:dyDescent="0.3">
      <c r="A1728" s="15" t="s">
        <v>8219</v>
      </c>
      <c r="B1728">
        <v>23</v>
      </c>
      <c r="C1728" s="19">
        <f t="shared" si="100"/>
        <v>-171</v>
      </c>
      <c r="D1728" s="19">
        <f t="shared" si="101"/>
        <v>29241</v>
      </c>
    </row>
    <row r="1729" spans="1:4" x14ac:dyDescent="0.3">
      <c r="A1729" s="15" t="s">
        <v>8219</v>
      </c>
      <c r="B1729">
        <v>49</v>
      </c>
      <c r="C1729" s="19">
        <f t="shared" si="100"/>
        <v>-145</v>
      </c>
      <c r="D1729" s="19">
        <f t="shared" si="101"/>
        <v>21025</v>
      </c>
    </row>
    <row r="1730" spans="1:4" x14ac:dyDescent="0.3">
      <c r="A1730" s="15" t="s">
        <v>8219</v>
      </c>
      <c r="B1730">
        <v>10</v>
      </c>
      <c r="C1730" s="19">
        <f t="shared" si="100"/>
        <v>-184</v>
      </c>
      <c r="D1730" s="19">
        <f t="shared" si="101"/>
        <v>33856</v>
      </c>
    </row>
    <row r="1731" spans="1:4" x14ac:dyDescent="0.3">
      <c r="A1731" s="15" t="s">
        <v>8219</v>
      </c>
      <c r="B1731">
        <v>15</v>
      </c>
      <c r="C1731" s="19">
        <f t="shared" ref="C1731:C1794" si="102">B1731-$F$5</f>
        <v>-179</v>
      </c>
      <c r="D1731" s="19">
        <f t="shared" ref="D1731:D1794" si="103">C1731^2</f>
        <v>32041</v>
      </c>
    </row>
    <row r="1732" spans="1:4" x14ac:dyDescent="0.3">
      <c r="A1732" s="15" t="s">
        <v>8219</v>
      </c>
      <c r="B1732">
        <v>57</v>
      </c>
      <c r="C1732" s="19">
        <f t="shared" si="102"/>
        <v>-137</v>
      </c>
      <c r="D1732" s="19">
        <f t="shared" si="103"/>
        <v>18769</v>
      </c>
    </row>
    <row r="1733" spans="1:4" x14ac:dyDescent="0.3">
      <c r="A1733" s="15" t="s">
        <v>8219</v>
      </c>
      <c r="B1733">
        <v>33</v>
      </c>
      <c r="C1733" s="19">
        <f t="shared" si="102"/>
        <v>-161</v>
      </c>
      <c r="D1733" s="19">
        <f t="shared" si="103"/>
        <v>25921</v>
      </c>
    </row>
    <row r="1734" spans="1:4" x14ac:dyDescent="0.3">
      <c r="A1734" s="15" t="s">
        <v>8219</v>
      </c>
      <c r="B1734">
        <v>9</v>
      </c>
      <c r="C1734" s="19">
        <f t="shared" si="102"/>
        <v>-185</v>
      </c>
      <c r="D1734" s="19">
        <f t="shared" si="103"/>
        <v>34225</v>
      </c>
    </row>
    <row r="1735" spans="1:4" x14ac:dyDescent="0.3">
      <c r="A1735" s="15" t="s">
        <v>8219</v>
      </c>
      <c r="B1735">
        <v>26</v>
      </c>
      <c r="C1735" s="19">
        <f t="shared" si="102"/>
        <v>-168</v>
      </c>
      <c r="D1735" s="19">
        <f t="shared" si="103"/>
        <v>28224</v>
      </c>
    </row>
    <row r="1736" spans="1:4" x14ac:dyDescent="0.3">
      <c r="A1736" s="15" t="s">
        <v>8219</v>
      </c>
      <c r="B1736">
        <v>69</v>
      </c>
      <c r="C1736" s="19">
        <f t="shared" si="102"/>
        <v>-125</v>
      </c>
      <c r="D1736" s="19">
        <f t="shared" si="103"/>
        <v>15625</v>
      </c>
    </row>
    <row r="1737" spans="1:4" x14ac:dyDescent="0.3">
      <c r="A1737" s="15" t="s">
        <v>8219</v>
      </c>
      <c r="B1737">
        <v>65</v>
      </c>
      <c r="C1737" s="19">
        <f t="shared" si="102"/>
        <v>-129</v>
      </c>
      <c r="D1737" s="19">
        <f t="shared" si="103"/>
        <v>16641</v>
      </c>
    </row>
    <row r="1738" spans="1:4" x14ac:dyDescent="0.3">
      <c r="A1738" s="15" t="s">
        <v>8219</v>
      </c>
      <c r="B1738">
        <v>83</v>
      </c>
      <c r="C1738" s="19">
        <f t="shared" si="102"/>
        <v>-111</v>
      </c>
      <c r="D1738" s="19">
        <f t="shared" si="103"/>
        <v>12321</v>
      </c>
    </row>
    <row r="1739" spans="1:4" x14ac:dyDescent="0.3">
      <c r="A1739" s="15" t="s">
        <v>8219</v>
      </c>
      <c r="B1739">
        <v>111</v>
      </c>
      <c r="C1739" s="19">
        <f t="shared" si="102"/>
        <v>-83</v>
      </c>
      <c r="D1739" s="19">
        <f t="shared" si="103"/>
        <v>6889</v>
      </c>
    </row>
    <row r="1740" spans="1:4" x14ac:dyDescent="0.3">
      <c r="A1740" s="15" t="s">
        <v>8219</v>
      </c>
      <c r="B1740">
        <v>46</v>
      </c>
      <c r="C1740" s="19">
        <f t="shared" si="102"/>
        <v>-148</v>
      </c>
      <c r="D1740" s="19">
        <f t="shared" si="103"/>
        <v>21904</v>
      </c>
    </row>
    <row r="1741" spans="1:4" x14ac:dyDescent="0.3">
      <c r="A1741" s="15" t="s">
        <v>8219</v>
      </c>
      <c r="B1741">
        <v>63</v>
      </c>
      <c r="C1741" s="19">
        <f t="shared" si="102"/>
        <v>-131</v>
      </c>
      <c r="D1741" s="19">
        <f t="shared" si="103"/>
        <v>17161</v>
      </c>
    </row>
    <row r="1742" spans="1:4" x14ac:dyDescent="0.3">
      <c r="A1742" s="15" t="s">
        <v>8219</v>
      </c>
      <c r="B1742">
        <v>9</v>
      </c>
      <c r="C1742" s="19">
        <f t="shared" si="102"/>
        <v>-185</v>
      </c>
      <c r="D1742" s="19">
        <f t="shared" si="103"/>
        <v>34225</v>
      </c>
    </row>
    <row r="1743" spans="1:4" x14ac:dyDescent="0.3">
      <c r="A1743" s="15" t="s">
        <v>8219</v>
      </c>
      <c r="B1743">
        <v>34</v>
      </c>
      <c r="C1743" s="19">
        <f t="shared" si="102"/>
        <v>-160</v>
      </c>
      <c r="D1743" s="19">
        <f t="shared" si="103"/>
        <v>25600</v>
      </c>
    </row>
    <row r="1744" spans="1:4" x14ac:dyDescent="0.3">
      <c r="A1744" s="15" t="s">
        <v>8219</v>
      </c>
      <c r="B1744">
        <v>112</v>
      </c>
      <c r="C1744" s="19">
        <f t="shared" si="102"/>
        <v>-82</v>
      </c>
      <c r="D1744" s="19">
        <f t="shared" si="103"/>
        <v>6724</v>
      </c>
    </row>
    <row r="1745" spans="1:4" x14ac:dyDescent="0.3">
      <c r="A1745" s="15" t="s">
        <v>8219</v>
      </c>
      <c r="B1745">
        <v>47</v>
      </c>
      <c r="C1745" s="19">
        <f t="shared" si="102"/>
        <v>-147</v>
      </c>
      <c r="D1745" s="19">
        <f t="shared" si="103"/>
        <v>21609</v>
      </c>
    </row>
    <row r="1746" spans="1:4" x14ac:dyDescent="0.3">
      <c r="A1746" s="15" t="s">
        <v>8219</v>
      </c>
      <c r="B1746">
        <v>38</v>
      </c>
      <c r="C1746" s="19">
        <f t="shared" si="102"/>
        <v>-156</v>
      </c>
      <c r="D1746" s="19">
        <f t="shared" si="103"/>
        <v>24336</v>
      </c>
    </row>
    <row r="1747" spans="1:4" x14ac:dyDescent="0.3">
      <c r="A1747" s="15" t="s">
        <v>8219</v>
      </c>
      <c r="B1747">
        <v>28</v>
      </c>
      <c r="C1747" s="19">
        <f t="shared" si="102"/>
        <v>-166</v>
      </c>
      <c r="D1747" s="19">
        <f t="shared" si="103"/>
        <v>27556</v>
      </c>
    </row>
    <row r="1748" spans="1:4" x14ac:dyDescent="0.3">
      <c r="A1748" s="15" t="s">
        <v>8219</v>
      </c>
      <c r="B1748">
        <v>78</v>
      </c>
      <c r="C1748" s="19">
        <f t="shared" si="102"/>
        <v>-116</v>
      </c>
      <c r="D1748" s="19">
        <f t="shared" si="103"/>
        <v>13456</v>
      </c>
    </row>
    <row r="1749" spans="1:4" x14ac:dyDescent="0.3">
      <c r="A1749" s="15" t="s">
        <v>8219</v>
      </c>
      <c r="B1749">
        <v>23</v>
      </c>
      <c r="C1749" s="19">
        <f t="shared" si="102"/>
        <v>-171</v>
      </c>
      <c r="D1749" s="19">
        <f t="shared" si="103"/>
        <v>29241</v>
      </c>
    </row>
    <row r="1750" spans="1:4" x14ac:dyDescent="0.3">
      <c r="A1750" s="15" t="s">
        <v>8219</v>
      </c>
      <c r="B1750">
        <v>40</v>
      </c>
      <c r="C1750" s="19">
        <f t="shared" si="102"/>
        <v>-154</v>
      </c>
      <c r="D1750" s="19">
        <f t="shared" si="103"/>
        <v>23716</v>
      </c>
    </row>
    <row r="1751" spans="1:4" x14ac:dyDescent="0.3">
      <c r="A1751" s="15" t="s">
        <v>8219</v>
      </c>
      <c r="B1751">
        <v>13</v>
      </c>
      <c r="C1751" s="19">
        <f t="shared" si="102"/>
        <v>-181</v>
      </c>
      <c r="D1751" s="19">
        <f t="shared" si="103"/>
        <v>32761</v>
      </c>
    </row>
    <row r="1752" spans="1:4" x14ac:dyDescent="0.3">
      <c r="A1752" s="15" t="s">
        <v>8219</v>
      </c>
      <c r="B1752">
        <v>18</v>
      </c>
      <c r="C1752" s="19">
        <f t="shared" si="102"/>
        <v>-176</v>
      </c>
      <c r="D1752" s="19">
        <f t="shared" si="103"/>
        <v>30976</v>
      </c>
    </row>
    <row r="1753" spans="1:4" x14ac:dyDescent="0.3">
      <c r="A1753" s="15" t="s">
        <v>8219</v>
      </c>
      <c r="B1753">
        <v>22</v>
      </c>
      <c r="C1753" s="19">
        <f t="shared" si="102"/>
        <v>-172</v>
      </c>
      <c r="D1753" s="19">
        <f t="shared" si="103"/>
        <v>29584</v>
      </c>
    </row>
    <row r="1754" spans="1:4" x14ac:dyDescent="0.3">
      <c r="A1754" s="15" t="s">
        <v>8219</v>
      </c>
      <c r="B1754">
        <v>79</v>
      </c>
      <c r="C1754" s="19">
        <f t="shared" si="102"/>
        <v>-115</v>
      </c>
      <c r="D1754" s="19">
        <f t="shared" si="103"/>
        <v>13225</v>
      </c>
    </row>
    <row r="1755" spans="1:4" x14ac:dyDescent="0.3">
      <c r="A1755" s="15" t="s">
        <v>8219</v>
      </c>
      <c r="B1755">
        <v>14</v>
      </c>
      <c r="C1755" s="19">
        <f t="shared" si="102"/>
        <v>-180</v>
      </c>
      <c r="D1755" s="19">
        <f t="shared" si="103"/>
        <v>32400</v>
      </c>
    </row>
    <row r="1756" spans="1:4" x14ac:dyDescent="0.3">
      <c r="A1756" s="15" t="s">
        <v>8219</v>
      </c>
      <c r="B1756">
        <v>51</v>
      </c>
      <c r="C1756" s="19">
        <f t="shared" si="102"/>
        <v>-143</v>
      </c>
      <c r="D1756" s="19">
        <f t="shared" si="103"/>
        <v>20449</v>
      </c>
    </row>
    <row r="1757" spans="1:4" x14ac:dyDescent="0.3">
      <c r="A1757" s="15" t="s">
        <v>8219</v>
      </c>
      <c r="B1757">
        <v>54</v>
      </c>
      <c r="C1757" s="19">
        <f t="shared" si="102"/>
        <v>-140</v>
      </c>
      <c r="D1757" s="19">
        <f t="shared" si="103"/>
        <v>19600</v>
      </c>
    </row>
    <row r="1758" spans="1:4" x14ac:dyDescent="0.3">
      <c r="A1758" s="15" t="s">
        <v>8219</v>
      </c>
      <c r="B1758">
        <v>70</v>
      </c>
      <c r="C1758" s="19">
        <f t="shared" si="102"/>
        <v>-124</v>
      </c>
      <c r="D1758" s="19">
        <f t="shared" si="103"/>
        <v>15376</v>
      </c>
    </row>
    <row r="1759" spans="1:4" x14ac:dyDescent="0.3">
      <c r="A1759" s="15" t="s">
        <v>8219</v>
      </c>
      <c r="B1759">
        <v>44</v>
      </c>
      <c r="C1759" s="19">
        <f t="shared" si="102"/>
        <v>-150</v>
      </c>
      <c r="D1759" s="19">
        <f t="shared" si="103"/>
        <v>22500</v>
      </c>
    </row>
    <row r="1760" spans="1:4" x14ac:dyDescent="0.3">
      <c r="A1760" s="15" t="s">
        <v>8219</v>
      </c>
      <c r="B1760">
        <v>55</v>
      </c>
      <c r="C1760" s="19">
        <f t="shared" si="102"/>
        <v>-139</v>
      </c>
      <c r="D1760" s="19">
        <f t="shared" si="103"/>
        <v>19321</v>
      </c>
    </row>
    <row r="1761" spans="1:4" x14ac:dyDescent="0.3">
      <c r="A1761" s="15" t="s">
        <v>8219</v>
      </c>
      <c r="B1761">
        <v>15</v>
      </c>
      <c r="C1761" s="19">
        <f t="shared" si="102"/>
        <v>-179</v>
      </c>
      <c r="D1761" s="19">
        <f t="shared" si="103"/>
        <v>32041</v>
      </c>
    </row>
    <row r="1762" spans="1:4" x14ac:dyDescent="0.3">
      <c r="A1762" s="15" t="s">
        <v>8219</v>
      </c>
      <c r="B1762">
        <v>27</v>
      </c>
      <c r="C1762" s="19">
        <f t="shared" si="102"/>
        <v>-167</v>
      </c>
      <c r="D1762" s="19">
        <f t="shared" si="103"/>
        <v>27889</v>
      </c>
    </row>
    <row r="1763" spans="1:4" x14ac:dyDescent="0.3">
      <c r="A1763" s="15" t="s">
        <v>8219</v>
      </c>
      <c r="B1763">
        <v>21</v>
      </c>
      <c r="C1763" s="19">
        <f t="shared" si="102"/>
        <v>-173</v>
      </c>
      <c r="D1763" s="19">
        <f t="shared" si="103"/>
        <v>29929</v>
      </c>
    </row>
    <row r="1764" spans="1:4" x14ac:dyDescent="0.3">
      <c r="A1764" s="15" t="s">
        <v>8219</v>
      </c>
      <c r="B1764">
        <v>162</v>
      </c>
      <c r="C1764" s="19">
        <f t="shared" si="102"/>
        <v>-32</v>
      </c>
      <c r="D1764" s="19">
        <f t="shared" si="103"/>
        <v>1024</v>
      </c>
    </row>
    <row r="1765" spans="1:4" x14ac:dyDescent="0.3">
      <c r="A1765" s="15" t="s">
        <v>8219</v>
      </c>
      <c r="B1765">
        <v>23</v>
      </c>
      <c r="C1765" s="19">
        <f t="shared" si="102"/>
        <v>-171</v>
      </c>
      <c r="D1765" s="19">
        <f t="shared" si="103"/>
        <v>29241</v>
      </c>
    </row>
    <row r="1766" spans="1:4" x14ac:dyDescent="0.3">
      <c r="A1766" s="15" t="s">
        <v>8219</v>
      </c>
      <c r="B1766">
        <v>72</v>
      </c>
      <c r="C1766" s="19">
        <f t="shared" si="102"/>
        <v>-122</v>
      </c>
      <c r="D1766" s="19">
        <f t="shared" si="103"/>
        <v>14884</v>
      </c>
    </row>
    <row r="1767" spans="1:4" x14ac:dyDescent="0.3">
      <c r="A1767" s="15" t="s">
        <v>8219</v>
      </c>
      <c r="B1767">
        <v>68</v>
      </c>
      <c r="C1767" s="19">
        <f t="shared" si="102"/>
        <v>-126</v>
      </c>
      <c r="D1767" s="19">
        <f t="shared" si="103"/>
        <v>15876</v>
      </c>
    </row>
    <row r="1768" spans="1:4" x14ac:dyDescent="0.3">
      <c r="A1768" s="15" t="s">
        <v>8219</v>
      </c>
      <c r="B1768">
        <v>20</v>
      </c>
      <c r="C1768" s="19">
        <f t="shared" si="102"/>
        <v>-174</v>
      </c>
      <c r="D1768" s="19">
        <f t="shared" si="103"/>
        <v>30276</v>
      </c>
    </row>
    <row r="1769" spans="1:4" x14ac:dyDescent="0.3">
      <c r="A1769" s="15" t="s">
        <v>8219</v>
      </c>
      <c r="B1769">
        <v>26</v>
      </c>
      <c r="C1769" s="19">
        <f t="shared" si="102"/>
        <v>-168</v>
      </c>
      <c r="D1769" s="19">
        <f t="shared" si="103"/>
        <v>28224</v>
      </c>
    </row>
    <row r="1770" spans="1:4" x14ac:dyDescent="0.3">
      <c r="A1770" s="15" t="s">
        <v>8219</v>
      </c>
      <c r="B1770">
        <v>72</v>
      </c>
      <c r="C1770" s="19">
        <f t="shared" si="102"/>
        <v>-122</v>
      </c>
      <c r="D1770" s="19">
        <f t="shared" si="103"/>
        <v>14884</v>
      </c>
    </row>
    <row r="1771" spans="1:4" x14ac:dyDescent="0.3">
      <c r="A1771" s="15" t="s">
        <v>8219</v>
      </c>
      <c r="B1771">
        <v>3</v>
      </c>
      <c r="C1771" s="19">
        <f t="shared" si="102"/>
        <v>-191</v>
      </c>
      <c r="D1771" s="19">
        <f t="shared" si="103"/>
        <v>36481</v>
      </c>
    </row>
    <row r="1772" spans="1:4" x14ac:dyDescent="0.3">
      <c r="A1772" s="15" t="s">
        <v>8219</v>
      </c>
      <c r="B1772">
        <v>18</v>
      </c>
      <c r="C1772" s="19">
        <f t="shared" si="102"/>
        <v>-176</v>
      </c>
      <c r="D1772" s="19">
        <f t="shared" si="103"/>
        <v>30976</v>
      </c>
    </row>
    <row r="1773" spans="1:4" x14ac:dyDescent="0.3">
      <c r="A1773" s="15" t="s">
        <v>8219</v>
      </c>
      <c r="B1773">
        <v>30</v>
      </c>
      <c r="C1773" s="19">
        <f t="shared" si="102"/>
        <v>-164</v>
      </c>
      <c r="D1773" s="19">
        <f t="shared" si="103"/>
        <v>26896</v>
      </c>
    </row>
    <row r="1774" spans="1:4" x14ac:dyDescent="0.3">
      <c r="A1774" s="15" t="s">
        <v>8219</v>
      </c>
      <c r="B1774">
        <v>23</v>
      </c>
      <c r="C1774" s="19">
        <f t="shared" si="102"/>
        <v>-171</v>
      </c>
      <c r="D1774" s="19">
        <f t="shared" si="103"/>
        <v>29241</v>
      </c>
    </row>
    <row r="1775" spans="1:4" x14ac:dyDescent="0.3">
      <c r="A1775" s="15" t="s">
        <v>8219</v>
      </c>
      <c r="B1775">
        <v>54</v>
      </c>
      <c r="C1775" s="19">
        <f t="shared" si="102"/>
        <v>-140</v>
      </c>
      <c r="D1775" s="19">
        <f t="shared" si="103"/>
        <v>19600</v>
      </c>
    </row>
    <row r="1776" spans="1:4" x14ac:dyDescent="0.3">
      <c r="A1776" s="15" t="s">
        <v>8219</v>
      </c>
      <c r="B1776">
        <v>26</v>
      </c>
      <c r="C1776" s="19">
        <f t="shared" si="102"/>
        <v>-168</v>
      </c>
      <c r="D1776" s="19">
        <f t="shared" si="103"/>
        <v>28224</v>
      </c>
    </row>
    <row r="1777" spans="1:4" x14ac:dyDescent="0.3">
      <c r="A1777" s="15" t="s">
        <v>8219</v>
      </c>
      <c r="B1777">
        <v>9</v>
      </c>
      <c r="C1777" s="19">
        <f t="shared" si="102"/>
        <v>-185</v>
      </c>
      <c r="D1777" s="19">
        <f t="shared" si="103"/>
        <v>34225</v>
      </c>
    </row>
    <row r="1778" spans="1:4" x14ac:dyDescent="0.3">
      <c r="A1778" s="15" t="s">
        <v>8219</v>
      </c>
      <c r="B1778">
        <v>27</v>
      </c>
      <c r="C1778" s="19">
        <f t="shared" si="102"/>
        <v>-167</v>
      </c>
      <c r="D1778" s="19">
        <f t="shared" si="103"/>
        <v>27889</v>
      </c>
    </row>
    <row r="1779" spans="1:4" x14ac:dyDescent="0.3">
      <c r="A1779" s="15" t="s">
        <v>8219</v>
      </c>
      <c r="B1779">
        <v>30</v>
      </c>
      <c r="C1779" s="19">
        <f t="shared" si="102"/>
        <v>-164</v>
      </c>
      <c r="D1779" s="19">
        <f t="shared" si="103"/>
        <v>26896</v>
      </c>
    </row>
    <row r="1780" spans="1:4" x14ac:dyDescent="0.3">
      <c r="A1780" s="15" t="s">
        <v>8219</v>
      </c>
      <c r="B1780">
        <v>52</v>
      </c>
      <c r="C1780" s="19">
        <f t="shared" si="102"/>
        <v>-142</v>
      </c>
      <c r="D1780" s="19">
        <f t="shared" si="103"/>
        <v>20164</v>
      </c>
    </row>
    <row r="1781" spans="1:4" x14ac:dyDescent="0.3">
      <c r="A1781" s="15" t="s">
        <v>8219</v>
      </c>
      <c r="B1781">
        <v>17</v>
      </c>
      <c r="C1781" s="19">
        <f t="shared" si="102"/>
        <v>-177</v>
      </c>
      <c r="D1781" s="19">
        <f t="shared" si="103"/>
        <v>31329</v>
      </c>
    </row>
    <row r="1782" spans="1:4" x14ac:dyDescent="0.3">
      <c r="A1782" s="15" t="s">
        <v>8219</v>
      </c>
      <c r="B1782">
        <v>19</v>
      </c>
      <c r="C1782" s="19">
        <f t="shared" si="102"/>
        <v>-175</v>
      </c>
      <c r="D1782" s="19">
        <f t="shared" si="103"/>
        <v>30625</v>
      </c>
    </row>
    <row r="1783" spans="1:4" x14ac:dyDescent="0.3">
      <c r="A1783" s="15" t="s">
        <v>8219</v>
      </c>
      <c r="B1783">
        <v>77</v>
      </c>
      <c r="C1783" s="19">
        <f t="shared" si="102"/>
        <v>-117</v>
      </c>
      <c r="D1783" s="19">
        <f t="shared" si="103"/>
        <v>13689</v>
      </c>
    </row>
    <row r="1784" spans="1:4" x14ac:dyDescent="0.3">
      <c r="A1784" s="15" t="s">
        <v>8219</v>
      </c>
      <c r="B1784">
        <v>21</v>
      </c>
      <c r="C1784" s="19">
        <f t="shared" si="102"/>
        <v>-173</v>
      </c>
      <c r="D1784" s="19">
        <f t="shared" si="103"/>
        <v>29929</v>
      </c>
    </row>
    <row r="1785" spans="1:4" x14ac:dyDescent="0.3">
      <c r="A1785" s="15" t="s">
        <v>8219</v>
      </c>
      <c r="B1785">
        <v>38</v>
      </c>
      <c r="C1785" s="19">
        <f t="shared" si="102"/>
        <v>-156</v>
      </c>
      <c r="D1785" s="19">
        <f t="shared" si="103"/>
        <v>24336</v>
      </c>
    </row>
    <row r="1786" spans="1:4" x14ac:dyDescent="0.3">
      <c r="A1786" s="15" t="s">
        <v>8219</v>
      </c>
      <c r="B1786">
        <v>28</v>
      </c>
      <c r="C1786" s="19">
        <f t="shared" si="102"/>
        <v>-166</v>
      </c>
      <c r="D1786" s="19">
        <f t="shared" si="103"/>
        <v>27556</v>
      </c>
    </row>
    <row r="1787" spans="1:4" x14ac:dyDescent="0.3">
      <c r="A1787" s="15" t="s">
        <v>8219</v>
      </c>
      <c r="B1787">
        <v>48</v>
      </c>
      <c r="C1787" s="19">
        <f t="shared" si="102"/>
        <v>-146</v>
      </c>
      <c r="D1787" s="19">
        <f t="shared" si="103"/>
        <v>21316</v>
      </c>
    </row>
    <row r="1788" spans="1:4" x14ac:dyDescent="0.3">
      <c r="A1788" s="15" t="s">
        <v>8219</v>
      </c>
      <c r="B1788">
        <v>46</v>
      </c>
      <c r="C1788" s="19">
        <f t="shared" si="102"/>
        <v>-148</v>
      </c>
      <c r="D1788" s="19">
        <f t="shared" si="103"/>
        <v>21904</v>
      </c>
    </row>
    <row r="1789" spans="1:4" x14ac:dyDescent="0.3">
      <c r="A1789" s="15" t="s">
        <v>8219</v>
      </c>
      <c r="B1789">
        <v>30</v>
      </c>
      <c r="C1789" s="19">
        <f t="shared" si="102"/>
        <v>-164</v>
      </c>
      <c r="D1789" s="19">
        <f t="shared" si="103"/>
        <v>26896</v>
      </c>
    </row>
    <row r="1790" spans="1:4" x14ac:dyDescent="0.3">
      <c r="A1790" s="15" t="s">
        <v>8219</v>
      </c>
      <c r="B1790">
        <v>64</v>
      </c>
      <c r="C1790" s="19">
        <f t="shared" si="102"/>
        <v>-130</v>
      </c>
      <c r="D1790" s="19">
        <f t="shared" si="103"/>
        <v>16900</v>
      </c>
    </row>
    <row r="1791" spans="1:4" x14ac:dyDescent="0.3">
      <c r="A1791" s="15" t="s">
        <v>8219</v>
      </c>
      <c r="B1791">
        <v>15</v>
      </c>
      <c r="C1791" s="19">
        <f t="shared" si="102"/>
        <v>-179</v>
      </c>
      <c r="D1791" s="19">
        <f t="shared" si="103"/>
        <v>32041</v>
      </c>
    </row>
    <row r="1792" spans="1:4" x14ac:dyDescent="0.3">
      <c r="A1792" s="15" t="s">
        <v>8219</v>
      </c>
      <c r="B1792">
        <v>41</v>
      </c>
      <c r="C1792" s="19">
        <f t="shared" si="102"/>
        <v>-153</v>
      </c>
      <c r="D1792" s="19">
        <f t="shared" si="103"/>
        <v>23409</v>
      </c>
    </row>
    <row r="1793" spans="1:4" x14ac:dyDescent="0.3">
      <c r="A1793" s="15" t="s">
        <v>8219</v>
      </c>
      <c r="B1793">
        <v>35</v>
      </c>
      <c r="C1793" s="19">
        <f t="shared" si="102"/>
        <v>-159</v>
      </c>
      <c r="D1793" s="19">
        <f t="shared" si="103"/>
        <v>25281</v>
      </c>
    </row>
    <row r="1794" spans="1:4" x14ac:dyDescent="0.3">
      <c r="A1794" s="15" t="s">
        <v>8219</v>
      </c>
      <c r="B1794">
        <v>45</v>
      </c>
      <c r="C1794" s="19">
        <f t="shared" si="102"/>
        <v>-149</v>
      </c>
      <c r="D1794" s="19">
        <f t="shared" si="103"/>
        <v>22201</v>
      </c>
    </row>
    <row r="1795" spans="1:4" x14ac:dyDescent="0.3">
      <c r="A1795" s="15" t="s">
        <v>8219</v>
      </c>
      <c r="B1795">
        <v>62</v>
      </c>
      <c r="C1795" s="19">
        <f t="shared" ref="C1795:C1858" si="104">B1795-$F$5</f>
        <v>-132</v>
      </c>
      <c r="D1795" s="19">
        <f t="shared" ref="D1795:D1858" si="105">C1795^2</f>
        <v>17424</v>
      </c>
    </row>
    <row r="1796" spans="1:4" x14ac:dyDescent="0.3">
      <c r="A1796" s="15" t="s">
        <v>8219</v>
      </c>
      <c r="B1796">
        <v>22</v>
      </c>
      <c r="C1796" s="19">
        <f t="shared" si="104"/>
        <v>-172</v>
      </c>
      <c r="D1796" s="19">
        <f t="shared" si="105"/>
        <v>29584</v>
      </c>
    </row>
    <row r="1797" spans="1:4" x14ac:dyDescent="0.3">
      <c r="A1797" s="15" t="s">
        <v>8219</v>
      </c>
      <c r="B1797">
        <v>18</v>
      </c>
      <c r="C1797" s="19">
        <f t="shared" si="104"/>
        <v>-176</v>
      </c>
      <c r="D1797" s="19">
        <f t="shared" si="105"/>
        <v>30976</v>
      </c>
    </row>
    <row r="1798" spans="1:4" x14ac:dyDescent="0.3">
      <c r="A1798" s="15" t="s">
        <v>8219</v>
      </c>
      <c r="B1798">
        <v>12</v>
      </c>
      <c r="C1798" s="19">
        <f t="shared" si="104"/>
        <v>-182</v>
      </c>
      <c r="D1798" s="19">
        <f t="shared" si="105"/>
        <v>33124</v>
      </c>
    </row>
    <row r="1799" spans="1:4" x14ac:dyDescent="0.3">
      <c r="A1799" s="15" t="s">
        <v>8219</v>
      </c>
      <c r="B1799">
        <v>44</v>
      </c>
      <c r="C1799" s="19">
        <f t="shared" si="104"/>
        <v>-150</v>
      </c>
      <c r="D1799" s="19">
        <f t="shared" si="105"/>
        <v>22500</v>
      </c>
    </row>
    <row r="1800" spans="1:4" x14ac:dyDescent="0.3">
      <c r="A1800" s="15" t="s">
        <v>8219</v>
      </c>
      <c r="B1800">
        <v>27</v>
      </c>
      <c r="C1800" s="19">
        <f t="shared" si="104"/>
        <v>-167</v>
      </c>
      <c r="D1800" s="19">
        <f t="shared" si="105"/>
        <v>27889</v>
      </c>
    </row>
    <row r="1801" spans="1:4" x14ac:dyDescent="0.3">
      <c r="A1801" s="15" t="s">
        <v>8219</v>
      </c>
      <c r="B1801">
        <v>38</v>
      </c>
      <c r="C1801" s="19">
        <f t="shared" si="104"/>
        <v>-156</v>
      </c>
      <c r="D1801" s="19">
        <f t="shared" si="105"/>
        <v>24336</v>
      </c>
    </row>
    <row r="1802" spans="1:4" x14ac:dyDescent="0.3">
      <c r="A1802" s="15" t="s">
        <v>8219</v>
      </c>
      <c r="B1802">
        <v>28</v>
      </c>
      <c r="C1802" s="19">
        <f t="shared" si="104"/>
        <v>-166</v>
      </c>
      <c r="D1802" s="19">
        <f t="shared" si="105"/>
        <v>27556</v>
      </c>
    </row>
    <row r="1803" spans="1:4" x14ac:dyDescent="0.3">
      <c r="A1803" s="15" t="s">
        <v>8219</v>
      </c>
      <c r="B1803">
        <v>24</v>
      </c>
      <c r="C1803" s="19">
        <f t="shared" si="104"/>
        <v>-170</v>
      </c>
      <c r="D1803" s="19">
        <f t="shared" si="105"/>
        <v>28900</v>
      </c>
    </row>
    <row r="1804" spans="1:4" x14ac:dyDescent="0.3">
      <c r="A1804" s="15" t="s">
        <v>8219</v>
      </c>
      <c r="B1804">
        <v>65</v>
      </c>
      <c r="C1804" s="19">
        <f t="shared" si="104"/>
        <v>-129</v>
      </c>
      <c r="D1804" s="19">
        <f t="shared" si="105"/>
        <v>16641</v>
      </c>
    </row>
    <row r="1805" spans="1:4" x14ac:dyDescent="0.3">
      <c r="A1805" s="15" t="s">
        <v>8219</v>
      </c>
      <c r="B1805">
        <v>46</v>
      </c>
      <c r="C1805" s="19">
        <f t="shared" si="104"/>
        <v>-148</v>
      </c>
      <c r="D1805" s="19">
        <f t="shared" si="105"/>
        <v>21904</v>
      </c>
    </row>
    <row r="1806" spans="1:4" x14ac:dyDescent="0.3">
      <c r="A1806" s="15" t="s">
        <v>8219</v>
      </c>
      <c r="B1806">
        <v>85</v>
      </c>
      <c r="C1806" s="19">
        <f t="shared" si="104"/>
        <v>-109</v>
      </c>
      <c r="D1806" s="19">
        <f t="shared" si="105"/>
        <v>11881</v>
      </c>
    </row>
    <row r="1807" spans="1:4" x14ac:dyDescent="0.3">
      <c r="A1807" s="15" t="s">
        <v>8219</v>
      </c>
      <c r="B1807">
        <v>66</v>
      </c>
      <c r="C1807" s="19">
        <f t="shared" si="104"/>
        <v>-128</v>
      </c>
      <c r="D1807" s="19">
        <f t="shared" si="105"/>
        <v>16384</v>
      </c>
    </row>
    <row r="1808" spans="1:4" x14ac:dyDescent="0.3">
      <c r="A1808" s="15" t="s">
        <v>8219</v>
      </c>
      <c r="B1808">
        <v>165</v>
      </c>
      <c r="C1808" s="19">
        <f t="shared" si="104"/>
        <v>-29</v>
      </c>
      <c r="D1808" s="19">
        <f t="shared" si="105"/>
        <v>841</v>
      </c>
    </row>
    <row r="1809" spans="1:4" x14ac:dyDescent="0.3">
      <c r="A1809" s="15" t="s">
        <v>8219</v>
      </c>
      <c r="B1809">
        <v>17</v>
      </c>
      <c r="C1809" s="19">
        <f t="shared" si="104"/>
        <v>-177</v>
      </c>
      <c r="D1809" s="19">
        <f t="shared" si="105"/>
        <v>31329</v>
      </c>
    </row>
    <row r="1810" spans="1:4" x14ac:dyDescent="0.3">
      <c r="A1810" s="15" t="s">
        <v>8219</v>
      </c>
      <c r="B1810">
        <v>3</v>
      </c>
      <c r="C1810" s="19">
        <f t="shared" si="104"/>
        <v>-191</v>
      </c>
      <c r="D1810" s="19">
        <f t="shared" si="105"/>
        <v>36481</v>
      </c>
    </row>
    <row r="1811" spans="1:4" x14ac:dyDescent="0.3">
      <c r="A1811" s="15" t="s">
        <v>8219</v>
      </c>
      <c r="B1811">
        <v>17</v>
      </c>
      <c r="C1811" s="19">
        <f t="shared" si="104"/>
        <v>-177</v>
      </c>
      <c r="D1811" s="19">
        <f t="shared" si="105"/>
        <v>31329</v>
      </c>
    </row>
    <row r="1812" spans="1:4" x14ac:dyDescent="0.3">
      <c r="A1812" s="15" t="s">
        <v>8219</v>
      </c>
      <c r="B1812">
        <v>91</v>
      </c>
      <c r="C1812" s="19">
        <f t="shared" si="104"/>
        <v>-103</v>
      </c>
      <c r="D1812" s="19">
        <f t="shared" si="105"/>
        <v>10609</v>
      </c>
    </row>
    <row r="1813" spans="1:4" x14ac:dyDescent="0.3">
      <c r="A1813" s="15" t="s">
        <v>8219</v>
      </c>
      <c r="B1813">
        <v>67</v>
      </c>
      <c r="C1813" s="19">
        <f t="shared" si="104"/>
        <v>-127</v>
      </c>
      <c r="D1813" s="19">
        <f t="shared" si="105"/>
        <v>16129</v>
      </c>
    </row>
    <row r="1814" spans="1:4" x14ac:dyDescent="0.3">
      <c r="A1814" s="15" t="s">
        <v>8219</v>
      </c>
      <c r="B1814">
        <v>18</v>
      </c>
      <c r="C1814" s="19">
        <f t="shared" si="104"/>
        <v>-176</v>
      </c>
      <c r="D1814" s="19">
        <f t="shared" si="105"/>
        <v>30976</v>
      </c>
    </row>
    <row r="1815" spans="1:4" x14ac:dyDescent="0.3">
      <c r="A1815" s="15" t="s">
        <v>8219</v>
      </c>
      <c r="B1815">
        <v>21</v>
      </c>
      <c r="C1815" s="19">
        <f t="shared" si="104"/>
        <v>-173</v>
      </c>
      <c r="D1815" s="19">
        <f t="shared" si="105"/>
        <v>29929</v>
      </c>
    </row>
    <row r="1816" spans="1:4" x14ac:dyDescent="0.3">
      <c r="A1816" s="15" t="s">
        <v>8219</v>
      </c>
      <c r="B1816">
        <v>40</v>
      </c>
      <c r="C1816" s="19">
        <f t="shared" si="104"/>
        <v>-154</v>
      </c>
      <c r="D1816" s="19">
        <f t="shared" si="105"/>
        <v>23716</v>
      </c>
    </row>
    <row r="1817" spans="1:4" x14ac:dyDescent="0.3">
      <c r="A1817" s="15" t="s">
        <v>8219</v>
      </c>
      <c r="B1817">
        <v>78</v>
      </c>
      <c r="C1817" s="19">
        <f t="shared" si="104"/>
        <v>-116</v>
      </c>
      <c r="D1817" s="19">
        <f t="shared" si="105"/>
        <v>13456</v>
      </c>
    </row>
    <row r="1818" spans="1:4" x14ac:dyDescent="0.3">
      <c r="A1818" s="15" t="s">
        <v>8219</v>
      </c>
      <c r="B1818">
        <v>26</v>
      </c>
      <c r="C1818" s="19">
        <f t="shared" si="104"/>
        <v>-168</v>
      </c>
      <c r="D1818" s="19">
        <f t="shared" si="105"/>
        <v>28224</v>
      </c>
    </row>
    <row r="1819" spans="1:4" x14ac:dyDescent="0.3">
      <c r="A1819" s="15" t="s">
        <v>8219</v>
      </c>
      <c r="B1819">
        <v>14</v>
      </c>
      <c r="C1819" s="19">
        <f t="shared" si="104"/>
        <v>-180</v>
      </c>
      <c r="D1819" s="19">
        <f t="shared" si="105"/>
        <v>32400</v>
      </c>
    </row>
    <row r="1820" spans="1:4" x14ac:dyDescent="0.3">
      <c r="A1820" s="15" t="s">
        <v>8219</v>
      </c>
      <c r="B1820">
        <v>44</v>
      </c>
      <c r="C1820" s="19">
        <f t="shared" si="104"/>
        <v>-150</v>
      </c>
      <c r="D1820" s="19">
        <f t="shared" si="105"/>
        <v>22500</v>
      </c>
    </row>
    <row r="1821" spans="1:4" x14ac:dyDescent="0.3">
      <c r="A1821" s="15" t="s">
        <v>8219</v>
      </c>
      <c r="B1821">
        <v>9</v>
      </c>
      <c r="C1821" s="19">
        <f t="shared" si="104"/>
        <v>-185</v>
      </c>
      <c r="D1821" s="19">
        <f t="shared" si="105"/>
        <v>34225</v>
      </c>
    </row>
    <row r="1822" spans="1:4" x14ac:dyDescent="0.3">
      <c r="A1822" s="15" t="s">
        <v>8219</v>
      </c>
      <c r="B1822">
        <v>30</v>
      </c>
      <c r="C1822" s="19">
        <f t="shared" si="104"/>
        <v>-164</v>
      </c>
      <c r="D1822" s="19">
        <f t="shared" si="105"/>
        <v>26896</v>
      </c>
    </row>
    <row r="1823" spans="1:4" x14ac:dyDescent="0.3">
      <c r="A1823" s="15" t="s">
        <v>8219</v>
      </c>
      <c r="B1823">
        <v>45</v>
      </c>
      <c r="C1823" s="19">
        <f t="shared" si="104"/>
        <v>-149</v>
      </c>
      <c r="D1823" s="19">
        <f t="shared" si="105"/>
        <v>22201</v>
      </c>
    </row>
    <row r="1824" spans="1:4" x14ac:dyDescent="0.3">
      <c r="A1824" s="15" t="s">
        <v>8219</v>
      </c>
      <c r="B1824">
        <v>56</v>
      </c>
      <c r="C1824" s="19">
        <f t="shared" si="104"/>
        <v>-138</v>
      </c>
      <c r="D1824" s="19">
        <f t="shared" si="105"/>
        <v>19044</v>
      </c>
    </row>
    <row r="1825" spans="1:4" x14ac:dyDescent="0.3">
      <c r="A1825" s="15" t="s">
        <v>8219</v>
      </c>
      <c r="B1825">
        <v>46</v>
      </c>
      <c r="C1825" s="19">
        <f t="shared" si="104"/>
        <v>-148</v>
      </c>
      <c r="D1825" s="19">
        <f t="shared" si="105"/>
        <v>21904</v>
      </c>
    </row>
    <row r="1826" spans="1:4" x14ac:dyDescent="0.3">
      <c r="A1826" s="15" t="s">
        <v>8219</v>
      </c>
      <c r="B1826">
        <v>34</v>
      </c>
      <c r="C1826" s="19">
        <f t="shared" si="104"/>
        <v>-160</v>
      </c>
      <c r="D1826" s="19">
        <f t="shared" si="105"/>
        <v>25600</v>
      </c>
    </row>
    <row r="1827" spans="1:4" x14ac:dyDescent="0.3">
      <c r="A1827" s="15" t="s">
        <v>8219</v>
      </c>
      <c r="B1827">
        <v>98</v>
      </c>
      <c r="C1827" s="19">
        <f t="shared" si="104"/>
        <v>-96</v>
      </c>
      <c r="D1827" s="19">
        <f t="shared" si="105"/>
        <v>9216</v>
      </c>
    </row>
    <row r="1828" spans="1:4" x14ac:dyDescent="0.3">
      <c r="A1828" s="15" t="s">
        <v>8219</v>
      </c>
      <c r="B1828">
        <v>46</v>
      </c>
      <c r="C1828" s="19">
        <f t="shared" si="104"/>
        <v>-148</v>
      </c>
      <c r="D1828" s="19">
        <f t="shared" si="105"/>
        <v>21904</v>
      </c>
    </row>
    <row r="1829" spans="1:4" x14ac:dyDescent="0.3">
      <c r="A1829" s="15" t="s">
        <v>8219</v>
      </c>
      <c r="B1829">
        <v>10</v>
      </c>
      <c r="C1829" s="19">
        <f t="shared" si="104"/>
        <v>-184</v>
      </c>
      <c r="D1829" s="19">
        <f t="shared" si="105"/>
        <v>33856</v>
      </c>
    </row>
    <row r="1830" spans="1:4" x14ac:dyDescent="0.3">
      <c r="A1830" s="15" t="s">
        <v>8219</v>
      </c>
      <c r="B1830">
        <v>76</v>
      </c>
      <c r="C1830" s="19">
        <f t="shared" si="104"/>
        <v>-118</v>
      </c>
      <c r="D1830" s="19">
        <f t="shared" si="105"/>
        <v>13924</v>
      </c>
    </row>
    <row r="1831" spans="1:4" x14ac:dyDescent="0.3">
      <c r="A1831" s="15" t="s">
        <v>8219</v>
      </c>
      <c r="B1831">
        <v>104</v>
      </c>
      <c r="C1831" s="19">
        <f t="shared" si="104"/>
        <v>-90</v>
      </c>
      <c r="D1831" s="19">
        <f t="shared" si="105"/>
        <v>8100</v>
      </c>
    </row>
    <row r="1832" spans="1:4" x14ac:dyDescent="0.3">
      <c r="A1832" s="15" t="s">
        <v>8219</v>
      </c>
      <c r="B1832">
        <v>87</v>
      </c>
      <c r="C1832" s="19">
        <f t="shared" si="104"/>
        <v>-107</v>
      </c>
      <c r="D1832" s="19">
        <f t="shared" si="105"/>
        <v>11449</v>
      </c>
    </row>
    <row r="1833" spans="1:4" x14ac:dyDescent="0.3">
      <c r="A1833" s="15" t="s">
        <v>8219</v>
      </c>
      <c r="B1833">
        <v>29</v>
      </c>
      <c r="C1833" s="19">
        <f t="shared" si="104"/>
        <v>-165</v>
      </c>
      <c r="D1833" s="19">
        <f t="shared" si="105"/>
        <v>27225</v>
      </c>
    </row>
    <row r="1834" spans="1:4" x14ac:dyDescent="0.3">
      <c r="A1834" s="15" t="s">
        <v>8219</v>
      </c>
      <c r="B1834">
        <v>51</v>
      </c>
      <c r="C1834" s="19">
        <f t="shared" si="104"/>
        <v>-143</v>
      </c>
      <c r="D1834" s="19">
        <f t="shared" si="105"/>
        <v>20449</v>
      </c>
    </row>
    <row r="1835" spans="1:4" x14ac:dyDescent="0.3">
      <c r="A1835" s="15" t="s">
        <v>8219</v>
      </c>
      <c r="B1835">
        <v>12</v>
      </c>
      <c r="C1835" s="19">
        <f t="shared" si="104"/>
        <v>-182</v>
      </c>
      <c r="D1835" s="19">
        <f t="shared" si="105"/>
        <v>33124</v>
      </c>
    </row>
    <row r="1836" spans="1:4" x14ac:dyDescent="0.3">
      <c r="A1836" s="15" t="s">
        <v>8219</v>
      </c>
      <c r="B1836">
        <v>72</v>
      </c>
      <c r="C1836" s="19">
        <f t="shared" si="104"/>
        <v>-122</v>
      </c>
      <c r="D1836" s="19">
        <f t="shared" si="105"/>
        <v>14884</v>
      </c>
    </row>
    <row r="1837" spans="1:4" x14ac:dyDescent="0.3">
      <c r="A1837" s="15" t="s">
        <v>8219</v>
      </c>
      <c r="B1837">
        <v>21</v>
      </c>
      <c r="C1837" s="19">
        <f t="shared" si="104"/>
        <v>-173</v>
      </c>
      <c r="D1837" s="19">
        <f t="shared" si="105"/>
        <v>29929</v>
      </c>
    </row>
    <row r="1838" spans="1:4" x14ac:dyDescent="0.3">
      <c r="A1838" s="15" t="s">
        <v>8219</v>
      </c>
      <c r="B1838">
        <v>42</v>
      </c>
      <c r="C1838" s="19">
        <f t="shared" si="104"/>
        <v>-152</v>
      </c>
      <c r="D1838" s="19">
        <f t="shared" si="105"/>
        <v>23104</v>
      </c>
    </row>
    <row r="1839" spans="1:4" x14ac:dyDescent="0.3">
      <c r="A1839" s="15" t="s">
        <v>8219</v>
      </c>
      <c r="B1839">
        <v>71</v>
      </c>
      <c r="C1839" s="19">
        <f t="shared" si="104"/>
        <v>-123</v>
      </c>
      <c r="D1839" s="19">
        <f t="shared" si="105"/>
        <v>15129</v>
      </c>
    </row>
    <row r="1840" spans="1:4" x14ac:dyDescent="0.3">
      <c r="A1840" s="15" t="s">
        <v>8219</v>
      </c>
      <c r="B1840">
        <v>168</v>
      </c>
      <c r="C1840" s="19">
        <f t="shared" si="104"/>
        <v>-26</v>
      </c>
      <c r="D1840" s="19">
        <f t="shared" si="105"/>
        <v>676</v>
      </c>
    </row>
    <row r="1841" spans="1:4" x14ac:dyDescent="0.3">
      <c r="A1841" s="15" t="s">
        <v>8219</v>
      </c>
      <c r="B1841">
        <v>19</v>
      </c>
      <c r="C1841" s="19">
        <f t="shared" si="104"/>
        <v>-175</v>
      </c>
      <c r="D1841" s="19">
        <f t="shared" si="105"/>
        <v>30625</v>
      </c>
    </row>
    <row r="1842" spans="1:4" x14ac:dyDescent="0.3">
      <c r="A1842" s="15" t="s">
        <v>8219</v>
      </c>
      <c r="B1842">
        <v>37</v>
      </c>
      <c r="C1842" s="19">
        <f t="shared" si="104"/>
        <v>-157</v>
      </c>
      <c r="D1842" s="19">
        <f t="shared" si="105"/>
        <v>24649</v>
      </c>
    </row>
    <row r="1843" spans="1:4" x14ac:dyDescent="0.3">
      <c r="A1843" s="15" t="s">
        <v>8219</v>
      </c>
      <c r="B1843">
        <v>36</v>
      </c>
      <c r="C1843" s="19">
        <f t="shared" si="104"/>
        <v>-158</v>
      </c>
      <c r="D1843" s="19">
        <f t="shared" si="105"/>
        <v>24964</v>
      </c>
    </row>
    <row r="1844" spans="1:4" x14ac:dyDescent="0.3">
      <c r="A1844" s="15" t="s">
        <v>8219</v>
      </c>
      <c r="B1844">
        <v>14</v>
      </c>
      <c r="C1844" s="19">
        <f t="shared" si="104"/>
        <v>-180</v>
      </c>
      <c r="D1844" s="19">
        <f t="shared" si="105"/>
        <v>32400</v>
      </c>
    </row>
    <row r="1845" spans="1:4" x14ac:dyDescent="0.3">
      <c r="A1845" s="15" t="s">
        <v>8219</v>
      </c>
      <c r="B1845">
        <v>18</v>
      </c>
      <c r="C1845" s="19">
        <f t="shared" si="104"/>
        <v>-176</v>
      </c>
      <c r="D1845" s="19">
        <f t="shared" si="105"/>
        <v>30976</v>
      </c>
    </row>
    <row r="1846" spans="1:4" x14ac:dyDescent="0.3">
      <c r="A1846" s="15" t="s">
        <v>8219</v>
      </c>
      <c r="B1846">
        <v>82</v>
      </c>
      <c r="C1846" s="19">
        <f t="shared" si="104"/>
        <v>-112</v>
      </c>
      <c r="D1846" s="19">
        <f t="shared" si="105"/>
        <v>12544</v>
      </c>
    </row>
    <row r="1847" spans="1:4" x14ac:dyDescent="0.3">
      <c r="A1847" s="15" t="s">
        <v>8219</v>
      </c>
      <c r="B1847">
        <v>43</v>
      </c>
      <c r="C1847" s="19">
        <f t="shared" si="104"/>
        <v>-151</v>
      </c>
      <c r="D1847" s="19">
        <f t="shared" si="105"/>
        <v>22801</v>
      </c>
    </row>
    <row r="1848" spans="1:4" x14ac:dyDescent="0.3">
      <c r="A1848" s="15" t="s">
        <v>8219</v>
      </c>
      <c r="B1848">
        <v>8</v>
      </c>
      <c r="C1848" s="19">
        <f t="shared" si="104"/>
        <v>-186</v>
      </c>
      <c r="D1848" s="19">
        <f t="shared" si="105"/>
        <v>34596</v>
      </c>
    </row>
    <row r="1849" spans="1:4" x14ac:dyDescent="0.3">
      <c r="A1849" s="15" t="s">
        <v>8219</v>
      </c>
      <c r="B1849">
        <v>45</v>
      </c>
      <c r="C1849" s="19">
        <f t="shared" si="104"/>
        <v>-149</v>
      </c>
      <c r="D1849" s="19">
        <f t="shared" si="105"/>
        <v>22201</v>
      </c>
    </row>
    <row r="1850" spans="1:4" x14ac:dyDescent="0.3">
      <c r="A1850" s="15" t="s">
        <v>8219</v>
      </c>
      <c r="B1850">
        <v>20</v>
      </c>
      <c r="C1850" s="19">
        <f t="shared" si="104"/>
        <v>-174</v>
      </c>
      <c r="D1850" s="19">
        <f t="shared" si="105"/>
        <v>30276</v>
      </c>
    </row>
    <row r="1851" spans="1:4" x14ac:dyDescent="0.3">
      <c r="A1851" s="15" t="s">
        <v>8219</v>
      </c>
      <c r="B1851">
        <v>31</v>
      </c>
      <c r="C1851" s="19">
        <f t="shared" si="104"/>
        <v>-163</v>
      </c>
      <c r="D1851" s="19">
        <f t="shared" si="105"/>
        <v>26569</v>
      </c>
    </row>
    <row r="1852" spans="1:4" x14ac:dyDescent="0.3">
      <c r="A1852" s="15" t="s">
        <v>8219</v>
      </c>
      <c r="B1852">
        <v>25</v>
      </c>
      <c r="C1852" s="19">
        <f t="shared" si="104"/>
        <v>-169</v>
      </c>
      <c r="D1852" s="19">
        <f t="shared" si="105"/>
        <v>28561</v>
      </c>
    </row>
    <row r="1853" spans="1:4" x14ac:dyDescent="0.3">
      <c r="A1853" s="15" t="s">
        <v>8219</v>
      </c>
      <c r="B1853">
        <v>14</v>
      </c>
      <c r="C1853" s="19">
        <f t="shared" si="104"/>
        <v>-180</v>
      </c>
      <c r="D1853" s="19">
        <f t="shared" si="105"/>
        <v>32400</v>
      </c>
    </row>
    <row r="1854" spans="1:4" x14ac:dyDescent="0.3">
      <c r="A1854" s="15" t="s">
        <v>8219</v>
      </c>
      <c r="B1854">
        <v>45</v>
      </c>
      <c r="C1854" s="19">
        <f t="shared" si="104"/>
        <v>-149</v>
      </c>
      <c r="D1854" s="19">
        <f t="shared" si="105"/>
        <v>22201</v>
      </c>
    </row>
    <row r="1855" spans="1:4" x14ac:dyDescent="0.3">
      <c r="A1855" s="15" t="s">
        <v>8219</v>
      </c>
      <c r="B1855">
        <v>20</v>
      </c>
      <c r="C1855" s="19">
        <f t="shared" si="104"/>
        <v>-174</v>
      </c>
      <c r="D1855" s="19">
        <f t="shared" si="105"/>
        <v>30276</v>
      </c>
    </row>
    <row r="1856" spans="1:4" x14ac:dyDescent="0.3">
      <c r="A1856" s="15" t="s">
        <v>8219</v>
      </c>
      <c r="B1856">
        <v>39</v>
      </c>
      <c r="C1856" s="19">
        <f t="shared" si="104"/>
        <v>-155</v>
      </c>
      <c r="D1856" s="19">
        <f t="shared" si="105"/>
        <v>24025</v>
      </c>
    </row>
    <row r="1857" spans="1:4" x14ac:dyDescent="0.3">
      <c r="A1857" s="15" t="s">
        <v>8219</v>
      </c>
      <c r="B1857">
        <v>16</v>
      </c>
      <c r="C1857" s="19">
        <f t="shared" si="104"/>
        <v>-178</v>
      </c>
      <c r="D1857" s="19">
        <f t="shared" si="105"/>
        <v>31684</v>
      </c>
    </row>
    <row r="1858" spans="1:4" x14ac:dyDescent="0.3">
      <c r="A1858" s="15" t="s">
        <v>8219</v>
      </c>
      <c r="B1858">
        <v>37</v>
      </c>
      <c r="C1858" s="19">
        <f t="shared" si="104"/>
        <v>-157</v>
      </c>
      <c r="D1858" s="19">
        <f t="shared" si="105"/>
        <v>24649</v>
      </c>
    </row>
    <row r="1859" spans="1:4" x14ac:dyDescent="0.3">
      <c r="A1859" s="15" t="s">
        <v>8219</v>
      </c>
      <c r="B1859">
        <v>14</v>
      </c>
      <c r="C1859" s="19">
        <f t="shared" ref="C1859:C1922" si="106">B1859-$F$5</f>
        <v>-180</v>
      </c>
      <c r="D1859" s="19">
        <f t="shared" ref="D1859:D1922" si="107">C1859^2</f>
        <v>32400</v>
      </c>
    </row>
    <row r="1860" spans="1:4" x14ac:dyDescent="0.3">
      <c r="A1860" s="15" t="s">
        <v>8219</v>
      </c>
      <c r="B1860">
        <v>21</v>
      </c>
      <c r="C1860" s="19">
        <f t="shared" si="106"/>
        <v>-173</v>
      </c>
      <c r="D1860" s="19">
        <f t="shared" si="107"/>
        <v>29929</v>
      </c>
    </row>
    <row r="1861" spans="1:4" x14ac:dyDescent="0.3">
      <c r="A1861" s="15" t="s">
        <v>8219</v>
      </c>
      <c r="B1861">
        <v>69</v>
      </c>
      <c r="C1861" s="19">
        <f t="shared" si="106"/>
        <v>-125</v>
      </c>
      <c r="D1861" s="19">
        <f t="shared" si="107"/>
        <v>15625</v>
      </c>
    </row>
    <row r="1862" spans="1:4" x14ac:dyDescent="0.3">
      <c r="A1862" s="15" t="s">
        <v>8219</v>
      </c>
      <c r="B1862">
        <v>16</v>
      </c>
      <c r="C1862" s="19">
        <f t="shared" si="106"/>
        <v>-178</v>
      </c>
      <c r="D1862" s="19">
        <f t="shared" si="107"/>
        <v>31684</v>
      </c>
    </row>
    <row r="1863" spans="1:4" x14ac:dyDescent="0.3">
      <c r="A1863" s="15" t="s">
        <v>8219</v>
      </c>
      <c r="B1863">
        <v>55</v>
      </c>
      <c r="C1863" s="19">
        <f t="shared" si="106"/>
        <v>-139</v>
      </c>
      <c r="D1863" s="19">
        <f t="shared" si="107"/>
        <v>19321</v>
      </c>
    </row>
    <row r="1864" spans="1:4" x14ac:dyDescent="0.3">
      <c r="A1864" s="15" t="s">
        <v>8219</v>
      </c>
      <c r="B1864">
        <v>27</v>
      </c>
      <c r="C1864" s="19">
        <f t="shared" si="106"/>
        <v>-167</v>
      </c>
      <c r="D1864" s="19">
        <f t="shared" si="107"/>
        <v>27889</v>
      </c>
    </row>
    <row r="1865" spans="1:4" x14ac:dyDescent="0.3">
      <c r="A1865" s="15" t="s">
        <v>8219</v>
      </c>
      <c r="B1865">
        <v>36</v>
      </c>
      <c r="C1865" s="19">
        <f t="shared" si="106"/>
        <v>-158</v>
      </c>
      <c r="D1865" s="19">
        <f t="shared" si="107"/>
        <v>24964</v>
      </c>
    </row>
    <row r="1866" spans="1:4" x14ac:dyDescent="0.3">
      <c r="A1866" s="15" t="s">
        <v>8219</v>
      </c>
      <c r="B1866">
        <v>19</v>
      </c>
      <c r="C1866" s="19">
        <f t="shared" si="106"/>
        <v>-175</v>
      </c>
      <c r="D1866" s="19">
        <f t="shared" si="107"/>
        <v>30625</v>
      </c>
    </row>
    <row r="1867" spans="1:4" x14ac:dyDescent="0.3">
      <c r="A1867" s="15" t="s">
        <v>8219</v>
      </c>
      <c r="B1867">
        <v>12</v>
      </c>
      <c r="C1867" s="19">
        <f t="shared" si="106"/>
        <v>-182</v>
      </c>
      <c r="D1867" s="19">
        <f t="shared" si="107"/>
        <v>33124</v>
      </c>
    </row>
    <row r="1868" spans="1:4" x14ac:dyDescent="0.3">
      <c r="A1868" s="15" t="s">
        <v>8219</v>
      </c>
      <c r="B1868">
        <v>17</v>
      </c>
      <c r="C1868" s="19">
        <f t="shared" si="106"/>
        <v>-177</v>
      </c>
      <c r="D1868" s="19">
        <f t="shared" si="107"/>
        <v>31329</v>
      </c>
    </row>
    <row r="1869" spans="1:4" x14ac:dyDescent="0.3">
      <c r="A1869" s="15" t="s">
        <v>8219</v>
      </c>
      <c r="B1869">
        <v>114</v>
      </c>
      <c r="C1869" s="19">
        <f t="shared" si="106"/>
        <v>-80</v>
      </c>
      <c r="D1869" s="19">
        <f t="shared" si="107"/>
        <v>6400</v>
      </c>
    </row>
    <row r="1870" spans="1:4" x14ac:dyDescent="0.3">
      <c r="A1870" s="15" t="s">
        <v>8219</v>
      </c>
      <c r="B1870">
        <v>93</v>
      </c>
      <c r="C1870" s="19">
        <f t="shared" si="106"/>
        <v>-101</v>
      </c>
      <c r="D1870" s="19">
        <f t="shared" si="107"/>
        <v>10201</v>
      </c>
    </row>
    <row r="1871" spans="1:4" x14ac:dyDescent="0.3">
      <c r="A1871" s="15" t="s">
        <v>8219</v>
      </c>
      <c r="B1871">
        <v>36</v>
      </c>
      <c r="C1871" s="19">
        <f t="shared" si="106"/>
        <v>-158</v>
      </c>
      <c r="D1871" s="19">
        <f t="shared" si="107"/>
        <v>24964</v>
      </c>
    </row>
    <row r="1872" spans="1:4" x14ac:dyDescent="0.3">
      <c r="A1872" s="15" t="s">
        <v>8219</v>
      </c>
      <c r="B1872">
        <v>61</v>
      </c>
      <c r="C1872" s="19">
        <f t="shared" si="106"/>
        <v>-133</v>
      </c>
      <c r="D1872" s="19">
        <f t="shared" si="107"/>
        <v>17689</v>
      </c>
    </row>
    <row r="1873" spans="1:4" x14ac:dyDescent="0.3">
      <c r="A1873" s="15" t="s">
        <v>8219</v>
      </c>
      <c r="B1873">
        <v>47</v>
      </c>
      <c r="C1873" s="19">
        <f t="shared" si="106"/>
        <v>-147</v>
      </c>
      <c r="D1873" s="19">
        <f t="shared" si="107"/>
        <v>21609</v>
      </c>
    </row>
    <row r="1874" spans="1:4" x14ac:dyDescent="0.3">
      <c r="A1874" s="15" t="s">
        <v>8219</v>
      </c>
      <c r="B1874">
        <v>17</v>
      </c>
      <c r="C1874" s="19">
        <f t="shared" si="106"/>
        <v>-177</v>
      </c>
      <c r="D1874" s="19">
        <f t="shared" si="107"/>
        <v>31329</v>
      </c>
    </row>
    <row r="1875" spans="1:4" x14ac:dyDescent="0.3">
      <c r="A1875" s="15" t="s">
        <v>8219</v>
      </c>
      <c r="B1875">
        <v>63</v>
      </c>
      <c r="C1875" s="19">
        <f t="shared" si="106"/>
        <v>-131</v>
      </c>
      <c r="D1875" s="19">
        <f t="shared" si="107"/>
        <v>17161</v>
      </c>
    </row>
    <row r="1876" spans="1:4" x14ac:dyDescent="0.3">
      <c r="A1876" s="15" t="s">
        <v>8219</v>
      </c>
      <c r="B1876">
        <v>9</v>
      </c>
      <c r="C1876" s="19">
        <f t="shared" si="106"/>
        <v>-185</v>
      </c>
      <c r="D1876" s="19">
        <f t="shared" si="107"/>
        <v>34225</v>
      </c>
    </row>
    <row r="1877" spans="1:4" x14ac:dyDescent="0.3">
      <c r="A1877" s="15" t="s">
        <v>8219</v>
      </c>
      <c r="B1877">
        <v>30</v>
      </c>
      <c r="C1877" s="19">
        <f t="shared" si="106"/>
        <v>-164</v>
      </c>
      <c r="D1877" s="19">
        <f t="shared" si="107"/>
        <v>26896</v>
      </c>
    </row>
    <row r="1878" spans="1:4" x14ac:dyDescent="0.3">
      <c r="A1878" s="15" t="s">
        <v>8219</v>
      </c>
      <c r="B1878">
        <v>23</v>
      </c>
      <c r="C1878" s="19">
        <f t="shared" si="106"/>
        <v>-171</v>
      </c>
      <c r="D1878" s="19">
        <f t="shared" si="107"/>
        <v>29241</v>
      </c>
    </row>
    <row r="1879" spans="1:4" x14ac:dyDescent="0.3">
      <c r="A1879" s="15" t="s">
        <v>8219</v>
      </c>
      <c r="B1879">
        <v>33</v>
      </c>
      <c r="C1879" s="19">
        <f t="shared" si="106"/>
        <v>-161</v>
      </c>
      <c r="D1879" s="19">
        <f t="shared" si="107"/>
        <v>25921</v>
      </c>
    </row>
    <row r="1880" spans="1:4" x14ac:dyDescent="0.3">
      <c r="A1880" s="15" t="s">
        <v>8219</v>
      </c>
      <c r="B1880">
        <v>39</v>
      </c>
      <c r="C1880" s="19">
        <f t="shared" si="106"/>
        <v>-155</v>
      </c>
      <c r="D1880" s="19">
        <f t="shared" si="107"/>
        <v>24025</v>
      </c>
    </row>
    <row r="1881" spans="1:4" x14ac:dyDescent="0.3">
      <c r="A1881" s="15" t="s">
        <v>8219</v>
      </c>
      <c r="B1881">
        <v>17</v>
      </c>
      <c r="C1881" s="19">
        <f t="shared" si="106"/>
        <v>-177</v>
      </c>
      <c r="D1881" s="19">
        <f t="shared" si="107"/>
        <v>31329</v>
      </c>
    </row>
    <row r="1882" spans="1:4" x14ac:dyDescent="0.3">
      <c r="A1882" s="15" t="s">
        <v>8219</v>
      </c>
      <c r="B1882">
        <v>6</v>
      </c>
      <c r="C1882" s="19">
        <f t="shared" si="106"/>
        <v>-188</v>
      </c>
      <c r="D1882" s="19">
        <f t="shared" si="107"/>
        <v>35344</v>
      </c>
    </row>
    <row r="1883" spans="1:4" x14ac:dyDescent="0.3">
      <c r="A1883" s="15" t="s">
        <v>8219</v>
      </c>
      <c r="B1883">
        <v>39</v>
      </c>
      <c r="C1883" s="19">
        <f t="shared" si="106"/>
        <v>-155</v>
      </c>
      <c r="D1883" s="19">
        <f t="shared" si="107"/>
        <v>24025</v>
      </c>
    </row>
    <row r="1884" spans="1:4" x14ac:dyDescent="0.3">
      <c r="A1884" s="15" t="s">
        <v>8219</v>
      </c>
      <c r="B1884">
        <v>57</v>
      </c>
      <c r="C1884" s="19">
        <f t="shared" si="106"/>
        <v>-137</v>
      </c>
      <c r="D1884" s="19">
        <f t="shared" si="107"/>
        <v>18769</v>
      </c>
    </row>
    <row r="1885" spans="1:4" x14ac:dyDescent="0.3">
      <c r="A1885" s="15" t="s">
        <v>8219</v>
      </c>
      <c r="B1885">
        <v>56</v>
      </c>
      <c r="C1885" s="19">
        <f t="shared" si="106"/>
        <v>-138</v>
      </c>
      <c r="D1885" s="19">
        <f t="shared" si="107"/>
        <v>19044</v>
      </c>
    </row>
    <row r="1886" spans="1:4" x14ac:dyDescent="0.3">
      <c r="A1886" s="15" t="s">
        <v>8219</v>
      </c>
      <c r="B1886">
        <v>13</v>
      </c>
      <c r="C1886" s="19">
        <f t="shared" si="106"/>
        <v>-181</v>
      </c>
      <c r="D1886" s="19">
        <f t="shared" si="107"/>
        <v>32761</v>
      </c>
    </row>
    <row r="1887" spans="1:4" x14ac:dyDescent="0.3">
      <c r="A1887" s="15" t="s">
        <v>8219</v>
      </c>
      <c r="B1887">
        <v>95</v>
      </c>
      <c r="C1887" s="19">
        <f t="shared" si="106"/>
        <v>-99</v>
      </c>
      <c r="D1887" s="19">
        <f t="shared" si="107"/>
        <v>9801</v>
      </c>
    </row>
    <row r="1888" spans="1:4" x14ac:dyDescent="0.3">
      <c r="A1888" s="15" t="s">
        <v>8219</v>
      </c>
      <c r="B1888">
        <v>80</v>
      </c>
      <c r="C1888" s="19">
        <f t="shared" si="106"/>
        <v>-114</v>
      </c>
      <c r="D1888" s="19">
        <f t="shared" si="107"/>
        <v>12996</v>
      </c>
    </row>
    <row r="1889" spans="1:4" x14ac:dyDescent="0.3">
      <c r="A1889" s="15" t="s">
        <v>8219</v>
      </c>
      <c r="B1889">
        <v>133</v>
      </c>
      <c r="C1889" s="19">
        <f t="shared" si="106"/>
        <v>-61</v>
      </c>
      <c r="D1889" s="19">
        <f t="shared" si="107"/>
        <v>3721</v>
      </c>
    </row>
    <row r="1890" spans="1:4" x14ac:dyDescent="0.3">
      <c r="A1890" s="15" t="s">
        <v>8219</v>
      </c>
      <c r="B1890">
        <v>44</v>
      </c>
      <c r="C1890" s="19">
        <f t="shared" si="106"/>
        <v>-150</v>
      </c>
      <c r="D1890" s="19">
        <f t="shared" si="107"/>
        <v>22500</v>
      </c>
    </row>
    <row r="1891" spans="1:4" x14ac:dyDescent="0.3">
      <c r="A1891" s="15" t="s">
        <v>8219</v>
      </c>
      <c r="B1891">
        <v>30</v>
      </c>
      <c r="C1891" s="19">
        <f t="shared" si="106"/>
        <v>-164</v>
      </c>
      <c r="D1891" s="19">
        <f t="shared" si="107"/>
        <v>26896</v>
      </c>
    </row>
    <row r="1892" spans="1:4" x14ac:dyDescent="0.3">
      <c r="A1892" s="15" t="s">
        <v>8219</v>
      </c>
      <c r="B1892">
        <v>56</v>
      </c>
      <c r="C1892" s="19">
        <f t="shared" si="106"/>
        <v>-138</v>
      </c>
      <c r="D1892" s="19">
        <f t="shared" si="107"/>
        <v>19044</v>
      </c>
    </row>
    <row r="1893" spans="1:4" x14ac:dyDescent="0.3">
      <c r="A1893" s="15" t="s">
        <v>8219</v>
      </c>
      <c r="B1893">
        <v>66</v>
      </c>
      <c r="C1893" s="19">
        <f t="shared" si="106"/>
        <v>-128</v>
      </c>
      <c r="D1893" s="19">
        <f t="shared" si="107"/>
        <v>16384</v>
      </c>
    </row>
    <row r="1894" spans="1:4" x14ac:dyDescent="0.3">
      <c r="A1894" s="15" t="s">
        <v>8219</v>
      </c>
      <c r="B1894">
        <v>29</v>
      </c>
      <c r="C1894" s="19">
        <f t="shared" si="106"/>
        <v>-165</v>
      </c>
      <c r="D1894" s="19">
        <f t="shared" si="107"/>
        <v>27225</v>
      </c>
    </row>
    <row r="1895" spans="1:4" x14ac:dyDescent="0.3">
      <c r="A1895" s="15" t="s">
        <v>8219</v>
      </c>
      <c r="B1895">
        <v>72</v>
      </c>
      <c r="C1895" s="19">
        <f t="shared" si="106"/>
        <v>-122</v>
      </c>
      <c r="D1895" s="19">
        <f t="shared" si="107"/>
        <v>14884</v>
      </c>
    </row>
    <row r="1896" spans="1:4" x14ac:dyDescent="0.3">
      <c r="A1896" s="15" t="s">
        <v>8219</v>
      </c>
      <c r="B1896">
        <v>27</v>
      </c>
      <c r="C1896" s="19">
        <f t="shared" si="106"/>
        <v>-167</v>
      </c>
      <c r="D1896" s="19">
        <f t="shared" si="107"/>
        <v>27889</v>
      </c>
    </row>
    <row r="1897" spans="1:4" x14ac:dyDescent="0.3">
      <c r="A1897" s="15" t="s">
        <v>8219</v>
      </c>
      <c r="B1897">
        <v>10</v>
      </c>
      <c r="C1897" s="19">
        <f t="shared" si="106"/>
        <v>-184</v>
      </c>
      <c r="D1897" s="19">
        <f t="shared" si="107"/>
        <v>33856</v>
      </c>
    </row>
    <row r="1898" spans="1:4" x14ac:dyDescent="0.3">
      <c r="A1898" s="15" t="s">
        <v>8219</v>
      </c>
      <c r="B1898">
        <v>35</v>
      </c>
      <c r="C1898" s="19">
        <f t="shared" si="106"/>
        <v>-159</v>
      </c>
      <c r="D1898" s="19">
        <f t="shared" si="107"/>
        <v>25281</v>
      </c>
    </row>
    <row r="1899" spans="1:4" x14ac:dyDescent="0.3">
      <c r="A1899" s="15" t="s">
        <v>8219</v>
      </c>
      <c r="B1899">
        <v>29</v>
      </c>
      <c r="C1899" s="19">
        <f t="shared" si="106"/>
        <v>-165</v>
      </c>
      <c r="D1899" s="19">
        <f t="shared" si="107"/>
        <v>27225</v>
      </c>
    </row>
    <row r="1900" spans="1:4" x14ac:dyDescent="0.3">
      <c r="A1900" s="15" t="s">
        <v>8219</v>
      </c>
      <c r="B1900">
        <v>13</v>
      </c>
      <c r="C1900" s="19">
        <f t="shared" si="106"/>
        <v>-181</v>
      </c>
      <c r="D1900" s="19">
        <f t="shared" si="107"/>
        <v>32761</v>
      </c>
    </row>
    <row r="1901" spans="1:4" x14ac:dyDescent="0.3">
      <c r="A1901" s="15" t="s">
        <v>8219</v>
      </c>
      <c r="B1901">
        <v>72</v>
      </c>
      <c r="C1901" s="19">
        <f t="shared" si="106"/>
        <v>-122</v>
      </c>
      <c r="D1901" s="19">
        <f t="shared" si="107"/>
        <v>14884</v>
      </c>
    </row>
    <row r="1902" spans="1:4" x14ac:dyDescent="0.3">
      <c r="A1902" s="15" t="s">
        <v>8219</v>
      </c>
      <c r="B1902">
        <v>78</v>
      </c>
      <c r="C1902" s="19">
        <f t="shared" si="106"/>
        <v>-116</v>
      </c>
      <c r="D1902" s="19">
        <f t="shared" si="107"/>
        <v>13456</v>
      </c>
    </row>
    <row r="1903" spans="1:4" x14ac:dyDescent="0.3">
      <c r="A1903" s="15" t="s">
        <v>8219</v>
      </c>
      <c r="B1903">
        <v>49</v>
      </c>
      <c r="C1903" s="19">
        <f t="shared" si="106"/>
        <v>-145</v>
      </c>
      <c r="D1903" s="19">
        <f t="shared" si="107"/>
        <v>21025</v>
      </c>
    </row>
    <row r="1904" spans="1:4" x14ac:dyDescent="0.3">
      <c r="A1904" s="15" t="s">
        <v>8219</v>
      </c>
      <c r="B1904">
        <v>42</v>
      </c>
      <c r="C1904" s="19">
        <f t="shared" si="106"/>
        <v>-152</v>
      </c>
      <c r="D1904" s="19">
        <f t="shared" si="107"/>
        <v>23104</v>
      </c>
    </row>
    <row r="1905" spans="1:4" x14ac:dyDescent="0.3">
      <c r="A1905" s="15" t="s">
        <v>8219</v>
      </c>
      <c r="B1905">
        <v>35</v>
      </c>
      <c r="C1905" s="19">
        <f t="shared" si="106"/>
        <v>-159</v>
      </c>
      <c r="D1905" s="19">
        <f t="shared" si="107"/>
        <v>25281</v>
      </c>
    </row>
    <row r="1906" spans="1:4" x14ac:dyDescent="0.3">
      <c r="A1906" s="15" t="s">
        <v>8219</v>
      </c>
      <c r="B1906">
        <v>42</v>
      </c>
      <c r="C1906" s="19">
        <f t="shared" si="106"/>
        <v>-152</v>
      </c>
      <c r="D1906" s="19">
        <f t="shared" si="107"/>
        <v>23104</v>
      </c>
    </row>
    <row r="1907" spans="1:4" x14ac:dyDescent="0.3">
      <c r="A1907" s="15" t="s">
        <v>8219</v>
      </c>
      <c r="B1907">
        <v>42</v>
      </c>
      <c r="C1907" s="19">
        <f t="shared" si="106"/>
        <v>-152</v>
      </c>
      <c r="D1907" s="19">
        <f t="shared" si="107"/>
        <v>23104</v>
      </c>
    </row>
    <row r="1908" spans="1:4" x14ac:dyDescent="0.3">
      <c r="A1908" s="15" t="s">
        <v>8219</v>
      </c>
      <c r="B1908">
        <v>31</v>
      </c>
      <c r="C1908" s="19">
        <f t="shared" si="106"/>
        <v>-163</v>
      </c>
      <c r="D1908" s="19">
        <f t="shared" si="107"/>
        <v>26569</v>
      </c>
    </row>
    <row r="1909" spans="1:4" x14ac:dyDescent="0.3">
      <c r="A1909" s="15" t="s">
        <v>8219</v>
      </c>
      <c r="B1909">
        <v>38</v>
      </c>
      <c r="C1909" s="19">
        <f t="shared" si="106"/>
        <v>-156</v>
      </c>
      <c r="D1909" s="19">
        <f t="shared" si="107"/>
        <v>24336</v>
      </c>
    </row>
    <row r="1910" spans="1:4" x14ac:dyDescent="0.3">
      <c r="A1910" s="15" t="s">
        <v>8219</v>
      </c>
      <c r="B1910">
        <v>8</v>
      </c>
      <c r="C1910" s="19">
        <f t="shared" si="106"/>
        <v>-186</v>
      </c>
      <c r="D1910" s="19">
        <f t="shared" si="107"/>
        <v>34596</v>
      </c>
    </row>
    <row r="1911" spans="1:4" x14ac:dyDescent="0.3">
      <c r="A1911" s="15" t="s">
        <v>8219</v>
      </c>
      <c r="B1911">
        <v>39</v>
      </c>
      <c r="C1911" s="19">
        <f t="shared" si="106"/>
        <v>-155</v>
      </c>
      <c r="D1911" s="19">
        <f t="shared" si="107"/>
        <v>24025</v>
      </c>
    </row>
    <row r="1912" spans="1:4" x14ac:dyDescent="0.3">
      <c r="A1912" s="15" t="s">
        <v>8219</v>
      </c>
      <c r="B1912">
        <v>29</v>
      </c>
      <c r="C1912" s="19">
        <f t="shared" si="106"/>
        <v>-165</v>
      </c>
      <c r="D1912" s="19">
        <f t="shared" si="107"/>
        <v>27225</v>
      </c>
    </row>
    <row r="1913" spans="1:4" x14ac:dyDescent="0.3">
      <c r="A1913" s="15" t="s">
        <v>8219</v>
      </c>
      <c r="B1913">
        <v>72</v>
      </c>
      <c r="C1913" s="19">
        <f t="shared" si="106"/>
        <v>-122</v>
      </c>
      <c r="D1913" s="19">
        <f t="shared" si="107"/>
        <v>14884</v>
      </c>
    </row>
    <row r="1914" spans="1:4" x14ac:dyDescent="0.3">
      <c r="A1914" s="15" t="s">
        <v>8219</v>
      </c>
      <c r="B1914">
        <v>15</v>
      </c>
      <c r="C1914" s="19">
        <f t="shared" si="106"/>
        <v>-179</v>
      </c>
      <c r="D1914" s="19">
        <f t="shared" si="107"/>
        <v>32041</v>
      </c>
    </row>
    <row r="1915" spans="1:4" x14ac:dyDescent="0.3">
      <c r="A1915" s="15" t="s">
        <v>8219</v>
      </c>
      <c r="B1915">
        <v>33</v>
      </c>
      <c r="C1915" s="19">
        <f t="shared" si="106"/>
        <v>-161</v>
      </c>
      <c r="D1915" s="19">
        <f t="shared" si="107"/>
        <v>25921</v>
      </c>
    </row>
    <row r="1916" spans="1:4" x14ac:dyDescent="0.3">
      <c r="A1916" s="15" t="s">
        <v>8219</v>
      </c>
      <c r="B1916">
        <v>15</v>
      </c>
      <c r="C1916" s="19">
        <f t="shared" si="106"/>
        <v>-179</v>
      </c>
      <c r="D1916" s="19">
        <f t="shared" si="107"/>
        <v>32041</v>
      </c>
    </row>
    <row r="1917" spans="1:4" x14ac:dyDescent="0.3">
      <c r="A1917" s="15" t="s">
        <v>8219</v>
      </c>
      <c r="B1917">
        <v>19</v>
      </c>
      <c r="C1917" s="19">
        <f t="shared" si="106"/>
        <v>-175</v>
      </c>
      <c r="D1917" s="19">
        <f t="shared" si="107"/>
        <v>30625</v>
      </c>
    </row>
    <row r="1918" spans="1:4" x14ac:dyDescent="0.3">
      <c r="A1918" s="15" t="s">
        <v>8219</v>
      </c>
      <c r="B1918">
        <v>17</v>
      </c>
      <c r="C1918" s="19">
        <f t="shared" si="106"/>
        <v>-177</v>
      </c>
      <c r="D1918" s="19">
        <f t="shared" si="107"/>
        <v>31329</v>
      </c>
    </row>
    <row r="1919" spans="1:4" x14ac:dyDescent="0.3">
      <c r="A1919" s="15" t="s">
        <v>8219</v>
      </c>
      <c r="B1919">
        <v>44</v>
      </c>
      <c r="C1919" s="19">
        <f t="shared" si="106"/>
        <v>-150</v>
      </c>
      <c r="D1919" s="19">
        <f t="shared" si="107"/>
        <v>22500</v>
      </c>
    </row>
    <row r="1920" spans="1:4" x14ac:dyDescent="0.3">
      <c r="A1920" s="15" t="s">
        <v>8219</v>
      </c>
      <c r="B1920">
        <v>10</v>
      </c>
      <c r="C1920" s="19">
        <f t="shared" si="106"/>
        <v>-184</v>
      </c>
      <c r="D1920" s="19">
        <f t="shared" si="107"/>
        <v>33856</v>
      </c>
    </row>
    <row r="1921" spans="1:4" x14ac:dyDescent="0.3">
      <c r="A1921" s="15" t="s">
        <v>8219</v>
      </c>
      <c r="B1921">
        <v>46</v>
      </c>
      <c r="C1921" s="19">
        <f t="shared" si="106"/>
        <v>-148</v>
      </c>
      <c r="D1921" s="19">
        <f t="shared" si="107"/>
        <v>21904</v>
      </c>
    </row>
    <row r="1922" spans="1:4" x14ac:dyDescent="0.3">
      <c r="A1922" s="15" t="s">
        <v>8219</v>
      </c>
      <c r="B1922">
        <v>11</v>
      </c>
      <c r="C1922" s="19">
        <f t="shared" si="106"/>
        <v>-183</v>
      </c>
      <c r="D1922" s="19">
        <f t="shared" si="107"/>
        <v>33489</v>
      </c>
    </row>
    <row r="1923" spans="1:4" x14ac:dyDescent="0.3">
      <c r="A1923" s="15" t="s">
        <v>8219</v>
      </c>
      <c r="B1923">
        <v>13</v>
      </c>
      <c r="C1923" s="19">
        <f t="shared" ref="C1923:C1986" si="108">B1923-$F$5</f>
        <v>-181</v>
      </c>
      <c r="D1923" s="19">
        <f t="shared" ref="D1923:D1986" si="109">C1923^2</f>
        <v>32761</v>
      </c>
    </row>
    <row r="1924" spans="1:4" x14ac:dyDescent="0.3">
      <c r="A1924" s="15" t="s">
        <v>8219</v>
      </c>
      <c r="B1924">
        <v>33</v>
      </c>
      <c r="C1924" s="19">
        <f t="shared" si="108"/>
        <v>-161</v>
      </c>
      <c r="D1924" s="19">
        <f t="shared" si="109"/>
        <v>25921</v>
      </c>
    </row>
    <row r="1925" spans="1:4" x14ac:dyDescent="0.3">
      <c r="A1925" s="15" t="s">
        <v>8219</v>
      </c>
      <c r="B1925">
        <v>28</v>
      </c>
      <c r="C1925" s="19">
        <f t="shared" si="108"/>
        <v>-166</v>
      </c>
      <c r="D1925" s="19">
        <f t="shared" si="109"/>
        <v>27556</v>
      </c>
    </row>
    <row r="1926" spans="1:4" x14ac:dyDescent="0.3">
      <c r="A1926" s="15" t="s">
        <v>8219</v>
      </c>
      <c r="B1926">
        <v>21</v>
      </c>
      <c r="C1926" s="19">
        <f t="shared" si="108"/>
        <v>-173</v>
      </c>
      <c r="D1926" s="19">
        <f t="shared" si="109"/>
        <v>29929</v>
      </c>
    </row>
    <row r="1927" spans="1:4" x14ac:dyDescent="0.3">
      <c r="A1927" s="15" t="s">
        <v>8219</v>
      </c>
      <c r="B1927">
        <v>13</v>
      </c>
      <c r="C1927" s="19">
        <f t="shared" si="108"/>
        <v>-181</v>
      </c>
      <c r="D1927" s="19">
        <f t="shared" si="109"/>
        <v>32761</v>
      </c>
    </row>
    <row r="1928" spans="1:4" x14ac:dyDescent="0.3">
      <c r="A1928" s="15" t="s">
        <v>8219</v>
      </c>
      <c r="B1928">
        <v>34</v>
      </c>
      <c r="C1928" s="19">
        <f t="shared" si="108"/>
        <v>-160</v>
      </c>
      <c r="D1928" s="19">
        <f t="shared" si="109"/>
        <v>25600</v>
      </c>
    </row>
    <row r="1929" spans="1:4" x14ac:dyDescent="0.3">
      <c r="A1929" s="15" t="s">
        <v>8219</v>
      </c>
      <c r="B1929">
        <v>80</v>
      </c>
      <c r="C1929" s="19">
        <f t="shared" si="108"/>
        <v>-114</v>
      </c>
      <c r="D1929" s="19">
        <f t="shared" si="109"/>
        <v>12996</v>
      </c>
    </row>
    <row r="1930" spans="1:4" x14ac:dyDescent="0.3">
      <c r="A1930" s="15" t="s">
        <v>8219</v>
      </c>
      <c r="B1930">
        <v>74</v>
      </c>
      <c r="C1930" s="19">
        <f t="shared" si="108"/>
        <v>-120</v>
      </c>
      <c r="D1930" s="19">
        <f t="shared" si="109"/>
        <v>14400</v>
      </c>
    </row>
    <row r="1931" spans="1:4" x14ac:dyDescent="0.3">
      <c r="A1931" s="15" t="s">
        <v>8219</v>
      </c>
      <c r="B1931">
        <v>7</v>
      </c>
      <c r="C1931" s="19">
        <f t="shared" si="108"/>
        <v>-187</v>
      </c>
      <c r="D1931" s="19">
        <f t="shared" si="109"/>
        <v>34969</v>
      </c>
    </row>
    <row r="1932" spans="1:4" x14ac:dyDescent="0.3">
      <c r="A1932" s="15" t="s">
        <v>8219</v>
      </c>
      <c r="B1932">
        <v>34</v>
      </c>
      <c r="C1932" s="19">
        <f t="shared" si="108"/>
        <v>-160</v>
      </c>
      <c r="D1932" s="19">
        <f t="shared" si="109"/>
        <v>25600</v>
      </c>
    </row>
    <row r="1933" spans="1:4" x14ac:dyDescent="0.3">
      <c r="A1933" s="15" t="s">
        <v>8219</v>
      </c>
      <c r="B1933">
        <v>86</v>
      </c>
      <c r="C1933" s="19">
        <f t="shared" si="108"/>
        <v>-108</v>
      </c>
      <c r="D1933" s="19">
        <f t="shared" si="109"/>
        <v>11664</v>
      </c>
    </row>
    <row r="1934" spans="1:4" x14ac:dyDescent="0.3">
      <c r="A1934" s="15" t="s">
        <v>8219</v>
      </c>
      <c r="B1934">
        <v>37</v>
      </c>
      <c r="C1934" s="19">
        <f t="shared" si="108"/>
        <v>-157</v>
      </c>
      <c r="D1934" s="19">
        <f t="shared" si="109"/>
        <v>24649</v>
      </c>
    </row>
    <row r="1935" spans="1:4" x14ac:dyDescent="0.3">
      <c r="A1935" s="15" t="s">
        <v>8219</v>
      </c>
      <c r="B1935">
        <v>18</v>
      </c>
      <c r="C1935" s="19">
        <f t="shared" si="108"/>
        <v>-176</v>
      </c>
      <c r="D1935" s="19">
        <f t="shared" si="109"/>
        <v>30976</v>
      </c>
    </row>
    <row r="1936" spans="1:4" x14ac:dyDescent="0.3">
      <c r="A1936" s="15" t="s">
        <v>8219</v>
      </c>
      <c r="B1936">
        <v>22</v>
      </c>
      <c r="C1936" s="19">
        <f t="shared" si="108"/>
        <v>-172</v>
      </c>
      <c r="D1936" s="19">
        <f t="shared" si="109"/>
        <v>29584</v>
      </c>
    </row>
    <row r="1937" spans="1:4" x14ac:dyDescent="0.3">
      <c r="A1937" s="15" t="s">
        <v>8219</v>
      </c>
      <c r="B1937">
        <v>26</v>
      </c>
      <c r="C1937" s="19">
        <f t="shared" si="108"/>
        <v>-168</v>
      </c>
      <c r="D1937" s="19">
        <f t="shared" si="109"/>
        <v>28224</v>
      </c>
    </row>
    <row r="1938" spans="1:4" x14ac:dyDescent="0.3">
      <c r="A1938" s="15" t="s">
        <v>8219</v>
      </c>
      <c r="B1938">
        <v>27</v>
      </c>
      <c r="C1938" s="19">
        <f t="shared" si="108"/>
        <v>-167</v>
      </c>
      <c r="D1938" s="19">
        <f t="shared" si="109"/>
        <v>27889</v>
      </c>
    </row>
    <row r="1939" spans="1:4" x14ac:dyDescent="0.3">
      <c r="A1939" s="15" t="s">
        <v>8219</v>
      </c>
      <c r="B1939">
        <v>8</v>
      </c>
      <c r="C1939" s="19">
        <f t="shared" si="108"/>
        <v>-186</v>
      </c>
      <c r="D1939" s="19">
        <f t="shared" si="109"/>
        <v>34596</v>
      </c>
    </row>
    <row r="1940" spans="1:4" x14ac:dyDescent="0.3">
      <c r="A1940" s="15" t="s">
        <v>8219</v>
      </c>
      <c r="B1940">
        <v>204</v>
      </c>
      <c r="C1940" s="19">
        <f t="shared" si="108"/>
        <v>10</v>
      </c>
      <c r="D1940" s="19">
        <f t="shared" si="109"/>
        <v>100</v>
      </c>
    </row>
    <row r="1941" spans="1:4" x14ac:dyDescent="0.3">
      <c r="A1941" s="15" t="s">
        <v>8219</v>
      </c>
      <c r="B1941">
        <v>46</v>
      </c>
      <c r="C1941" s="19">
        <f t="shared" si="108"/>
        <v>-148</v>
      </c>
      <c r="D1941" s="19">
        <f t="shared" si="109"/>
        <v>21904</v>
      </c>
    </row>
    <row r="1942" spans="1:4" x14ac:dyDescent="0.3">
      <c r="A1942" s="15" t="s">
        <v>8219</v>
      </c>
      <c r="B1942">
        <v>17</v>
      </c>
      <c r="C1942" s="19">
        <f t="shared" si="108"/>
        <v>-177</v>
      </c>
      <c r="D1942" s="19">
        <f t="shared" si="109"/>
        <v>31329</v>
      </c>
    </row>
    <row r="1943" spans="1:4" x14ac:dyDescent="0.3">
      <c r="A1943" s="15" t="s">
        <v>8219</v>
      </c>
      <c r="B1943">
        <v>28</v>
      </c>
      <c r="C1943" s="19">
        <f t="shared" si="108"/>
        <v>-166</v>
      </c>
      <c r="D1943" s="19">
        <f t="shared" si="109"/>
        <v>27556</v>
      </c>
    </row>
    <row r="1944" spans="1:4" x14ac:dyDescent="0.3">
      <c r="A1944" s="15" t="s">
        <v>8219</v>
      </c>
      <c r="B1944">
        <v>83</v>
      </c>
      <c r="C1944" s="19">
        <f t="shared" si="108"/>
        <v>-111</v>
      </c>
      <c r="D1944" s="19">
        <f t="shared" si="109"/>
        <v>12321</v>
      </c>
    </row>
    <row r="1945" spans="1:4" x14ac:dyDescent="0.3">
      <c r="A1945" s="15" t="s">
        <v>8219</v>
      </c>
      <c r="B1945">
        <v>13</v>
      </c>
      <c r="C1945" s="19">
        <f t="shared" si="108"/>
        <v>-181</v>
      </c>
      <c r="D1945" s="19">
        <f t="shared" si="109"/>
        <v>32761</v>
      </c>
    </row>
    <row r="1946" spans="1:4" x14ac:dyDescent="0.3">
      <c r="A1946" s="15" t="s">
        <v>8219</v>
      </c>
      <c r="B1946">
        <v>8</v>
      </c>
      <c r="C1946" s="19">
        <f t="shared" si="108"/>
        <v>-186</v>
      </c>
      <c r="D1946" s="19">
        <f t="shared" si="109"/>
        <v>34596</v>
      </c>
    </row>
    <row r="1947" spans="1:4" x14ac:dyDescent="0.3">
      <c r="A1947" s="15" t="s">
        <v>8219</v>
      </c>
      <c r="B1947">
        <v>32</v>
      </c>
      <c r="C1947" s="19">
        <f t="shared" si="108"/>
        <v>-162</v>
      </c>
      <c r="D1947" s="19">
        <f t="shared" si="109"/>
        <v>26244</v>
      </c>
    </row>
    <row r="1948" spans="1:4" x14ac:dyDescent="0.3">
      <c r="A1948" s="15" t="s">
        <v>8219</v>
      </c>
      <c r="B1948">
        <v>85</v>
      </c>
      <c r="C1948" s="19">
        <f t="shared" si="108"/>
        <v>-109</v>
      </c>
      <c r="D1948" s="19">
        <f t="shared" si="109"/>
        <v>11881</v>
      </c>
    </row>
    <row r="1949" spans="1:4" x14ac:dyDescent="0.3">
      <c r="A1949" s="15" t="s">
        <v>8219</v>
      </c>
      <c r="B1949">
        <v>29</v>
      </c>
      <c r="C1949" s="19">
        <f t="shared" si="108"/>
        <v>-165</v>
      </c>
      <c r="D1949" s="19">
        <f t="shared" si="109"/>
        <v>27225</v>
      </c>
    </row>
    <row r="1950" spans="1:4" x14ac:dyDescent="0.3">
      <c r="A1950" s="15" t="s">
        <v>8219</v>
      </c>
      <c r="B1950">
        <v>24</v>
      </c>
      <c r="C1950" s="19">
        <f t="shared" si="108"/>
        <v>-170</v>
      </c>
      <c r="D1950" s="19">
        <f t="shared" si="109"/>
        <v>28900</v>
      </c>
    </row>
    <row r="1951" spans="1:4" x14ac:dyDescent="0.3">
      <c r="A1951" s="15" t="s">
        <v>8219</v>
      </c>
      <c r="B1951">
        <v>8</v>
      </c>
      <c r="C1951" s="19">
        <f t="shared" si="108"/>
        <v>-186</v>
      </c>
      <c r="D1951" s="19">
        <f t="shared" si="109"/>
        <v>34596</v>
      </c>
    </row>
    <row r="1952" spans="1:4" x14ac:dyDescent="0.3">
      <c r="A1952" s="15" t="s">
        <v>8219</v>
      </c>
      <c r="B1952">
        <v>19</v>
      </c>
      <c r="C1952" s="19">
        <f t="shared" si="108"/>
        <v>-175</v>
      </c>
      <c r="D1952" s="19">
        <f t="shared" si="109"/>
        <v>30625</v>
      </c>
    </row>
    <row r="1953" spans="1:4" x14ac:dyDescent="0.3">
      <c r="A1953" s="15" t="s">
        <v>8219</v>
      </c>
      <c r="B1953">
        <v>336</v>
      </c>
      <c r="C1953" s="19">
        <f t="shared" si="108"/>
        <v>142</v>
      </c>
      <c r="D1953" s="19">
        <f t="shared" si="109"/>
        <v>20164</v>
      </c>
    </row>
    <row r="1954" spans="1:4" x14ac:dyDescent="0.3">
      <c r="A1954" s="15" t="s">
        <v>8219</v>
      </c>
      <c r="B1954">
        <v>13</v>
      </c>
      <c r="C1954" s="19">
        <f t="shared" si="108"/>
        <v>-181</v>
      </c>
      <c r="D1954" s="19">
        <f t="shared" si="109"/>
        <v>32761</v>
      </c>
    </row>
    <row r="1955" spans="1:4" x14ac:dyDescent="0.3">
      <c r="A1955" s="15" t="s">
        <v>8219</v>
      </c>
      <c r="B1955">
        <v>42</v>
      </c>
      <c r="C1955" s="19">
        <f t="shared" si="108"/>
        <v>-152</v>
      </c>
      <c r="D1955" s="19">
        <f t="shared" si="109"/>
        <v>23104</v>
      </c>
    </row>
    <row r="1956" spans="1:4" x14ac:dyDescent="0.3">
      <c r="A1956" s="15" t="s">
        <v>8219</v>
      </c>
      <c r="B1956">
        <v>64</v>
      </c>
      <c r="C1956" s="19">
        <f t="shared" si="108"/>
        <v>-130</v>
      </c>
      <c r="D1956" s="19">
        <f t="shared" si="109"/>
        <v>16900</v>
      </c>
    </row>
    <row r="1957" spans="1:4" x14ac:dyDescent="0.3">
      <c r="A1957" s="15" t="s">
        <v>8219</v>
      </c>
      <c r="B1957">
        <v>25</v>
      </c>
      <c r="C1957" s="19">
        <f t="shared" si="108"/>
        <v>-169</v>
      </c>
      <c r="D1957" s="19">
        <f t="shared" si="109"/>
        <v>28561</v>
      </c>
    </row>
    <row r="1958" spans="1:4" x14ac:dyDescent="0.3">
      <c r="A1958" s="15" t="s">
        <v>8219</v>
      </c>
      <c r="B1958">
        <v>20</v>
      </c>
      <c r="C1958" s="19">
        <f t="shared" si="108"/>
        <v>-174</v>
      </c>
      <c r="D1958" s="19">
        <f t="shared" si="109"/>
        <v>30276</v>
      </c>
    </row>
    <row r="1959" spans="1:4" x14ac:dyDescent="0.3">
      <c r="A1959" s="15" t="s">
        <v>8219</v>
      </c>
      <c r="B1959">
        <v>104</v>
      </c>
      <c r="C1959" s="19">
        <f t="shared" si="108"/>
        <v>-90</v>
      </c>
      <c r="D1959" s="19">
        <f t="shared" si="109"/>
        <v>8100</v>
      </c>
    </row>
    <row r="1960" spans="1:4" x14ac:dyDescent="0.3">
      <c r="A1960" s="15" t="s">
        <v>8219</v>
      </c>
      <c r="B1960">
        <v>53</v>
      </c>
      <c r="C1960" s="19">
        <f t="shared" si="108"/>
        <v>-141</v>
      </c>
      <c r="D1960" s="19">
        <f t="shared" si="109"/>
        <v>19881</v>
      </c>
    </row>
    <row r="1961" spans="1:4" x14ac:dyDescent="0.3">
      <c r="A1961" s="15" t="s">
        <v>8219</v>
      </c>
      <c r="B1961">
        <v>14</v>
      </c>
      <c r="C1961" s="19">
        <f t="shared" si="108"/>
        <v>-180</v>
      </c>
      <c r="D1961" s="19">
        <f t="shared" si="109"/>
        <v>32400</v>
      </c>
    </row>
    <row r="1962" spans="1:4" x14ac:dyDescent="0.3">
      <c r="A1962" s="15" t="s">
        <v>8219</v>
      </c>
      <c r="B1962">
        <v>20</v>
      </c>
      <c r="C1962" s="19">
        <f t="shared" si="108"/>
        <v>-174</v>
      </c>
      <c r="D1962" s="19">
        <f t="shared" si="109"/>
        <v>30276</v>
      </c>
    </row>
    <row r="1963" spans="1:4" x14ac:dyDescent="0.3">
      <c r="A1963" s="15" t="s">
        <v>8219</v>
      </c>
      <c r="B1963">
        <v>558</v>
      </c>
      <c r="C1963" s="19">
        <f t="shared" si="108"/>
        <v>364</v>
      </c>
      <c r="D1963" s="19">
        <f t="shared" si="109"/>
        <v>132496</v>
      </c>
    </row>
    <row r="1964" spans="1:4" x14ac:dyDescent="0.3">
      <c r="A1964" s="15" t="s">
        <v>8219</v>
      </c>
      <c r="B1964">
        <v>22</v>
      </c>
      <c r="C1964" s="19">
        <f t="shared" si="108"/>
        <v>-172</v>
      </c>
      <c r="D1964" s="19">
        <f t="shared" si="109"/>
        <v>29584</v>
      </c>
    </row>
    <row r="1965" spans="1:4" x14ac:dyDescent="0.3">
      <c r="A1965" s="15" t="s">
        <v>8219</v>
      </c>
      <c r="B1965">
        <v>24</v>
      </c>
      <c r="C1965" s="19">
        <f t="shared" si="108"/>
        <v>-170</v>
      </c>
      <c r="D1965" s="19">
        <f t="shared" si="109"/>
        <v>28900</v>
      </c>
    </row>
    <row r="1966" spans="1:4" x14ac:dyDescent="0.3">
      <c r="A1966" s="15" t="s">
        <v>8219</v>
      </c>
      <c r="B1966">
        <v>74</v>
      </c>
      <c r="C1966" s="19">
        <f t="shared" si="108"/>
        <v>-120</v>
      </c>
      <c r="D1966" s="19">
        <f t="shared" si="109"/>
        <v>14400</v>
      </c>
    </row>
    <row r="1967" spans="1:4" x14ac:dyDescent="0.3">
      <c r="A1967" s="15" t="s">
        <v>8219</v>
      </c>
      <c r="B1967">
        <v>54</v>
      </c>
      <c r="C1967" s="19">
        <f t="shared" si="108"/>
        <v>-140</v>
      </c>
      <c r="D1967" s="19">
        <f t="shared" si="109"/>
        <v>19600</v>
      </c>
    </row>
    <row r="1968" spans="1:4" x14ac:dyDescent="0.3">
      <c r="A1968" s="15" t="s">
        <v>8219</v>
      </c>
      <c r="B1968">
        <v>31</v>
      </c>
      <c r="C1968" s="19">
        <f t="shared" si="108"/>
        <v>-163</v>
      </c>
      <c r="D1968" s="19">
        <f t="shared" si="109"/>
        <v>26569</v>
      </c>
    </row>
    <row r="1969" spans="1:4" x14ac:dyDescent="0.3">
      <c r="A1969" s="15" t="s">
        <v>8219</v>
      </c>
      <c r="B1969">
        <v>25</v>
      </c>
      <c r="C1969" s="19">
        <f t="shared" si="108"/>
        <v>-169</v>
      </c>
      <c r="D1969" s="19">
        <f t="shared" si="109"/>
        <v>28561</v>
      </c>
    </row>
    <row r="1970" spans="1:4" x14ac:dyDescent="0.3">
      <c r="A1970" s="15" t="s">
        <v>8219</v>
      </c>
      <c r="B1970">
        <v>17</v>
      </c>
      <c r="C1970" s="19">
        <f t="shared" si="108"/>
        <v>-177</v>
      </c>
      <c r="D1970" s="19">
        <f t="shared" si="109"/>
        <v>31329</v>
      </c>
    </row>
    <row r="1971" spans="1:4" x14ac:dyDescent="0.3">
      <c r="A1971" s="15" t="s">
        <v>8219</v>
      </c>
      <c r="B1971">
        <v>12</v>
      </c>
      <c r="C1971" s="19">
        <f t="shared" si="108"/>
        <v>-182</v>
      </c>
      <c r="D1971" s="19">
        <f t="shared" si="109"/>
        <v>33124</v>
      </c>
    </row>
    <row r="1972" spans="1:4" x14ac:dyDescent="0.3">
      <c r="A1972" s="15" t="s">
        <v>8219</v>
      </c>
      <c r="B1972">
        <v>38</v>
      </c>
      <c r="C1972" s="19">
        <f t="shared" si="108"/>
        <v>-156</v>
      </c>
      <c r="D1972" s="19">
        <f t="shared" si="109"/>
        <v>24336</v>
      </c>
    </row>
    <row r="1973" spans="1:4" x14ac:dyDescent="0.3">
      <c r="A1973" s="15" t="s">
        <v>8219</v>
      </c>
      <c r="B1973">
        <v>41</v>
      </c>
      <c r="C1973" s="19">
        <f t="shared" si="108"/>
        <v>-153</v>
      </c>
      <c r="D1973" s="19">
        <f t="shared" si="109"/>
        <v>23409</v>
      </c>
    </row>
    <row r="1974" spans="1:4" x14ac:dyDescent="0.3">
      <c r="A1974" s="15" t="s">
        <v>8219</v>
      </c>
      <c r="B1974">
        <v>19</v>
      </c>
      <c r="C1974" s="19">
        <f t="shared" si="108"/>
        <v>-175</v>
      </c>
      <c r="D1974" s="19">
        <f t="shared" si="109"/>
        <v>30625</v>
      </c>
    </row>
    <row r="1975" spans="1:4" x14ac:dyDescent="0.3">
      <c r="A1975" s="15" t="s">
        <v>8219</v>
      </c>
      <c r="B1975">
        <v>41</v>
      </c>
      <c r="C1975" s="19">
        <f t="shared" si="108"/>
        <v>-153</v>
      </c>
      <c r="D1975" s="19">
        <f t="shared" si="109"/>
        <v>23409</v>
      </c>
    </row>
    <row r="1976" spans="1:4" x14ac:dyDescent="0.3">
      <c r="A1976" s="15" t="s">
        <v>8219</v>
      </c>
      <c r="B1976">
        <v>26</v>
      </c>
      <c r="C1976" s="19">
        <f t="shared" si="108"/>
        <v>-168</v>
      </c>
      <c r="D1976" s="19">
        <f t="shared" si="109"/>
        <v>28224</v>
      </c>
    </row>
    <row r="1977" spans="1:4" x14ac:dyDescent="0.3">
      <c r="A1977" s="15" t="s">
        <v>8219</v>
      </c>
      <c r="B1977">
        <v>25</v>
      </c>
      <c r="C1977" s="19">
        <f t="shared" si="108"/>
        <v>-169</v>
      </c>
      <c r="D1977" s="19">
        <f t="shared" si="109"/>
        <v>28561</v>
      </c>
    </row>
    <row r="1978" spans="1:4" x14ac:dyDescent="0.3">
      <c r="A1978" s="15" t="s">
        <v>8219</v>
      </c>
      <c r="B1978">
        <v>9</v>
      </c>
      <c r="C1978" s="19">
        <f t="shared" si="108"/>
        <v>-185</v>
      </c>
      <c r="D1978" s="19">
        <f t="shared" si="109"/>
        <v>34225</v>
      </c>
    </row>
    <row r="1979" spans="1:4" x14ac:dyDescent="0.3">
      <c r="A1979" s="15" t="s">
        <v>8219</v>
      </c>
      <c r="B1979">
        <v>78</v>
      </c>
      <c r="C1979" s="19">
        <f t="shared" si="108"/>
        <v>-116</v>
      </c>
      <c r="D1979" s="19">
        <f t="shared" si="109"/>
        <v>13456</v>
      </c>
    </row>
    <row r="1980" spans="1:4" x14ac:dyDescent="0.3">
      <c r="A1980" s="15" t="s">
        <v>8219</v>
      </c>
      <c r="B1980">
        <v>45</v>
      </c>
      <c r="C1980" s="19">
        <f t="shared" si="108"/>
        <v>-149</v>
      </c>
      <c r="D1980" s="19">
        <f t="shared" si="109"/>
        <v>22201</v>
      </c>
    </row>
    <row r="1981" spans="1:4" x14ac:dyDescent="0.3">
      <c r="A1981" s="15" t="s">
        <v>8219</v>
      </c>
      <c r="B1981">
        <v>102</v>
      </c>
      <c r="C1981" s="19">
        <f t="shared" si="108"/>
        <v>-92</v>
      </c>
      <c r="D1981" s="19">
        <f t="shared" si="109"/>
        <v>8464</v>
      </c>
    </row>
    <row r="1982" spans="1:4" x14ac:dyDescent="0.3">
      <c r="A1982" s="15" t="s">
        <v>8219</v>
      </c>
      <c r="B1982">
        <v>5</v>
      </c>
      <c r="C1982" s="19">
        <f t="shared" si="108"/>
        <v>-189</v>
      </c>
      <c r="D1982" s="19">
        <f t="shared" si="109"/>
        <v>35721</v>
      </c>
    </row>
    <row r="1983" spans="1:4" x14ac:dyDescent="0.3">
      <c r="A1983" s="15" t="s">
        <v>8219</v>
      </c>
      <c r="B1983">
        <v>27</v>
      </c>
      <c r="C1983" s="19">
        <f t="shared" si="108"/>
        <v>-167</v>
      </c>
      <c r="D1983" s="19">
        <f t="shared" si="109"/>
        <v>27889</v>
      </c>
    </row>
    <row r="1984" spans="1:4" x14ac:dyDescent="0.3">
      <c r="A1984" s="15" t="s">
        <v>8219</v>
      </c>
      <c r="B1984">
        <v>37</v>
      </c>
      <c r="C1984" s="19">
        <f t="shared" si="108"/>
        <v>-157</v>
      </c>
      <c r="D1984" s="19">
        <f t="shared" si="109"/>
        <v>24649</v>
      </c>
    </row>
    <row r="1985" spans="1:4" x14ac:dyDescent="0.3">
      <c r="A1985" s="15" t="s">
        <v>8219</v>
      </c>
      <c r="B1985">
        <v>14</v>
      </c>
      <c r="C1985" s="19">
        <f t="shared" si="108"/>
        <v>-180</v>
      </c>
      <c r="D1985" s="19">
        <f t="shared" si="109"/>
        <v>32400</v>
      </c>
    </row>
    <row r="1986" spans="1:4" x14ac:dyDescent="0.3">
      <c r="A1986" s="15" t="s">
        <v>8219</v>
      </c>
      <c r="B1986">
        <v>27</v>
      </c>
      <c r="C1986" s="19">
        <f t="shared" si="108"/>
        <v>-167</v>
      </c>
      <c r="D1986" s="19">
        <f t="shared" si="109"/>
        <v>27889</v>
      </c>
    </row>
    <row r="1987" spans="1:4" x14ac:dyDescent="0.3">
      <c r="A1987" s="15" t="s">
        <v>8219</v>
      </c>
      <c r="B1987">
        <v>45</v>
      </c>
      <c r="C1987" s="19">
        <f t="shared" ref="C1987:C2050" si="110">B1987-$F$5</f>
        <v>-149</v>
      </c>
      <c r="D1987" s="19">
        <f t="shared" ref="D1987:D2050" si="111">C1987^2</f>
        <v>22201</v>
      </c>
    </row>
    <row r="1988" spans="1:4" x14ac:dyDescent="0.3">
      <c r="A1988" s="15" t="s">
        <v>8219</v>
      </c>
      <c r="B1988">
        <v>49</v>
      </c>
      <c r="C1988" s="19">
        <f t="shared" si="110"/>
        <v>-145</v>
      </c>
      <c r="D1988" s="19">
        <f t="shared" si="111"/>
        <v>21025</v>
      </c>
    </row>
    <row r="1989" spans="1:4" x14ac:dyDescent="0.3">
      <c r="A1989" s="15" t="s">
        <v>8219</v>
      </c>
      <c r="B1989">
        <v>24</v>
      </c>
      <c r="C1989" s="19">
        <f t="shared" si="110"/>
        <v>-170</v>
      </c>
      <c r="D1989" s="19">
        <f t="shared" si="111"/>
        <v>28900</v>
      </c>
    </row>
    <row r="1990" spans="1:4" x14ac:dyDescent="0.3">
      <c r="A1990" s="15" t="s">
        <v>8219</v>
      </c>
      <c r="B1990">
        <v>112</v>
      </c>
      <c r="C1990" s="19">
        <f t="shared" si="110"/>
        <v>-82</v>
      </c>
      <c r="D1990" s="19">
        <f t="shared" si="111"/>
        <v>6724</v>
      </c>
    </row>
    <row r="1991" spans="1:4" x14ac:dyDescent="0.3">
      <c r="A1991" s="15" t="s">
        <v>8219</v>
      </c>
      <c r="B1991">
        <v>23</v>
      </c>
      <c r="C1991" s="19">
        <f t="shared" si="110"/>
        <v>-171</v>
      </c>
      <c r="D1991" s="19">
        <f t="shared" si="111"/>
        <v>29241</v>
      </c>
    </row>
    <row r="1992" spans="1:4" x14ac:dyDescent="0.3">
      <c r="A1992" s="15" t="s">
        <v>8219</v>
      </c>
      <c r="B1992">
        <v>54</v>
      </c>
      <c r="C1992" s="19">
        <f t="shared" si="110"/>
        <v>-140</v>
      </c>
      <c r="D1992" s="19">
        <f t="shared" si="111"/>
        <v>19600</v>
      </c>
    </row>
    <row r="1993" spans="1:4" x14ac:dyDescent="0.3">
      <c r="A1993" s="15" t="s">
        <v>8219</v>
      </c>
      <c r="B1993">
        <v>28</v>
      </c>
      <c r="C1993" s="19">
        <f t="shared" si="110"/>
        <v>-166</v>
      </c>
      <c r="D1993" s="19">
        <f t="shared" si="111"/>
        <v>27556</v>
      </c>
    </row>
    <row r="1994" spans="1:4" x14ac:dyDescent="0.3">
      <c r="A1994" s="15" t="s">
        <v>8219</v>
      </c>
      <c r="B1994">
        <v>11</v>
      </c>
      <c r="C1994" s="19">
        <f t="shared" si="110"/>
        <v>-183</v>
      </c>
      <c r="D1994" s="19">
        <f t="shared" si="111"/>
        <v>33489</v>
      </c>
    </row>
    <row r="1995" spans="1:4" x14ac:dyDescent="0.3">
      <c r="A1995" s="15" t="s">
        <v>8219</v>
      </c>
      <c r="B1995">
        <v>62</v>
      </c>
      <c r="C1995" s="19">
        <f t="shared" si="110"/>
        <v>-132</v>
      </c>
      <c r="D1995" s="19">
        <f t="shared" si="111"/>
        <v>17424</v>
      </c>
    </row>
    <row r="1996" spans="1:4" x14ac:dyDescent="0.3">
      <c r="A1996" s="15" t="s">
        <v>8219</v>
      </c>
      <c r="B1996">
        <v>73</v>
      </c>
      <c r="C1996" s="19">
        <f t="shared" si="110"/>
        <v>-121</v>
      </c>
      <c r="D1996" s="19">
        <f t="shared" si="111"/>
        <v>14641</v>
      </c>
    </row>
    <row r="1997" spans="1:4" x14ac:dyDescent="0.3">
      <c r="A1997" s="15" t="s">
        <v>8219</v>
      </c>
      <c r="B1997">
        <v>18</v>
      </c>
      <c r="C1997" s="19">
        <f t="shared" si="110"/>
        <v>-176</v>
      </c>
      <c r="D1997" s="19">
        <f t="shared" si="111"/>
        <v>30976</v>
      </c>
    </row>
    <row r="1998" spans="1:4" x14ac:dyDescent="0.3">
      <c r="A1998" s="15" t="s">
        <v>8219</v>
      </c>
      <c r="B1998">
        <v>35</v>
      </c>
      <c r="C1998" s="19">
        <f t="shared" si="110"/>
        <v>-159</v>
      </c>
      <c r="D1998" s="19">
        <f t="shared" si="111"/>
        <v>25281</v>
      </c>
    </row>
    <row r="1999" spans="1:4" x14ac:dyDescent="0.3">
      <c r="A1999" s="15" t="s">
        <v>8219</v>
      </c>
      <c r="B1999">
        <v>43</v>
      </c>
      <c r="C1999" s="19">
        <f t="shared" si="110"/>
        <v>-151</v>
      </c>
      <c r="D1999" s="19">
        <f t="shared" si="111"/>
        <v>22801</v>
      </c>
    </row>
    <row r="2000" spans="1:4" x14ac:dyDescent="0.3">
      <c r="A2000" s="15" t="s">
        <v>8219</v>
      </c>
      <c r="B2000">
        <v>36</v>
      </c>
      <c r="C2000" s="19">
        <f t="shared" si="110"/>
        <v>-158</v>
      </c>
      <c r="D2000" s="19">
        <f t="shared" si="111"/>
        <v>24964</v>
      </c>
    </row>
    <row r="2001" spans="1:4" x14ac:dyDescent="0.3">
      <c r="A2001" s="15" t="s">
        <v>8219</v>
      </c>
      <c r="B2001">
        <v>62</v>
      </c>
      <c r="C2001" s="19">
        <f t="shared" si="110"/>
        <v>-132</v>
      </c>
      <c r="D2001" s="19">
        <f t="shared" si="111"/>
        <v>17424</v>
      </c>
    </row>
    <row r="2002" spans="1:4" x14ac:dyDescent="0.3">
      <c r="A2002" s="15" t="s">
        <v>8219</v>
      </c>
      <c r="B2002">
        <v>15</v>
      </c>
      <c r="C2002" s="19">
        <f t="shared" si="110"/>
        <v>-179</v>
      </c>
      <c r="D2002" s="19">
        <f t="shared" si="111"/>
        <v>32041</v>
      </c>
    </row>
    <row r="2003" spans="1:4" x14ac:dyDescent="0.3">
      <c r="A2003" s="15" t="s">
        <v>8219</v>
      </c>
      <c r="B2003">
        <v>33</v>
      </c>
      <c r="C2003" s="19">
        <f t="shared" si="110"/>
        <v>-161</v>
      </c>
      <c r="D2003" s="19">
        <f t="shared" si="111"/>
        <v>25921</v>
      </c>
    </row>
    <row r="2004" spans="1:4" x14ac:dyDescent="0.3">
      <c r="A2004" s="15" t="s">
        <v>8219</v>
      </c>
      <c r="B2004">
        <v>27</v>
      </c>
      <c r="C2004" s="19">
        <f t="shared" si="110"/>
        <v>-167</v>
      </c>
      <c r="D2004" s="19">
        <f t="shared" si="111"/>
        <v>27889</v>
      </c>
    </row>
    <row r="2005" spans="1:4" x14ac:dyDescent="0.3">
      <c r="A2005" s="15" t="s">
        <v>8219</v>
      </c>
      <c r="B2005">
        <v>17</v>
      </c>
      <c r="C2005" s="19">
        <f t="shared" si="110"/>
        <v>-177</v>
      </c>
      <c r="D2005" s="19">
        <f t="shared" si="111"/>
        <v>31329</v>
      </c>
    </row>
    <row r="2006" spans="1:4" x14ac:dyDescent="0.3">
      <c r="A2006" s="15" t="s">
        <v>8219</v>
      </c>
      <c r="B2006">
        <v>4</v>
      </c>
      <c r="C2006" s="19">
        <f t="shared" si="110"/>
        <v>-190</v>
      </c>
      <c r="D2006" s="19">
        <f t="shared" si="111"/>
        <v>36100</v>
      </c>
    </row>
    <row r="2007" spans="1:4" x14ac:dyDescent="0.3">
      <c r="A2007" s="15" t="s">
        <v>8219</v>
      </c>
      <c r="B2007">
        <v>53</v>
      </c>
      <c r="C2007" s="19">
        <f t="shared" si="110"/>
        <v>-141</v>
      </c>
      <c r="D2007" s="19">
        <f t="shared" si="111"/>
        <v>19881</v>
      </c>
    </row>
    <row r="2008" spans="1:4" x14ac:dyDescent="0.3">
      <c r="A2008" s="15" t="s">
        <v>8219</v>
      </c>
      <c r="B2008">
        <v>49</v>
      </c>
      <c r="C2008" s="19">
        <f t="shared" si="110"/>
        <v>-145</v>
      </c>
      <c r="D2008" s="19">
        <f t="shared" si="111"/>
        <v>21025</v>
      </c>
    </row>
    <row r="2009" spans="1:4" x14ac:dyDescent="0.3">
      <c r="A2009" s="15" t="s">
        <v>8219</v>
      </c>
      <c r="B2009">
        <v>57</v>
      </c>
      <c r="C2009" s="19">
        <f t="shared" si="110"/>
        <v>-137</v>
      </c>
      <c r="D2009" s="19">
        <f t="shared" si="111"/>
        <v>18769</v>
      </c>
    </row>
    <row r="2010" spans="1:4" x14ac:dyDescent="0.3">
      <c r="A2010" s="15" t="s">
        <v>8219</v>
      </c>
      <c r="B2010">
        <v>69</v>
      </c>
      <c r="C2010" s="19">
        <f t="shared" si="110"/>
        <v>-125</v>
      </c>
      <c r="D2010" s="19">
        <f t="shared" si="111"/>
        <v>15625</v>
      </c>
    </row>
    <row r="2011" spans="1:4" x14ac:dyDescent="0.3">
      <c r="A2011" s="15" t="s">
        <v>8219</v>
      </c>
      <c r="B2011">
        <v>15</v>
      </c>
      <c r="C2011" s="19">
        <f t="shared" si="110"/>
        <v>-179</v>
      </c>
      <c r="D2011" s="19">
        <f t="shared" si="111"/>
        <v>32041</v>
      </c>
    </row>
    <row r="2012" spans="1:4" x14ac:dyDescent="0.3">
      <c r="A2012" s="15" t="s">
        <v>8219</v>
      </c>
      <c r="B2012">
        <v>64</v>
      </c>
      <c r="C2012" s="19">
        <f t="shared" si="110"/>
        <v>-130</v>
      </c>
      <c r="D2012" s="19">
        <f t="shared" si="111"/>
        <v>16900</v>
      </c>
    </row>
    <row r="2013" spans="1:4" x14ac:dyDescent="0.3">
      <c r="A2013" s="15" t="s">
        <v>8219</v>
      </c>
      <c r="B2013">
        <v>20</v>
      </c>
      <c r="C2013" s="19">
        <f t="shared" si="110"/>
        <v>-174</v>
      </c>
      <c r="D2013" s="19">
        <f t="shared" si="111"/>
        <v>30276</v>
      </c>
    </row>
    <row r="2014" spans="1:4" x14ac:dyDescent="0.3">
      <c r="A2014" s="15" t="s">
        <v>8219</v>
      </c>
      <c r="B2014">
        <v>27</v>
      </c>
      <c r="C2014" s="19">
        <f t="shared" si="110"/>
        <v>-167</v>
      </c>
      <c r="D2014" s="19">
        <f t="shared" si="111"/>
        <v>27889</v>
      </c>
    </row>
    <row r="2015" spans="1:4" x14ac:dyDescent="0.3">
      <c r="A2015" s="15" t="s">
        <v>8219</v>
      </c>
      <c r="B2015">
        <v>21</v>
      </c>
      <c r="C2015" s="19">
        <f t="shared" si="110"/>
        <v>-173</v>
      </c>
      <c r="D2015" s="19">
        <f t="shared" si="111"/>
        <v>29929</v>
      </c>
    </row>
    <row r="2016" spans="1:4" x14ac:dyDescent="0.3">
      <c r="A2016" s="15" t="s">
        <v>8219</v>
      </c>
      <c r="B2016">
        <v>31</v>
      </c>
      <c r="C2016" s="19">
        <f t="shared" si="110"/>
        <v>-163</v>
      </c>
      <c r="D2016" s="19">
        <f t="shared" si="111"/>
        <v>26569</v>
      </c>
    </row>
    <row r="2017" spans="1:4" x14ac:dyDescent="0.3">
      <c r="A2017" s="15" t="s">
        <v>8219</v>
      </c>
      <c r="B2017">
        <v>51</v>
      </c>
      <c r="C2017" s="19">
        <f t="shared" si="110"/>
        <v>-143</v>
      </c>
      <c r="D2017" s="19">
        <f t="shared" si="111"/>
        <v>20449</v>
      </c>
    </row>
    <row r="2018" spans="1:4" x14ac:dyDescent="0.3">
      <c r="A2018" s="15" t="s">
        <v>8219</v>
      </c>
      <c r="B2018">
        <v>57</v>
      </c>
      <c r="C2018" s="19">
        <f t="shared" si="110"/>
        <v>-137</v>
      </c>
      <c r="D2018" s="19">
        <f t="shared" si="111"/>
        <v>18769</v>
      </c>
    </row>
    <row r="2019" spans="1:4" x14ac:dyDescent="0.3">
      <c r="A2019" s="15" t="s">
        <v>8219</v>
      </c>
      <c r="B2019">
        <v>20</v>
      </c>
      <c r="C2019" s="19">
        <f t="shared" si="110"/>
        <v>-174</v>
      </c>
      <c r="D2019" s="19">
        <f t="shared" si="111"/>
        <v>30276</v>
      </c>
    </row>
    <row r="2020" spans="1:4" x14ac:dyDescent="0.3">
      <c r="A2020" s="15" t="s">
        <v>8219</v>
      </c>
      <c r="B2020">
        <v>71</v>
      </c>
      <c r="C2020" s="19">
        <f t="shared" si="110"/>
        <v>-123</v>
      </c>
      <c r="D2020" s="19">
        <f t="shared" si="111"/>
        <v>15129</v>
      </c>
    </row>
    <row r="2021" spans="1:4" x14ac:dyDescent="0.3">
      <c r="A2021" s="15" t="s">
        <v>8219</v>
      </c>
      <c r="B2021">
        <v>72</v>
      </c>
      <c r="C2021" s="19">
        <f t="shared" si="110"/>
        <v>-122</v>
      </c>
      <c r="D2021" s="19">
        <f t="shared" si="111"/>
        <v>14884</v>
      </c>
    </row>
    <row r="2022" spans="1:4" x14ac:dyDescent="0.3">
      <c r="A2022" s="15" t="s">
        <v>8219</v>
      </c>
      <c r="B2022">
        <v>45</v>
      </c>
      <c r="C2022" s="19">
        <f t="shared" si="110"/>
        <v>-149</v>
      </c>
      <c r="D2022" s="19">
        <f t="shared" si="111"/>
        <v>22201</v>
      </c>
    </row>
    <row r="2023" spans="1:4" x14ac:dyDescent="0.3">
      <c r="A2023" s="15" t="s">
        <v>8219</v>
      </c>
      <c r="B2023">
        <v>51</v>
      </c>
      <c r="C2023" s="19">
        <f t="shared" si="110"/>
        <v>-143</v>
      </c>
      <c r="D2023" s="19">
        <f t="shared" si="111"/>
        <v>20449</v>
      </c>
    </row>
    <row r="2024" spans="1:4" x14ac:dyDescent="0.3">
      <c r="A2024" s="15" t="s">
        <v>8219</v>
      </c>
      <c r="B2024">
        <v>56</v>
      </c>
      <c r="C2024" s="19">
        <f t="shared" si="110"/>
        <v>-138</v>
      </c>
      <c r="D2024" s="19">
        <f t="shared" si="111"/>
        <v>19044</v>
      </c>
    </row>
    <row r="2025" spans="1:4" x14ac:dyDescent="0.3">
      <c r="A2025" s="15" t="s">
        <v>8219</v>
      </c>
      <c r="B2025">
        <v>17</v>
      </c>
      <c r="C2025" s="19">
        <f t="shared" si="110"/>
        <v>-177</v>
      </c>
      <c r="D2025" s="19">
        <f t="shared" si="111"/>
        <v>31329</v>
      </c>
    </row>
    <row r="2026" spans="1:4" x14ac:dyDescent="0.3">
      <c r="A2026" s="15" t="s">
        <v>8219</v>
      </c>
      <c r="B2026">
        <v>197</v>
      </c>
      <c r="C2026" s="19">
        <f t="shared" si="110"/>
        <v>3</v>
      </c>
      <c r="D2026" s="19">
        <f t="shared" si="111"/>
        <v>9</v>
      </c>
    </row>
    <row r="2027" spans="1:4" x14ac:dyDescent="0.3">
      <c r="A2027" s="15" t="s">
        <v>8219</v>
      </c>
      <c r="B2027">
        <v>70</v>
      </c>
      <c r="C2027" s="19">
        <f t="shared" si="110"/>
        <v>-124</v>
      </c>
      <c r="D2027" s="19">
        <f t="shared" si="111"/>
        <v>15376</v>
      </c>
    </row>
    <row r="2028" spans="1:4" x14ac:dyDescent="0.3">
      <c r="A2028" s="15" t="s">
        <v>8219</v>
      </c>
      <c r="B2028">
        <v>21</v>
      </c>
      <c r="C2028" s="19">
        <f t="shared" si="110"/>
        <v>-173</v>
      </c>
      <c r="D2028" s="19">
        <f t="shared" si="111"/>
        <v>29929</v>
      </c>
    </row>
    <row r="2029" spans="1:4" x14ac:dyDescent="0.3">
      <c r="A2029" s="15" t="s">
        <v>8219</v>
      </c>
      <c r="B2029">
        <v>34</v>
      </c>
      <c r="C2029" s="19">
        <f t="shared" si="110"/>
        <v>-160</v>
      </c>
      <c r="D2029" s="19">
        <f t="shared" si="111"/>
        <v>25600</v>
      </c>
    </row>
    <row r="2030" spans="1:4" x14ac:dyDescent="0.3">
      <c r="A2030" s="15" t="s">
        <v>8219</v>
      </c>
      <c r="B2030">
        <v>39</v>
      </c>
      <c r="C2030" s="19">
        <f t="shared" si="110"/>
        <v>-155</v>
      </c>
      <c r="D2030" s="19">
        <f t="shared" si="111"/>
        <v>24025</v>
      </c>
    </row>
    <row r="2031" spans="1:4" x14ac:dyDescent="0.3">
      <c r="A2031" s="15" t="s">
        <v>8219</v>
      </c>
      <c r="B2031">
        <v>78</v>
      </c>
      <c r="C2031" s="19">
        <f t="shared" si="110"/>
        <v>-116</v>
      </c>
      <c r="D2031" s="19">
        <f t="shared" si="111"/>
        <v>13456</v>
      </c>
    </row>
    <row r="2032" spans="1:4" x14ac:dyDescent="0.3">
      <c r="A2032" s="15" t="s">
        <v>8219</v>
      </c>
      <c r="B2032">
        <v>48</v>
      </c>
      <c r="C2032" s="19">
        <f t="shared" si="110"/>
        <v>-146</v>
      </c>
      <c r="D2032" s="19">
        <f t="shared" si="111"/>
        <v>21316</v>
      </c>
    </row>
    <row r="2033" spans="1:4" x14ac:dyDescent="0.3">
      <c r="A2033" s="15" t="s">
        <v>8219</v>
      </c>
      <c r="B2033">
        <v>29</v>
      </c>
      <c r="C2033" s="19">
        <f t="shared" si="110"/>
        <v>-165</v>
      </c>
      <c r="D2033" s="19">
        <f t="shared" si="111"/>
        <v>27225</v>
      </c>
    </row>
    <row r="2034" spans="1:4" x14ac:dyDescent="0.3">
      <c r="A2034" s="15" t="s">
        <v>8219</v>
      </c>
      <c r="B2034">
        <v>73</v>
      </c>
      <c r="C2034" s="19">
        <f t="shared" si="110"/>
        <v>-121</v>
      </c>
      <c r="D2034" s="19">
        <f t="shared" si="111"/>
        <v>14641</v>
      </c>
    </row>
    <row r="2035" spans="1:4" x14ac:dyDescent="0.3">
      <c r="A2035" s="15" t="s">
        <v>8219</v>
      </c>
      <c r="B2035">
        <v>8</v>
      </c>
      <c r="C2035" s="19">
        <f t="shared" si="110"/>
        <v>-186</v>
      </c>
      <c r="D2035" s="19">
        <f t="shared" si="111"/>
        <v>34596</v>
      </c>
    </row>
    <row r="2036" spans="1:4" x14ac:dyDescent="0.3">
      <c r="A2036" s="15" t="s">
        <v>8219</v>
      </c>
      <c r="B2036">
        <v>17</v>
      </c>
      <c r="C2036" s="19">
        <f t="shared" si="110"/>
        <v>-177</v>
      </c>
      <c r="D2036" s="19">
        <f t="shared" si="111"/>
        <v>31329</v>
      </c>
    </row>
    <row r="2037" spans="1:4" x14ac:dyDescent="0.3">
      <c r="A2037" s="15" t="s">
        <v>8219</v>
      </c>
      <c r="B2037">
        <v>9</v>
      </c>
      <c r="C2037" s="19">
        <f t="shared" si="110"/>
        <v>-185</v>
      </c>
      <c r="D2037" s="19">
        <f t="shared" si="111"/>
        <v>34225</v>
      </c>
    </row>
    <row r="2038" spans="1:4" x14ac:dyDescent="0.3">
      <c r="A2038" s="15" t="s">
        <v>8219</v>
      </c>
      <c r="B2038">
        <v>17</v>
      </c>
      <c r="C2038" s="19">
        <f t="shared" si="110"/>
        <v>-177</v>
      </c>
      <c r="D2038" s="19">
        <f t="shared" si="111"/>
        <v>31329</v>
      </c>
    </row>
    <row r="2039" spans="1:4" x14ac:dyDescent="0.3">
      <c r="A2039" s="15" t="s">
        <v>8219</v>
      </c>
      <c r="B2039">
        <v>33</v>
      </c>
      <c r="C2039" s="19">
        <f t="shared" si="110"/>
        <v>-161</v>
      </c>
      <c r="D2039" s="19">
        <f t="shared" si="111"/>
        <v>25921</v>
      </c>
    </row>
    <row r="2040" spans="1:4" x14ac:dyDescent="0.3">
      <c r="A2040" s="15" t="s">
        <v>8219</v>
      </c>
      <c r="B2040">
        <v>38</v>
      </c>
      <c r="C2040" s="19">
        <f t="shared" si="110"/>
        <v>-156</v>
      </c>
      <c r="D2040" s="19">
        <f t="shared" si="111"/>
        <v>24336</v>
      </c>
    </row>
    <row r="2041" spans="1:4" x14ac:dyDescent="0.3">
      <c r="A2041" s="15" t="s">
        <v>8219</v>
      </c>
      <c r="B2041">
        <v>79</v>
      </c>
      <c r="C2041" s="19">
        <f t="shared" si="110"/>
        <v>-115</v>
      </c>
      <c r="D2041" s="19">
        <f t="shared" si="111"/>
        <v>13225</v>
      </c>
    </row>
    <row r="2042" spans="1:4" x14ac:dyDescent="0.3">
      <c r="A2042" s="15" t="s">
        <v>8219</v>
      </c>
      <c r="B2042">
        <v>46</v>
      </c>
      <c r="C2042" s="19">
        <f t="shared" si="110"/>
        <v>-148</v>
      </c>
      <c r="D2042" s="19">
        <f t="shared" si="111"/>
        <v>21904</v>
      </c>
    </row>
    <row r="2043" spans="1:4" x14ac:dyDescent="0.3">
      <c r="A2043" s="15" t="s">
        <v>8219</v>
      </c>
      <c r="B2043">
        <v>20</v>
      </c>
      <c r="C2043" s="19">
        <f t="shared" si="110"/>
        <v>-174</v>
      </c>
      <c r="D2043" s="19">
        <f t="shared" si="111"/>
        <v>30276</v>
      </c>
    </row>
    <row r="2044" spans="1:4" x14ac:dyDescent="0.3">
      <c r="A2044" s="15" t="s">
        <v>8219</v>
      </c>
      <c r="B2044">
        <v>20</v>
      </c>
      <c r="C2044" s="19">
        <f t="shared" si="110"/>
        <v>-174</v>
      </c>
      <c r="D2044" s="19">
        <f t="shared" si="111"/>
        <v>30276</v>
      </c>
    </row>
    <row r="2045" spans="1:4" x14ac:dyDescent="0.3">
      <c r="A2045" s="15" t="s">
        <v>8219</v>
      </c>
      <c r="B2045">
        <v>13</v>
      </c>
      <c r="C2045" s="19">
        <f t="shared" si="110"/>
        <v>-181</v>
      </c>
      <c r="D2045" s="19">
        <f t="shared" si="111"/>
        <v>32761</v>
      </c>
    </row>
    <row r="2046" spans="1:4" x14ac:dyDescent="0.3">
      <c r="A2046" s="15" t="s">
        <v>8219</v>
      </c>
      <c r="B2046">
        <v>22</v>
      </c>
      <c r="C2046" s="19">
        <f t="shared" si="110"/>
        <v>-172</v>
      </c>
      <c r="D2046" s="19">
        <f t="shared" si="111"/>
        <v>29584</v>
      </c>
    </row>
    <row r="2047" spans="1:4" x14ac:dyDescent="0.3">
      <c r="A2047" s="15" t="s">
        <v>8219</v>
      </c>
      <c r="B2047">
        <v>36</v>
      </c>
      <c r="C2047" s="19">
        <f t="shared" si="110"/>
        <v>-158</v>
      </c>
      <c r="D2047" s="19">
        <f t="shared" si="111"/>
        <v>24964</v>
      </c>
    </row>
    <row r="2048" spans="1:4" x14ac:dyDescent="0.3">
      <c r="A2048" s="15" t="s">
        <v>8219</v>
      </c>
      <c r="B2048">
        <v>40</v>
      </c>
      <c r="C2048" s="19">
        <f t="shared" si="110"/>
        <v>-154</v>
      </c>
      <c r="D2048" s="19">
        <f t="shared" si="111"/>
        <v>23716</v>
      </c>
    </row>
    <row r="2049" spans="1:4" x14ac:dyDescent="0.3">
      <c r="A2049" s="15" t="s">
        <v>8219</v>
      </c>
      <c r="B2049">
        <v>9</v>
      </c>
      <c r="C2049" s="19">
        <f t="shared" si="110"/>
        <v>-185</v>
      </c>
      <c r="D2049" s="19">
        <f t="shared" si="111"/>
        <v>34225</v>
      </c>
    </row>
    <row r="2050" spans="1:4" x14ac:dyDescent="0.3">
      <c r="A2050" s="15" t="s">
        <v>8219</v>
      </c>
      <c r="B2050">
        <v>19</v>
      </c>
      <c r="C2050" s="19">
        <f t="shared" si="110"/>
        <v>-175</v>
      </c>
      <c r="D2050" s="19">
        <f t="shared" si="111"/>
        <v>30625</v>
      </c>
    </row>
    <row r="2051" spans="1:4" x14ac:dyDescent="0.3">
      <c r="A2051" s="15" t="s">
        <v>8219</v>
      </c>
      <c r="B2051">
        <v>14</v>
      </c>
      <c r="C2051" s="19">
        <f t="shared" ref="C2051:C2114" si="112">B2051-$F$5</f>
        <v>-180</v>
      </c>
      <c r="D2051" s="19">
        <f t="shared" ref="D2051:D2114" si="113">C2051^2</f>
        <v>32400</v>
      </c>
    </row>
    <row r="2052" spans="1:4" x14ac:dyDescent="0.3">
      <c r="A2052" s="15" t="s">
        <v>8219</v>
      </c>
      <c r="B2052">
        <v>38</v>
      </c>
      <c r="C2052" s="19">
        <f t="shared" si="112"/>
        <v>-156</v>
      </c>
      <c r="D2052" s="19">
        <f t="shared" si="113"/>
        <v>24336</v>
      </c>
    </row>
    <row r="2053" spans="1:4" x14ac:dyDescent="0.3">
      <c r="A2053" s="15" t="s">
        <v>8219</v>
      </c>
      <c r="B2053">
        <v>58</v>
      </c>
      <c r="C2053" s="19">
        <f t="shared" si="112"/>
        <v>-136</v>
      </c>
      <c r="D2053" s="19">
        <f t="shared" si="113"/>
        <v>18496</v>
      </c>
    </row>
    <row r="2054" spans="1:4" x14ac:dyDescent="0.3">
      <c r="A2054" s="15" t="s">
        <v>8219</v>
      </c>
      <c r="B2054">
        <v>28</v>
      </c>
      <c r="C2054" s="19">
        <f t="shared" si="112"/>
        <v>-166</v>
      </c>
      <c r="D2054" s="19">
        <f t="shared" si="113"/>
        <v>27556</v>
      </c>
    </row>
    <row r="2055" spans="1:4" x14ac:dyDescent="0.3">
      <c r="A2055" s="15" t="s">
        <v>8219</v>
      </c>
      <c r="B2055">
        <v>17</v>
      </c>
      <c r="C2055" s="19">
        <f t="shared" si="112"/>
        <v>-177</v>
      </c>
      <c r="D2055" s="19">
        <f t="shared" si="113"/>
        <v>31329</v>
      </c>
    </row>
    <row r="2056" spans="1:4" x14ac:dyDescent="0.3">
      <c r="A2056" s="15" t="s">
        <v>8219</v>
      </c>
      <c r="B2056">
        <v>12</v>
      </c>
      <c r="C2056" s="19">
        <f t="shared" si="112"/>
        <v>-182</v>
      </c>
      <c r="D2056" s="19">
        <f t="shared" si="113"/>
        <v>33124</v>
      </c>
    </row>
    <row r="2057" spans="1:4" x14ac:dyDescent="0.3">
      <c r="A2057" s="15" t="s">
        <v>8219</v>
      </c>
      <c r="B2057">
        <v>40</v>
      </c>
      <c r="C2057" s="19">
        <f t="shared" si="112"/>
        <v>-154</v>
      </c>
      <c r="D2057" s="19">
        <f t="shared" si="113"/>
        <v>23716</v>
      </c>
    </row>
    <row r="2058" spans="1:4" x14ac:dyDescent="0.3">
      <c r="A2058" s="15" t="s">
        <v>8219</v>
      </c>
      <c r="B2058">
        <v>57</v>
      </c>
      <c r="C2058" s="19">
        <f t="shared" si="112"/>
        <v>-137</v>
      </c>
      <c r="D2058" s="19">
        <f t="shared" si="113"/>
        <v>18769</v>
      </c>
    </row>
    <row r="2059" spans="1:4" x14ac:dyDescent="0.3">
      <c r="A2059" s="15" t="s">
        <v>8219</v>
      </c>
      <c r="B2059">
        <v>114</v>
      </c>
      <c r="C2059" s="19">
        <f t="shared" si="112"/>
        <v>-80</v>
      </c>
      <c r="D2059" s="19">
        <f t="shared" si="113"/>
        <v>6400</v>
      </c>
    </row>
    <row r="2060" spans="1:4" x14ac:dyDescent="0.3">
      <c r="A2060" s="15" t="s">
        <v>8219</v>
      </c>
      <c r="B2060">
        <v>31</v>
      </c>
      <c r="C2060" s="19">
        <f t="shared" si="112"/>
        <v>-163</v>
      </c>
      <c r="D2060" s="19">
        <f t="shared" si="113"/>
        <v>26569</v>
      </c>
    </row>
    <row r="2061" spans="1:4" x14ac:dyDescent="0.3">
      <c r="A2061" s="15" t="s">
        <v>8219</v>
      </c>
      <c r="B2061">
        <v>3</v>
      </c>
      <c r="C2061" s="19">
        <f t="shared" si="112"/>
        <v>-191</v>
      </c>
      <c r="D2061" s="19">
        <f t="shared" si="113"/>
        <v>36481</v>
      </c>
    </row>
    <row r="2062" spans="1:4" x14ac:dyDescent="0.3">
      <c r="A2062" s="15" t="s">
        <v>8219</v>
      </c>
      <c r="B2062">
        <v>16</v>
      </c>
      <c r="C2062" s="19">
        <f t="shared" si="112"/>
        <v>-178</v>
      </c>
      <c r="D2062" s="19">
        <f t="shared" si="113"/>
        <v>31684</v>
      </c>
    </row>
    <row r="2063" spans="1:4" x14ac:dyDescent="0.3">
      <c r="A2063" s="15" t="s">
        <v>8219</v>
      </c>
      <c r="B2063">
        <v>199</v>
      </c>
      <c r="C2063" s="19">
        <f t="shared" si="112"/>
        <v>5</v>
      </c>
      <c r="D2063" s="19">
        <f t="shared" si="113"/>
        <v>25</v>
      </c>
    </row>
    <row r="2064" spans="1:4" x14ac:dyDescent="0.3">
      <c r="A2064" s="15" t="s">
        <v>8219</v>
      </c>
      <c r="B2064">
        <v>31</v>
      </c>
      <c r="C2064" s="19">
        <f t="shared" si="112"/>
        <v>-163</v>
      </c>
      <c r="D2064" s="19">
        <f t="shared" si="113"/>
        <v>26569</v>
      </c>
    </row>
    <row r="2065" spans="1:4" x14ac:dyDescent="0.3">
      <c r="A2065" s="15" t="s">
        <v>8219</v>
      </c>
      <c r="B2065">
        <v>30</v>
      </c>
      <c r="C2065" s="19">
        <f t="shared" si="112"/>
        <v>-164</v>
      </c>
      <c r="D2065" s="19">
        <f t="shared" si="113"/>
        <v>26896</v>
      </c>
    </row>
    <row r="2066" spans="1:4" x14ac:dyDescent="0.3">
      <c r="A2066" s="15" t="s">
        <v>8219</v>
      </c>
      <c r="B2066">
        <v>34</v>
      </c>
      <c r="C2066" s="19">
        <f t="shared" si="112"/>
        <v>-160</v>
      </c>
      <c r="D2066" s="19">
        <f t="shared" si="113"/>
        <v>25600</v>
      </c>
    </row>
    <row r="2067" spans="1:4" x14ac:dyDescent="0.3">
      <c r="A2067" s="15" t="s">
        <v>8219</v>
      </c>
      <c r="B2067">
        <v>18</v>
      </c>
      <c r="C2067" s="19">
        <f t="shared" si="112"/>
        <v>-176</v>
      </c>
      <c r="D2067" s="19">
        <f t="shared" si="113"/>
        <v>30976</v>
      </c>
    </row>
    <row r="2068" spans="1:4" x14ac:dyDescent="0.3">
      <c r="A2068" s="15" t="s">
        <v>8219</v>
      </c>
      <c r="B2068">
        <v>67</v>
      </c>
      <c r="C2068" s="19">
        <f t="shared" si="112"/>
        <v>-127</v>
      </c>
      <c r="D2068" s="19">
        <f t="shared" si="113"/>
        <v>16129</v>
      </c>
    </row>
    <row r="2069" spans="1:4" x14ac:dyDescent="0.3">
      <c r="A2069" s="15" t="s">
        <v>8219</v>
      </c>
      <c r="B2069">
        <v>66</v>
      </c>
      <c r="C2069" s="19">
        <f t="shared" si="112"/>
        <v>-128</v>
      </c>
      <c r="D2069" s="19">
        <f t="shared" si="113"/>
        <v>16384</v>
      </c>
    </row>
    <row r="2070" spans="1:4" x14ac:dyDescent="0.3">
      <c r="A2070" s="15" t="s">
        <v>8219</v>
      </c>
      <c r="B2070">
        <v>23</v>
      </c>
      <c r="C2070" s="19">
        <f t="shared" si="112"/>
        <v>-171</v>
      </c>
      <c r="D2070" s="19">
        <f t="shared" si="113"/>
        <v>29241</v>
      </c>
    </row>
    <row r="2071" spans="1:4" x14ac:dyDescent="0.3">
      <c r="A2071" s="15" t="s">
        <v>8219</v>
      </c>
      <c r="B2071">
        <v>126</v>
      </c>
      <c r="C2071" s="19">
        <f t="shared" si="112"/>
        <v>-68</v>
      </c>
      <c r="D2071" s="19">
        <f t="shared" si="113"/>
        <v>4624</v>
      </c>
    </row>
    <row r="2072" spans="1:4" x14ac:dyDescent="0.3">
      <c r="A2072" s="15" t="s">
        <v>8219</v>
      </c>
      <c r="B2072">
        <v>6</v>
      </c>
      <c r="C2072" s="19">
        <f t="shared" si="112"/>
        <v>-188</v>
      </c>
      <c r="D2072" s="19">
        <f t="shared" si="113"/>
        <v>35344</v>
      </c>
    </row>
    <row r="2073" spans="1:4" x14ac:dyDescent="0.3">
      <c r="A2073" s="15" t="s">
        <v>8219</v>
      </c>
      <c r="B2073">
        <v>25</v>
      </c>
      <c r="C2073" s="19">
        <f t="shared" si="112"/>
        <v>-169</v>
      </c>
      <c r="D2073" s="19">
        <f t="shared" si="113"/>
        <v>28561</v>
      </c>
    </row>
    <row r="2074" spans="1:4" x14ac:dyDescent="0.3">
      <c r="A2074" s="15" t="s">
        <v>8219</v>
      </c>
      <c r="B2074">
        <v>39</v>
      </c>
      <c r="C2074" s="19">
        <f t="shared" si="112"/>
        <v>-155</v>
      </c>
      <c r="D2074" s="19">
        <f t="shared" si="113"/>
        <v>24025</v>
      </c>
    </row>
    <row r="2075" spans="1:4" x14ac:dyDescent="0.3">
      <c r="A2075" s="15" t="s">
        <v>8219</v>
      </c>
      <c r="B2075">
        <v>62</v>
      </c>
      <c r="C2075" s="19">
        <f t="shared" si="112"/>
        <v>-132</v>
      </c>
      <c r="D2075" s="19">
        <f t="shared" si="113"/>
        <v>17424</v>
      </c>
    </row>
    <row r="2076" spans="1:4" x14ac:dyDescent="0.3">
      <c r="A2076" s="15" t="s">
        <v>8219</v>
      </c>
      <c r="B2076">
        <v>31</v>
      </c>
      <c r="C2076" s="19">
        <f t="shared" si="112"/>
        <v>-163</v>
      </c>
      <c r="D2076" s="19">
        <f t="shared" si="113"/>
        <v>26569</v>
      </c>
    </row>
    <row r="2077" spans="1:4" x14ac:dyDescent="0.3">
      <c r="A2077" s="15" t="s">
        <v>8219</v>
      </c>
      <c r="B2077">
        <v>274</v>
      </c>
      <c r="C2077" s="19">
        <f t="shared" si="112"/>
        <v>80</v>
      </c>
      <c r="D2077" s="19">
        <f t="shared" si="113"/>
        <v>6400</v>
      </c>
    </row>
    <row r="2078" spans="1:4" x14ac:dyDescent="0.3">
      <c r="A2078" s="15" t="s">
        <v>8219</v>
      </c>
      <c r="B2078">
        <v>17</v>
      </c>
      <c r="C2078" s="19">
        <f t="shared" si="112"/>
        <v>-177</v>
      </c>
      <c r="D2078" s="19">
        <f t="shared" si="113"/>
        <v>31329</v>
      </c>
    </row>
    <row r="2079" spans="1:4" x14ac:dyDescent="0.3">
      <c r="A2079" s="15" t="s">
        <v>8219</v>
      </c>
      <c r="B2079">
        <v>14</v>
      </c>
      <c r="C2079" s="19">
        <f t="shared" si="112"/>
        <v>-180</v>
      </c>
      <c r="D2079" s="19">
        <f t="shared" si="113"/>
        <v>32400</v>
      </c>
    </row>
    <row r="2080" spans="1:4" x14ac:dyDescent="0.3">
      <c r="A2080" s="15" t="s">
        <v>8219</v>
      </c>
      <c r="B2080">
        <v>60</v>
      </c>
      <c r="C2080" s="19">
        <f t="shared" si="112"/>
        <v>-134</v>
      </c>
      <c r="D2080" s="19">
        <f t="shared" si="113"/>
        <v>17956</v>
      </c>
    </row>
    <row r="2081" spans="1:4" x14ac:dyDescent="0.3">
      <c r="A2081" s="15" t="s">
        <v>8219</v>
      </c>
      <c r="B2081">
        <v>33</v>
      </c>
      <c r="C2081" s="19">
        <f t="shared" si="112"/>
        <v>-161</v>
      </c>
      <c r="D2081" s="19">
        <f t="shared" si="113"/>
        <v>25921</v>
      </c>
    </row>
    <row r="2082" spans="1:4" x14ac:dyDescent="0.3">
      <c r="A2082" s="15" t="s">
        <v>8219</v>
      </c>
      <c r="B2082">
        <v>78</v>
      </c>
      <c r="C2082" s="19">
        <f t="shared" si="112"/>
        <v>-116</v>
      </c>
      <c r="D2082" s="19">
        <f t="shared" si="113"/>
        <v>13456</v>
      </c>
    </row>
    <row r="2083" spans="1:4" x14ac:dyDescent="0.3">
      <c r="A2083" s="15" t="s">
        <v>8219</v>
      </c>
      <c r="B2083">
        <v>30</v>
      </c>
      <c r="C2083" s="19">
        <f t="shared" si="112"/>
        <v>-164</v>
      </c>
      <c r="D2083" s="19">
        <f t="shared" si="113"/>
        <v>26896</v>
      </c>
    </row>
    <row r="2084" spans="1:4" x14ac:dyDescent="0.3">
      <c r="A2084" s="15" t="s">
        <v>8219</v>
      </c>
      <c r="B2084">
        <v>136</v>
      </c>
      <c r="C2084" s="19">
        <f t="shared" si="112"/>
        <v>-58</v>
      </c>
      <c r="D2084" s="19">
        <f t="shared" si="113"/>
        <v>3364</v>
      </c>
    </row>
    <row r="2085" spans="1:4" x14ac:dyDescent="0.3">
      <c r="A2085" s="15" t="s">
        <v>8219</v>
      </c>
      <c r="B2085">
        <v>40</v>
      </c>
      <c r="C2085" s="19">
        <f t="shared" si="112"/>
        <v>-154</v>
      </c>
      <c r="D2085" s="19">
        <f t="shared" si="113"/>
        <v>23716</v>
      </c>
    </row>
    <row r="2086" spans="1:4" x14ac:dyDescent="0.3">
      <c r="A2086" s="15" t="s">
        <v>8219</v>
      </c>
      <c r="B2086">
        <v>18</v>
      </c>
      <c r="C2086" s="19">
        <f t="shared" si="112"/>
        <v>-176</v>
      </c>
      <c r="D2086" s="19">
        <f t="shared" si="113"/>
        <v>30976</v>
      </c>
    </row>
    <row r="2087" spans="1:4" x14ac:dyDescent="0.3">
      <c r="A2087" s="15" t="s">
        <v>8219</v>
      </c>
      <c r="B2087">
        <v>39</v>
      </c>
      <c r="C2087" s="19">
        <f t="shared" si="112"/>
        <v>-155</v>
      </c>
      <c r="D2087" s="19">
        <f t="shared" si="113"/>
        <v>24025</v>
      </c>
    </row>
    <row r="2088" spans="1:4" x14ac:dyDescent="0.3">
      <c r="A2088" s="15" t="s">
        <v>8219</v>
      </c>
      <c r="B2088">
        <v>21</v>
      </c>
      <c r="C2088" s="19">
        <f t="shared" si="112"/>
        <v>-173</v>
      </c>
      <c r="D2088" s="19">
        <f t="shared" si="113"/>
        <v>29929</v>
      </c>
    </row>
    <row r="2089" spans="1:4" x14ac:dyDescent="0.3">
      <c r="A2089" s="15" t="s">
        <v>8219</v>
      </c>
      <c r="B2089">
        <v>30</v>
      </c>
      <c r="C2089" s="19">
        <f t="shared" si="112"/>
        <v>-164</v>
      </c>
      <c r="D2089" s="19">
        <f t="shared" si="113"/>
        <v>26896</v>
      </c>
    </row>
    <row r="2090" spans="1:4" x14ac:dyDescent="0.3">
      <c r="A2090" s="15" t="s">
        <v>8219</v>
      </c>
      <c r="B2090">
        <v>27</v>
      </c>
      <c r="C2090" s="19">
        <f t="shared" si="112"/>
        <v>-167</v>
      </c>
      <c r="D2090" s="19">
        <f t="shared" si="113"/>
        <v>27889</v>
      </c>
    </row>
    <row r="2091" spans="1:4" x14ac:dyDescent="0.3">
      <c r="A2091" s="15" t="s">
        <v>8219</v>
      </c>
      <c r="B2091">
        <v>35</v>
      </c>
      <c r="C2091" s="19">
        <f t="shared" si="112"/>
        <v>-159</v>
      </c>
      <c r="D2091" s="19">
        <f t="shared" si="113"/>
        <v>25281</v>
      </c>
    </row>
    <row r="2092" spans="1:4" x14ac:dyDescent="0.3">
      <c r="A2092" s="15" t="s">
        <v>8219</v>
      </c>
      <c r="B2092">
        <v>13</v>
      </c>
      <c r="C2092" s="19">
        <f t="shared" si="112"/>
        <v>-181</v>
      </c>
      <c r="D2092" s="19">
        <f t="shared" si="113"/>
        <v>32761</v>
      </c>
    </row>
    <row r="2093" spans="1:4" x14ac:dyDescent="0.3">
      <c r="A2093" s="15" t="s">
        <v>8219</v>
      </c>
      <c r="B2093">
        <v>23</v>
      </c>
      <c r="C2093" s="19">
        <f t="shared" si="112"/>
        <v>-171</v>
      </c>
      <c r="D2093" s="19">
        <f t="shared" si="113"/>
        <v>29241</v>
      </c>
    </row>
    <row r="2094" spans="1:4" x14ac:dyDescent="0.3">
      <c r="A2094" s="15" t="s">
        <v>8219</v>
      </c>
      <c r="B2094">
        <v>39</v>
      </c>
      <c r="C2094" s="19">
        <f t="shared" si="112"/>
        <v>-155</v>
      </c>
      <c r="D2094" s="19">
        <f t="shared" si="113"/>
        <v>24025</v>
      </c>
    </row>
    <row r="2095" spans="1:4" x14ac:dyDescent="0.3">
      <c r="A2095" s="15" t="s">
        <v>8219</v>
      </c>
      <c r="B2095">
        <v>35</v>
      </c>
      <c r="C2095" s="19">
        <f t="shared" si="112"/>
        <v>-159</v>
      </c>
      <c r="D2095" s="19">
        <f t="shared" si="113"/>
        <v>25281</v>
      </c>
    </row>
    <row r="2096" spans="1:4" x14ac:dyDescent="0.3">
      <c r="A2096" s="15" t="s">
        <v>8219</v>
      </c>
      <c r="B2096">
        <v>27</v>
      </c>
      <c r="C2096" s="19">
        <f t="shared" si="112"/>
        <v>-167</v>
      </c>
      <c r="D2096" s="19">
        <f t="shared" si="113"/>
        <v>27889</v>
      </c>
    </row>
    <row r="2097" spans="1:4" x14ac:dyDescent="0.3">
      <c r="A2097" s="15" t="s">
        <v>8219</v>
      </c>
      <c r="B2097">
        <v>21</v>
      </c>
      <c r="C2097" s="19">
        <f t="shared" si="112"/>
        <v>-173</v>
      </c>
      <c r="D2097" s="19">
        <f t="shared" si="113"/>
        <v>29929</v>
      </c>
    </row>
    <row r="2098" spans="1:4" x14ac:dyDescent="0.3">
      <c r="A2098" s="15" t="s">
        <v>8219</v>
      </c>
      <c r="B2098">
        <v>104</v>
      </c>
      <c r="C2098" s="19">
        <f t="shared" si="112"/>
        <v>-90</v>
      </c>
      <c r="D2098" s="19">
        <f t="shared" si="113"/>
        <v>8100</v>
      </c>
    </row>
    <row r="2099" spans="1:4" x14ac:dyDescent="0.3">
      <c r="A2099" s="15" t="s">
        <v>8219</v>
      </c>
      <c r="B2099">
        <v>19</v>
      </c>
      <c r="C2099" s="19">
        <f t="shared" si="112"/>
        <v>-175</v>
      </c>
      <c r="D2099" s="19">
        <f t="shared" si="113"/>
        <v>30625</v>
      </c>
    </row>
    <row r="2100" spans="1:4" x14ac:dyDescent="0.3">
      <c r="A2100" s="15" t="s">
        <v>8219</v>
      </c>
      <c r="B2100">
        <v>97</v>
      </c>
      <c r="C2100" s="19">
        <f t="shared" si="112"/>
        <v>-97</v>
      </c>
      <c r="D2100" s="19">
        <f t="shared" si="113"/>
        <v>9409</v>
      </c>
    </row>
    <row r="2101" spans="1:4" x14ac:dyDescent="0.3">
      <c r="A2101" s="15" t="s">
        <v>8219</v>
      </c>
      <c r="B2101">
        <v>27</v>
      </c>
      <c r="C2101" s="19">
        <f t="shared" si="112"/>
        <v>-167</v>
      </c>
      <c r="D2101" s="19">
        <f t="shared" si="113"/>
        <v>27889</v>
      </c>
    </row>
    <row r="2102" spans="1:4" x14ac:dyDescent="0.3">
      <c r="A2102" s="15" t="s">
        <v>8219</v>
      </c>
      <c r="B2102">
        <v>24</v>
      </c>
      <c r="C2102" s="19">
        <f t="shared" si="112"/>
        <v>-170</v>
      </c>
      <c r="D2102" s="19">
        <f t="shared" si="113"/>
        <v>28900</v>
      </c>
    </row>
    <row r="2103" spans="1:4" x14ac:dyDescent="0.3">
      <c r="A2103" s="15" t="s">
        <v>8219</v>
      </c>
      <c r="B2103">
        <v>13</v>
      </c>
      <c r="C2103" s="19">
        <f t="shared" si="112"/>
        <v>-181</v>
      </c>
      <c r="D2103" s="19">
        <f t="shared" si="113"/>
        <v>32761</v>
      </c>
    </row>
    <row r="2104" spans="1:4" x14ac:dyDescent="0.3">
      <c r="A2104" s="15" t="s">
        <v>8219</v>
      </c>
      <c r="B2104">
        <v>46</v>
      </c>
      <c r="C2104" s="19">
        <f t="shared" si="112"/>
        <v>-148</v>
      </c>
      <c r="D2104" s="19">
        <f t="shared" si="113"/>
        <v>21904</v>
      </c>
    </row>
    <row r="2105" spans="1:4" x14ac:dyDescent="0.3">
      <c r="A2105" s="15" t="s">
        <v>8219</v>
      </c>
      <c r="B2105">
        <v>4</v>
      </c>
      <c r="C2105" s="19">
        <f t="shared" si="112"/>
        <v>-190</v>
      </c>
      <c r="D2105" s="19">
        <f t="shared" si="113"/>
        <v>36100</v>
      </c>
    </row>
    <row r="2106" spans="1:4" x14ac:dyDescent="0.3">
      <c r="A2106" s="15" t="s">
        <v>8219</v>
      </c>
      <c r="B2106">
        <v>40</v>
      </c>
      <c r="C2106" s="19">
        <f t="shared" si="112"/>
        <v>-154</v>
      </c>
      <c r="D2106" s="19">
        <f t="shared" si="113"/>
        <v>23716</v>
      </c>
    </row>
    <row r="2107" spans="1:4" x14ac:dyDescent="0.3">
      <c r="A2107" s="15" t="s">
        <v>8219</v>
      </c>
      <c r="B2107">
        <v>44</v>
      </c>
      <c r="C2107" s="19">
        <f t="shared" si="112"/>
        <v>-150</v>
      </c>
      <c r="D2107" s="19">
        <f t="shared" si="113"/>
        <v>22500</v>
      </c>
    </row>
    <row r="2108" spans="1:4" x14ac:dyDescent="0.3">
      <c r="A2108" s="15" t="s">
        <v>8219</v>
      </c>
      <c r="B2108">
        <v>35</v>
      </c>
      <c r="C2108" s="19">
        <f t="shared" si="112"/>
        <v>-159</v>
      </c>
      <c r="D2108" s="19">
        <f t="shared" si="113"/>
        <v>25281</v>
      </c>
    </row>
    <row r="2109" spans="1:4" x14ac:dyDescent="0.3">
      <c r="A2109" s="15" t="s">
        <v>8219</v>
      </c>
      <c r="B2109">
        <v>63</v>
      </c>
      <c r="C2109" s="19">
        <f t="shared" si="112"/>
        <v>-131</v>
      </c>
      <c r="D2109" s="19">
        <f t="shared" si="113"/>
        <v>17161</v>
      </c>
    </row>
    <row r="2110" spans="1:4" x14ac:dyDescent="0.3">
      <c r="A2110" s="15" t="s">
        <v>8219</v>
      </c>
      <c r="B2110">
        <v>89</v>
      </c>
      <c r="C2110" s="19">
        <f t="shared" si="112"/>
        <v>-105</v>
      </c>
      <c r="D2110" s="19">
        <f t="shared" si="113"/>
        <v>11025</v>
      </c>
    </row>
    <row r="2111" spans="1:4" x14ac:dyDescent="0.3">
      <c r="A2111" s="15" t="s">
        <v>8219</v>
      </c>
      <c r="B2111">
        <v>15</v>
      </c>
      <c r="C2111" s="19">
        <f t="shared" si="112"/>
        <v>-179</v>
      </c>
      <c r="D2111" s="19">
        <f t="shared" si="113"/>
        <v>32041</v>
      </c>
    </row>
    <row r="2112" spans="1:4" x14ac:dyDescent="0.3">
      <c r="A2112" s="15" t="s">
        <v>8219</v>
      </c>
      <c r="B2112">
        <v>46</v>
      </c>
      <c r="C2112" s="19">
        <f t="shared" si="112"/>
        <v>-148</v>
      </c>
      <c r="D2112" s="19">
        <f t="shared" si="113"/>
        <v>21904</v>
      </c>
    </row>
    <row r="2113" spans="1:4" x14ac:dyDescent="0.3">
      <c r="A2113" s="15" t="s">
        <v>8219</v>
      </c>
      <c r="B2113">
        <v>33</v>
      </c>
      <c r="C2113" s="19">
        <f t="shared" si="112"/>
        <v>-161</v>
      </c>
      <c r="D2113" s="19">
        <f t="shared" si="113"/>
        <v>25921</v>
      </c>
    </row>
    <row r="2114" spans="1:4" x14ac:dyDescent="0.3">
      <c r="A2114" s="15" t="s">
        <v>8219</v>
      </c>
      <c r="B2114">
        <v>52</v>
      </c>
      <c r="C2114" s="19">
        <f t="shared" si="112"/>
        <v>-142</v>
      </c>
      <c r="D2114" s="19">
        <f t="shared" si="113"/>
        <v>20164</v>
      </c>
    </row>
    <row r="2115" spans="1:4" x14ac:dyDescent="0.3">
      <c r="A2115" s="15" t="s">
        <v>8219</v>
      </c>
      <c r="B2115">
        <v>7</v>
      </c>
      <c r="C2115" s="19">
        <f t="shared" ref="C2115:C2178" si="114">B2115-$F$5</f>
        <v>-187</v>
      </c>
      <c r="D2115" s="19">
        <f t="shared" ref="D2115:D2178" si="115">C2115^2</f>
        <v>34969</v>
      </c>
    </row>
    <row r="2116" spans="1:4" x14ac:dyDescent="0.3">
      <c r="A2116" s="15" t="s">
        <v>8219</v>
      </c>
      <c r="B2116">
        <v>28</v>
      </c>
      <c r="C2116" s="19">
        <f t="shared" si="114"/>
        <v>-166</v>
      </c>
      <c r="D2116" s="19">
        <f t="shared" si="115"/>
        <v>27556</v>
      </c>
    </row>
    <row r="2117" spans="1:4" x14ac:dyDescent="0.3">
      <c r="A2117" s="15" t="s">
        <v>8219</v>
      </c>
      <c r="B2117">
        <v>11</v>
      </c>
      <c r="C2117" s="19">
        <f t="shared" si="114"/>
        <v>-183</v>
      </c>
      <c r="D2117" s="19">
        <f t="shared" si="115"/>
        <v>33489</v>
      </c>
    </row>
    <row r="2118" spans="1:4" x14ac:dyDescent="0.3">
      <c r="A2118" s="15" t="s">
        <v>8219</v>
      </c>
      <c r="B2118">
        <v>15</v>
      </c>
      <c r="C2118" s="19">
        <f t="shared" si="114"/>
        <v>-179</v>
      </c>
      <c r="D2118" s="19">
        <f t="shared" si="115"/>
        <v>32041</v>
      </c>
    </row>
    <row r="2119" spans="1:4" x14ac:dyDescent="0.3">
      <c r="A2119" s="15" t="s">
        <v>8219</v>
      </c>
      <c r="B2119">
        <v>30</v>
      </c>
      <c r="C2119" s="19">
        <f t="shared" si="114"/>
        <v>-164</v>
      </c>
      <c r="D2119" s="19">
        <f t="shared" si="115"/>
        <v>26896</v>
      </c>
    </row>
    <row r="2120" spans="1:4" x14ac:dyDescent="0.3">
      <c r="A2120" s="15" t="s">
        <v>8219</v>
      </c>
      <c r="B2120">
        <v>27</v>
      </c>
      <c r="C2120" s="19">
        <f t="shared" si="114"/>
        <v>-167</v>
      </c>
      <c r="D2120" s="19">
        <f t="shared" si="115"/>
        <v>27889</v>
      </c>
    </row>
    <row r="2121" spans="1:4" x14ac:dyDescent="0.3">
      <c r="A2121" s="15" t="s">
        <v>8219</v>
      </c>
      <c r="B2121">
        <v>28</v>
      </c>
      <c r="C2121" s="19">
        <f t="shared" si="114"/>
        <v>-166</v>
      </c>
      <c r="D2121" s="19">
        <f t="shared" si="115"/>
        <v>27556</v>
      </c>
    </row>
    <row r="2122" spans="1:4" x14ac:dyDescent="0.3">
      <c r="A2122" s="15" t="s">
        <v>8219</v>
      </c>
      <c r="B2122">
        <v>17</v>
      </c>
      <c r="C2122" s="19">
        <f t="shared" si="114"/>
        <v>-177</v>
      </c>
      <c r="D2122" s="19">
        <f t="shared" si="115"/>
        <v>31329</v>
      </c>
    </row>
    <row r="2123" spans="1:4" x14ac:dyDescent="0.3">
      <c r="A2123" s="15" t="s">
        <v>8219</v>
      </c>
      <c r="B2123">
        <v>50</v>
      </c>
      <c r="C2123" s="19">
        <f t="shared" si="114"/>
        <v>-144</v>
      </c>
      <c r="D2123" s="19">
        <f t="shared" si="115"/>
        <v>20736</v>
      </c>
    </row>
    <row r="2124" spans="1:4" x14ac:dyDescent="0.3">
      <c r="A2124" s="15" t="s">
        <v>8219</v>
      </c>
      <c r="B2124">
        <v>26</v>
      </c>
      <c r="C2124" s="19">
        <f t="shared" si="114"/>
        <v>-168</v>
      </c>
      <c r="D2124" s="19">
        <f t="shared" si="115"/>
        <v>28224</v>
      </c>
    </row>
    <row r="2125" spans="1:4" x14ac:dyDescent="0.3">
      <c r="A2125" s="15" t="s">
        <v>8219</v>
      </c>
      <c r="B2125">
        <v>88</v>
      </c>
      <c r="C2125" s="19">
        <f t="shared" si="114"/>
        <v>-106</v>
      </c>
      <c r="D2125" s="19">
        <f t="shared" si="115"/>
        <v>11236</v>
      </c>
    </row>
    <row r="2126" spans="1:4" x14ac:dyDescent="0.3">
      <c r="A2126" s="15" t="s">
        <v>8219</v>
      </c>
      <c r="B2126">
        <v>91</v>
      </c>
      <c r="C2126" s="19">
        <f t="shared" si="114"/>
        <v>-103</v>
      </c>
      <c r="D2126" s="19">
        <f t="shared" si="115"/>
        <v>10609</v>
      </c>
    </row>
    <row r="2127" spans="1:4" x14ac:dyDescent="0.3">
      <c r="A2127" s="15" t="s">
        <v>8219</v>
      </c>
      <c r="B2127">
        <v>3</v>
      </c>
      <c r="C2127" s="19">
        <f t="shared" si="114"/>
        <v>-191</v>
      </c>
      <c r="D2127" s="19">
        <f t="shared" si="115"/>
        <v>36481</v>
      </c>
    </row>
    <row r="2128" spans="1:4" x14ac:dyDescent="0.3">
      <c r="A2128" s="15" t="s">
        <v>8219</v>
      </c>
      <c r="B2128">
        <v>28</v>
      </c>
      <c r="C2128" s="19">
        <f t="shared" si="114"/>
        <v>-166</v>
      </c>
      <c r="D2128" s="19">
        <f t="shared" si="115"/>
        <v>27556</v>
      </c>
    </row>
    <row r="2129" spans="1:4" x14ac:dyDescent="0.3">
      <c r="A2129" s="15" t="s">
        <v>8219</v>
      </c>
      <c r="B2129">
        <v>77</v>
      </c>
      <c r="C2129" s="19">
        <f t="shared" si="114"/>
        <v>-117</v>
      </c>
      <c r="D2129" s="19">
        <f t="shared" si="115"/>
        <v>13689</v>
      </c>
    </row>
    <row r="2130" spans="1:4" x14ac:dyDescent="0.3">
      <c r="A2130" s="15" t="s">
        <v>8219</v>
      </c>
      <c r="B2130">
        <v>27</v>
      </c>
      <c r="C2130" s="19">
        <f t="shared" si="114"/>
        <v>-167</v>
      </c>
      <c r="D2130" s="19">
        <f t="shared" si="115"/>
        <v>27889</v>
      </c>
    </row>
    <row r="2131" spans="1:4" x14ac:dyDescent="0.3">
      <c r="A2131" s="15" t="s">
        <v>8219</v>
      </c>
      <c r="B2131">
        <v>107</v>
      </c>
      <c r="C2131" s="19">
        <f t="shared" si="114"/>
        <v>-87</v>
      </c>
      <c r="D2131" s="19">
        <f t="shared" si="115"/>
        <v>7569</v>
      </c>
    </row>
    <row r="2132" spans="1:4" x14ac:dyDescent="0.3">
      <c r="A2132" s="15" t="s">
        <v>8219</v>
      </c>
      <c r="B2132">
        <v>96</v>
      </c>
      <c r="C2132" s="19">
        <f t="shared" si="114"/>
        <v>-98</v>
      </c>
      <c r="D2132" s="19">
        <f t="shared" si="115"/>
        <v>9604</v>
      </c>
    </row>
    <row r="2133" spans="1:4" x14ac:dyDescent="0.3">
      <c r="A2133" s="15" t="s">
        <v>8219</v>
      </c>
      <c r="B2133">
        <v>56</v>
      </c>
      <c r="C2133" s="19">
        <f t="shared" si="114"/>
        <v>-138</v>
      </c>
      <c r="D2133" s="19">
        <f t="shared" si="115"/>
        <v>19044</v>
      </c>
    </row>
    <row r="2134" spans="1:4" x14ac:dyDescent="0.3">
      <c r="A2134" s="15" t="s">
        <v>8219</v>
      </c>
      <c r="B2134">
        <v>58</v>
      </c>
      <c r="C2134" s="19">
        <f t="shared" si="114"/>
        <v>-136</v>
      </c>
      <c r="D2134" s="19">
        <f t="shared" si="115"/>
        <v>18496</v>
      </c>
    </row>
    <row r="2135" spans="1:4" x14ac:dyDescent="0.3">
      <c r="A2135" s="15" t="s">
        <v>8219</v>
      </c>
      <c r="B2135">
        <v>15</v>
      </c>
      <c r="C2135" s="19">
        <f t="shared" si="114"/>
        <v>-179</v>
      </c>
      <c r="D2135" s="19">
        <f t="shared" si="115"/>
        <v>32041</v>
      </c>
    </row>
    <row r="2136" spans="1:4" x14ac:dyDescent="0.3">
      <c r="A2136" s="15" t="s">
        <v>8219</v>
      </c>
      <c r="B2136">
        <v>20</v>
      </c>
      <c r="C2136" s="19">
        <f t="shared" si="114"/>
        <v>-174</v>
      </c>
      <c r="D2136" s="19">
        <f t="shared" si="115"/>
        <v>30276</v>
      </c>
    </row>
    <row r="2137" spans="1:4" x14ac:dyDescent="0.3">
      <c r="A2137" s="15" t="s">
        <v>8219</v>
      </c>
      <c r="B2137">
        <v>38</v>
      </c>
      <c r="C2137" s="19">
        <f t="shared" si="114"/>
        <v>-156</v>
      </c>
      <c r="D2137" s="19">
        <f t="shared" si="115"/>
        <v>24336</v>
      </c>
    </row>
    <row r="2138" spans="1:4" x14ac:dyDescent="0.3">
      <c r="A2138" s="15" t="s">
        <v>8219</v>
      </c>
      <c r="B2138">
        <v>33</v>
      </c>
      <c r="C2138" s="19">
        <f t="shared" si="114"/>
        <v>-161</v>
      </c>
      <c r="D2138" s="19">
        <f t="shared" si="115"/>
        <v>25921</v>
      </c>
    </row>
    <row r="2139" spans="1:4" x14ac:dyDescent="0.3">
      <c r="A2139" s="15" t="s">
        <v>8219</v>
      </c>
      <c r="B2139">
        <v>57</v>
      </c>
      <c r="C2139" s="19">
        <f t="shared" si="114"/>
        <v>-137</v>
      </c>
      <c r="D2139" s="19">
        <f t="shared" si="115"/>
        <v>18769</v>
      </c>
    </row>
    <row r="2140" spans="1:4" x14ac:dyDescent="0.3">
      <c r="A2140" s="15" t="s">
        <v>8219</v>
      </c>
      <c r="B2140">
        <v>25</v>
      </c>
      <c r="C2140" s="19">
        <f t="shared" si="114"/>
        <v>-169</v>
      </c>
      <c r="D2140" s="19">
        <f t="shared" si="115"/>
        <v>28561</v>
      </c>
    </row>
    <row r="2141" spans="1:4" x14ac:dyDescent="0.3">
      <c r="A2141" s="15" t="s">
        <v>8219</v>
      </c>
      <c r="B2141">
        <v>14</v>
      </c>
      <c r="C2141" s="19">
        <f t="shared" si="114"/>
        <v>-180</v>
      </c>
      <c r="D2141" s="19">
        <f t="shared" si="115"/>
        <v>32400</v>
      </c>
    </row>
    <row r="2142" spans="1:4" x14ac:dyDescent="0.3">
      <c r="A2142" s="15" t="s">
        <v>8219</v>
      </c>
      <c r="B2142">
        <v>94</v>
      </c>
      <c r="C2142" s="19">
        <f t="shared" si="114"/>
        <v>-100</v>
      </c>
      <c r="D2142" s="19">
        <f t="shared" si="115"/>
        <v>10000</v>
      </c>
    </row>
    <row r="2143" spans="1:4" x14ac:dyDescent="0.3">
      <c r="A2143" s="15" t="s">
        <v>8219</v>
      </c>
      <c r="B2143">
        <v>59</v>
      </c>
      <c r="C2143" s="19">
        <f t="shared" si="114"/>
        <v>-135</v>
      </c>
      <c r="D2143" s="19">
        <f t="shared" si="115"/>
        <v>18225</v>
      </c>
    </row>
    <row r="2144" spans="1:4" x14ac:dyDescent="0.3">
      <c r="A2144" s="15" t="s">
        <v>8219</v>
      </c>
      <c r="B2144">
        <v>36</v>
      </c>
      <c r="C2144" s="19">
        <f t="shared" si="114"/>
        <v>-158</v>
      </c>
      <c r="D2144" s="19">
        <f t="shared" si="115"/>
        <v>24964</v>
      </c>
    </row>
    <row r="2145" spans="1:4" x14ac:dyDescent="0.3">
      <c r="A2145" s="15" t="s">
        <v>8219</v>
      </c>
      <c r="B2145">
        <v>115</v>
      </c>
      <c r="C2145" s="19">
        <f t="shared" si="114"/>
        <v>-79</v>
      </c>
      <c r="D2145" s="19">
        <f t="shared" si="115"/>
        <v>6241</v>
      </c>
    </row>
    <row r="2146" spans="1:4" x14ac:dyDescent="0.3">
      <c r="A2146" s="15" t="s">
        <v>8219</v>
      </c>
      <c r="B2146">
        <v>30</v>
      </c>
      <c r="C2146" s="19">
        <f t="shared" si="114"/>
        <v>-164</v>
      </c>
      <c r="D2146" s="19">
        <f t="shared" si="115"/>
        <v>26896</v>
      </c>
    </row>
    <row r="2147" spans="1:4" x14ac:dyDescent="0.3">
      <c r="A2147" s="15" t="s">
        <v>8219</v>
      </c>
      <c r="B2147">
        <v>52</v>
      </c>
      <c r="C2147" s="19">
        <f t="shared" si="114"/>
        <v>-142</v>
      </c>
      <c r="D2147" s="19">
        <f t="shared" si="115"/>
        <v>20164</v>
      </c>
    </row>
    <row r="2148" spans="1:4" x14ac:dyDescent="0.3">
      <c r="A2148" s="15" t="s">
        <v>8219</v>
      </c>
      <c r="B2148">
        <v>27</v>
      </c>
      <c r="C2148" s="19">
        <f t="shared" si="114"/>
        <v>-167</v>
      </c>
      <c r="D2148" s="19">
        <f t="shared" si="115"/>
        <v>27889</v>
      </c>
    </row>
    <row r="2149" spans="1:4" x14ac:dyDescent="0.3">
      <c r="A2149" s="15" t="s">
        <v>8219</v>
      </c>
      <c r="B2149">
        <v>24</v>
      </c>
      <c r="C2149" s="19">
        <f t="shared" si="114"/>
        <v>-170</v>
      </c>
      <c r="D2149" s="19">
        <f t="shared" si="115"/>
        <v>28900</v>
      </c>
    </row>
    <row r="2150" spans="1:4" x14ac:dyDescent="0.3">
      <c r="A2150" s="15" t="s">
        <v>8219</v>
      </c>
      <c r="B2150">
        <v>10</v>
      </c>
      <c r="C2150" s="19">
        <f t="shared" si="114"/>
        <v>-184</v>
      </c>
      <c r="D2150" s="19">
        <f t="shared" si="115"/>
        <v>33856</v>
      </c>
    </row>
    <row r="2151" spans="1:4" x14ac:dyDescent="0.3">
      <c r="A2151" s="15" t="s">
        <v>8219</v>
      </c>
      <c r="B2151">
        <v>30</v>
      </c>
      <c r="C2151" s="19">
        <f t="shared" si="114"/>
        <v>-164</v>
      </c>
      <c r="D2151" s="19">
        <f t="shared" si="115"/>
        <v>26896</v>
      </c>
    </row>
    <row r="2152" spans="1:4" x14ac:dyDescent="0.3">
      <c r="A2152" s="15" t="s">
        <v>8219</v>
      </c>
      <c r="B2152">
        <v>71</v>
      </c>
      <c r="C2152" s="19">
        <f t="shared" si="114"/>
        <v>-123</v>
      </c>
      <c r="D2152" s="19">
        <f t="shared" si="115"/>
        <v>15129</v>
      </c>
    </row>
    <row r="2153" spans="1:4" x14ac:dyDescent="0.3">
      <c r="A2153" s="15" t="s">
        <v>8219</v>
      </c>
      <c r="B2153">
        <v>10</v>
      </c>
      <c r="C2153" s="19">
        <f t="shared" si="114"/>
        <v>-184</v>
      </c>
      <c r="D2153" s="19">
        <f t="shared" si="115"/>
        <v>33856</v>
      </c>
    </row>
    <row r="2154" spans="1:4" x14ac:dyDescent="0.3">
      <c r="A2154" s="15" t="s">
        <v>8219</v>
      </c>
      <c r="B2154">
        <v>24</v>
      </c>
      <c r="C2154" s="19">
        <f t="shared" si="114"/>
        <v>-170</v>
      </c>
      <c r="D2154" s="19">
        <f t="shared" si="115"/>
        <v>28900</v>
      </c>
    </row>
    <row r="2155" spans="1:4" x14ac:dyDescent="0.3">
      <c r="A2155" s="15" t="s">
        <v>8219</v>
      </c>
      <c r="B2155">
        <v>38</v>
      </c>
      <c r="C2155" s="19">
        <f t="shared" si="114"/>
        <v>-156</v>
      </c>
      <c r="D2155" s="19">
        <f t="shared" si="115"/>
        <v>24336</v>
      </c>
    </row>
    <row r="2156" spans="1:4" x14ac:dyDescent="0.3">
      <c r="A2156" s="15" t="s">
        <v>8219</v>
      </c>
      <c r="B2156">
        <v>26</v>
      </c>
      <c r="C2156" s="19">
        <f t="shared" si="114"/>
        <v>-168</v>
      </c>
      <c r="D2156" s="19">
        <f t="shared" si="115"/>
        <v>28224</v>
      </c>
    </row>
    <row r="2157" spans="1:4" x14ac:dyDescent="0.3">
      <c r="A2157" s="15" t="s">
        <v>8219</v>
      </c>
      <c r="B2157">
        <v>19</v>
      </c>
      <c r="C2157" s="19">
        <f t="shared" si="114"/>
        <v>-175</v>
      </c>
      <c r="D2157" s="19">
        <f t="shared" si="115"/>
        <v>30625</v>
      </c>
    </row>
    <row r="2158" spans="1:4" x14ac:dyDescent="0.3">
      <c r="A2158" s="15" t="s">
        <v>8219</v>
      </c>
      <c r="B2158">
        <v>11</v>
      </c>
      <c r="C2158" s="19">
        <f t="shared" si="114"/>
        <v>-183</v>
      </c>
      <c r="D2158" s="19">
        <f t="shared" si="115"/>
        <v>33489</v>
      </c>
    </row>
    <row r="2159" spans="1:4" x14ac:dyDescent="0.3">
      <c r="A2159" s="15" t="s">
        <v>8219</v>
      </c>
      <c r="B2159">
        <v>27</v>
      </c>
      <c r="C2159" s="19">
        <f t="shared" si="114"/>
        <v>-167</v>
      </c>
      <c r="D2159" s="19">
        <f t="shared" si="115"/>
        <v>27889</v>
      </c>
    </row>
    <row r="2160" spans="1:4" x14ac:dyDescent="0.3">
      <c r="A2160" s="15" t="s">
        <v>8219</v>
      </c>
      <c r="B2160">
        <v>34</v>
      </c>
      <c r="C2160" s="19">
        <f t="shared" si="114"/>
        <v>-160</v>
      </c>
      <c r="D2160" s="19">
        <f t="shared" si="115"/>
        <v>25600</v>
      </c>
    </row>
    <row r="2161" spans="1:4" x14ac:dyDescent="0.3">
      <c r="A2161" s="15" t="s">
        <v>8219</v>
      </c>
      <c r="B2161">
        <v>20</v>
      </c>
      <c r="C2161" s="19">
        <f t="shared" si="114"/>
        <v>-174</v>
      </c>
      <c r="D2161" s="19">
        <f t="shared" si="115"/>
        <v>30276</v>
      </c>
    </row>
    <row r="2162" spans="1:4" x14ac:dyDescent="0.3">
      <c r="A2162" s="15" t="s">
        <v>8219</v>
      </c>
      <c r="B2162">
        <v>37</v>
      </c>
      <c r="C2162" s="19">
        <f t="shared" si="114"/>
        <v>-157</v>
      </c>
      <c r="D2162" s="19">
        <f t="shared" si="115"/>
        <v>24649</v>
      </c>
    </row>
    <row r="2163" spans="1:4" x14ac:dyDescent="0.3">
      <c r="A2163" s="15" t="s">
        <v>8219</v>
      </c>
      <c r="B2163">
        <v>20</v>
      </c>
      <c r="C2163" s="19">
        <f t="shared" si="114"/>
        <v>-174</v>
      </c>
      <c r="D2163" s="19">
        <f t="shared" si="115"/>
        <v>30276</v>
      </c>
    </row>
    <row r="2164" spans="1:4" x14ac:dyDescent="0.3">
      <c r="A2164" s="15" t="s">
        <v>8219</v>
      </c>
      <c r="B2164">
        <v>10</v>
      </c>
      <c r="C2164" s="19">
        <f t="shared" si="114"/>
        <v>-184</v>
      </c>
      <c r="D2164" s="19">
        <f t="shared" si="115"/>
        <v>33856</v>
      </c>
    </row>
    <row r="2165" spans="1:4" x14ac:dyDescent="0.3">
      <c r="A2165" s="15" t="s">
        <v>8219</v>
      </c>
      <c r="B2165">
        <v>26</v>
      </c>
      <c r="C2165" s="19">
        <f t="shared" si="114"/>
        <v>-168</v>
      </c>
      <c r="D2165" s="19">
        <f t="shared" si="115"/>
        <v>28224</v>
      </c>
    </row>
    <row r="2166" spans="1:4" x14ac:dyDescent="0.3">
      <c r="A2166" s="15" t="s">
        <v>8219</v>
      </c>
      <c r="B2166">
        <v>20</v>
      </c>
      <c r="C2166" s="19">
        <f t="shared" si="114"/>
        <v>-174</v>
      </c>
      <c r="D2166" s="19">
        <f t="shared" si="115"/>
        <v>30276</v>
      </c>
    </row>
    <row r="2167" spans="1:4" x14ac:dyDescent="0.3">
      <c r="A2167" s="15" t="s">
        <v>8219</v>
      </c>
      <c r="B2167">
        <v>46</v>
      </c>
      <c r="C2167" s="19">
        <f t="shared" si="114"/>
        <v>-148</v>
      </c>
      <c r="D2167" s="19">
        <f t="shared" si="115"/>
        <v>21904</v>
      </c>
    </row>
    <row r="2168" spans="1:4" x14ac:dyDescent="0.3">
      <c r="A2168" s="15" t="s">
        <v>8219</v>
      </c>
      <c r="B2168">
        <v>76</v>
      </c>
      <c r="C2168" s="19">
        <f t="shared" si="114"/>
        <v>-118</v>
      </c>
      <c r="D2168" s="19">
        <f t="shared" si="115"/>
        <v>13924</v>
      </c>
    </row>
    <row r="2169" spans="1:4" x14ac:dyDescent="0.3">
      <c r="A2169" s="15" t="s">
        <v>8219</v>
      </c>
      <c r="B2169">
        <v>41</v>
      </c>
      <c r="C2169" s="19">
        <f t="shared" si="114"/>
        <v>-153</v>
      </c>
      <c r="D2169" s="19">
        <f t="shared" si="115"/>
        <v>23409</v>
      </c>
    </row>
    <row r="2170" spans="1:4" x14ac:dyDescent="0.3">
      <c r="A2170" s="15" t="s">
        <v>8219</v>
      </c>
      <c r="B2170">
        <v>7</v>
      </c>
      <c r="C2170" s="19">
        <f t="shared" si="114"/>
        <v>-187</v>
      </c>
      <c r="D2170" s="19">
        <f t="shared" si="115"/>
        <v>34969</v>
      </c>
    </row>
    <row r="2171" spans="1:4" x14ac:dyDescent="0.3">
      <c r="A2171" s="15" t="s">
        <v>8219</v>
      </c>
      <c r="B2171">
        <v>49</v>
      </c>
      <c r="C2171" s="19">
        <f t="shared" si="114"/>
        <v>-145</v>
      </c>
      <c r="D2171" s="19">
        <f t="shared" si="115"/>
        <v>21025</v>
      </c>
    </row>
    <row r="2172" spans="1:4" x14ac:dyDescent="0.3">
      <c r="A2172" s="15" t="s">
        <v>8219</v>
      </c>
      <c r="B2172">
        <v>26</v>
      </c>
      <c r="C2172" s="19">
        <f t="shared" si="114"/>
        <v>-168</v>
      </c>
      <c r="D2172" s="19">
        <f t="shared" si="115"/>
        <v>28224</v>
      </c>
    </row>
    <row r="2173" spans="1:4" x14ac:dyDescent="0.3">
      <c r="A2173" s="15" t="s">
        <v>8219</v>
      </c>
      <c r="B2173">
        <v>65</v>
      </c>
      <c r="C2173" s="19">
        <f t="shared" si="114"/>
        <v>-129</v>
      </c>
      <c r="D2173" s="19">
        <f t="shared" si="115"/>
        <v>16641</v>
      </c>
    </row>
    <row r="2174" spans="1:4" x14ac:dyDescent="0.3">
      <c r="A2174" s="15" t="s">
        <v>8219</v>
      </c>
      <c r="B2174">
        <v>28</v>
      </c>
      <c r="C2174" s="19">
        <f t="shared" si="114"/>
        <v>-166</v>
      </c>
      <c r="D2174" s="19">
        <f t="shared" si="115"/>
        <v>27556</v>
      </c>
    </row>
    <row r="2175" spans="1:4" x14ac:dyDescent="0.3">
      <c r="A2175" s="15" t="s">
        <v>8219</v>
      </c>
      <c r="B2175">
        <v>8</v>
      </c>
      <c r="C2175" s="19">
        <f t="shared" si="114"/>
        <v>-186</v>
      </c>
      <c r="D2175" s="19">
        <f t="shared" si="115"/>
        <v>34596</v>
      </c>
    </row>
    <row r="2176" spans="1:4" x14ac:dyDescent="0.3">
      <c r="A2176" s="15" t="s">
        <v>8219</v>
      </c>
      <c r="B2176">
        <v>3</v>
      </c>
      <c r="C2176" s="19">
        <f t="shared" si="114"/>
        <v>-191</v>
      </c>
      <c r="D2176" s="19">
        <f t="shared" si="115"/>
        <v>36481</v>
      </c>
    </row>
    <row r="2177" spans="1:4" x14ac:dyDescent="0.3">
      <c r="A2177" s="15" t="s">
        <v>8219</v>
      </c>
      <c r="B2177">
        <v>9</v>
      </c>
      <c r="C2177" s="19">
        <f t="shared" si="114"/>
        <v>-185</v>
      </c>
      <c r="D2177" s="19">
        <f t="shared" si="115"/>
        <v>34225</v>
      </c>
    </row>
    <row r="2178" spans="1:4" x14ac:dyDescent="0.3">
      <c r="A2178" s="15" t="s">
        <v>8219</v>
      </c>
      <c r="B2178">
        <v>9</v>
      </c>
      <c r="C2178" s="19">
        <f t="shared" si="114"/>
        <v>-185</v>
      </c>
      <c r="D2178" s="19">
        <f t="shared" si="115"/>
        <v>34225</v>
      </c>
    </row>
    <row r="2179" spans="1:4" x14ac:dyDescent="0.3">
      <c r="A2179" s="15" t="s">
        <v>8219</v>
      </c>
      <c r="B2179">
        <v>20</v>
      </c>
      <c r="C2179" s="19">
        <f t="shared" ref="C2179:C2186" si="116">B2179-$F$5</f>
        <v>-174</v>
      </c>
      <c r="D2179" s="19">
        <f t="shared" ref="D2179:D2186" si="117">C2179^2</f>
        <v>30276</v>
      </c>
    </row>
    <row r="2180" spans="1:4" x14ac:dyDescent="0.3">
      <c r="A2180" s="15" t="s">
        <v>8219</v>
      </c>
      <c r="B2180">
        <v>57</v>
      </c>
      <c r="C2180" s="19">
        <f t="shared" si="116"/>
        <v>-137</v>
      </c>
      <c r="D2180" s="19">
        <f t="shared" si="117"/>
        <v>18769</v>
      </c>
    </row>
    <row r="2181" spans="1:4" x14ac:dyDescent="0.3">
      <c r="A2181" s="15" t="s">
        <v>8219</v>
      </c>
      <c r="B2181">
        <v>8</v>
      </c>
      <c r="C2181" s="19">
        <f t="shared" si="116"/>
        <v>-186</v>
      </c>
      <c r="D2181" s="19">
        <f t="shared" si="117"/>
        <v>34596</v>
      </c>
    </row>
    <row r="2182" spans="1:4" x14ac:dyDescent="0.3">
      <c r="A2182" s="15" t="s">
        <v>8219</v>
      </c>
      <c r="B2182">
        <v>14</v>
      </c>
      <c r="C2182" s="19">
        <f t="shared" si="116"/>
        <v>-180</v>
      </c>
      <c r="D2182" s="19">
        <f t="shared" si="117"/>
        <v>32400</v>
      </c>
    </row>
    <row r="2183" spans="1:4" x14ac:dyDescent="0.3">
      <c r="A2183" s="15" t="s">
        <v>8219</v>
      </c>
      <c r="B2183">
        <v>17</v>
      </c>
      <c r="C2183" s="19">
        <f t="shared" si="116"/>
        <v>-177</v>
      </c>
      <c r="D2183" s="19">
        <f t="shared" si="117"/>
        <v>31329</v>
      </c>
    </row>
    <row r="2184" spans="1:4" x14ac:dyDescent="0.3">
      <c r="A2184" s="15" t="s">
        <v>8219</v>
      </c>
      <c r="B2184">
        <v>100</v>
      </c>
      <c r="C2184" s="19">
        <f t="shared" si="116"/>
        <v>-94</v>
      </c>
      <c r="D2184" s="19">
        <f t="shared" si="117"/>
        <v>8836</v>
      </c>
    </row>
    <row r="2185" spans="1:4" x14ac:dyDescent="0.3">
      <c r="A2185" s="15" t="s">
        <v>8219</v>
      </c>
      <c r="B2185">
        <v>32</v>
      </c>
      <c r="C2185" s="19">
        <f t="shared" si="116"/>
        <v>-162</v>
      </c>
      <c r="D2185" s="19">
        <f t="shared" si="117"/>
        <v>26244</v>
      </c>
    </row>
    <row r="2186" spans="1:4" x14ac:dyDescent="0.3">
      <c r="A2186" s="15" t="s">
        <v>8219</v>
      </c>
      <c r="B2186">
        <v>3</v>
      </c>
      <c r="C2186" s="19">
        <f t="shared" si="116"/>
        <v>-191</v>
      </c>
      <c r="D2186" s="19">
        <f t="shared" si="117"/>
        <v>36481</v>
      </c>
    </row>
  </sheetData>
  <conditionalFormatting sqref="A1:A1046647">
    <cfRule type="cellIs" dxfId="7" priority="5" operator="equal">
      <formula>$J$1685</formula>
    </cfRule>
    <cfRule type="cellIs" dxfId="6" priority="6" operator="equal">
      <formula>$J$173</formula>
    </cfRule>
    <cfRule type="cellIs" dxfId="5" priority="7" operator="equal">
      <formula>$J$131</formula>
    </cfRule>
    <cfRule type="cellIs" dxfId="4" priority="8" operator="equal">
      <formula>$J$3</formula>
    </cfRule>
  </conditionalFormatting>
  <conditionalFormatting sqref="L1:L1045992">
    <cfRule type="cellIs" dxfId="3" priority="1" operator="equal">
      <formula>$J$1685</formula>
    </cfRule>
    <cfRule type="cellIs" dxfId="2" priority="2" operator="equal">
      <formula>$J$173</formula>
    </cfRule>
    <cfRule type="cellIs" dxfId="1" priority="3" operator="equal">
      <formula>$J$131</formula>
    </cfRule>
    <cfRule type="cellIs" dxfId="0" priority="4" operator="equal">
      <formula>$J$3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 pivot 2</vt:lpstr>
      <vt:lpstr>pivot 1</vt:lpstr>
      <vt:lpstr>pivot 3</vt:lpstr>
      <vt:lpstr>starterBook</vt:lpstr>
      <vt:lpstr>Bonus countifs</vt:lpstr>
      <vt:lpstr>Bonus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Sophie Qiao</cp:lastModifiedBy>
  <dcterms:created xsi:type="dcterms:W3CDTF">2017-04-20T15:17:24Z</dcterms:created>
  <dcterms:modified xsi:type="dcterms:W3CDTF">2020-12-17T02:43:23Z</dcterms:modified>
</cp:coreProperties>
</file>