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tounosunkoya/Downloads/sophies work/"/>
    </mc:Choice>
  </mc:AlternateContent>
  <xr:revisionPtr revIDLastSave="0" documentId="8_{F808D117-FDFA-A24D-B915-514991AC13B1}" xr6:coauthVersionLast="47" xr6:coauthVersionMax="47" xr10:uidLastSave="{00000000-0000-0000-0000-000000000000}"/>
  <bookViews>
    <workbookView xWindow="4620" yWindow="460" windowWidth="27240" windowHeight="15640" activeTab="2"/>
  </bookViews>
  <sheets>
    <sheet name="employment 2016" sheetId="1" r:id="rId1"/>
    <sheet name="emp 2012" sheetId="2" r:id="rId2"/>
    <sheet name="payroll 2016_x000a_11,012,941_x000a_15,875," sheetId="3" r:id="rId3"/>
    <sheet name="scratc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2" i="3" l="1"/>
  <c r="D93" i="3" s="1"/>
  <c r="I93" i="3" s="1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G3" i="3" s="1"/>
  <c r="G2" i="3"/>
  <c r="F2" i="3"/>
  <c r="E23" i="4"/>
  <c r="E17" i="4"/>
  <c r="E46" i="4"/>
  <c r="E136" i="4"/>
  <c r="E102" i="4"/>
  <c r="E19" i="4"/>
  <c r="E55" i="4"/>
  <c r="E85" i="4"/>
  <c r="E99" i="4"/>
  <c r="E91" i="4"/>
  <c r="E172" i="4"/>
  <c r="E47" i="4"/>
  <c r="E154" i="4"/>
  <c r="E64" i="4"/>
  <c r="E96" i="4"/>
  <c r="E39" i="4"/>
  <c r="E42" i="4"/>
  <c r="E86" i="4"/>
  <c r="E127" i="4"/>
  <c r="E41" i="4"/>
  <c r="E112" i="4"/>
  <c r="E179" i="4"/>
  <c r="E119" i="4"/>
  <c r="E87" i="4"/>
  <c r="E16" i="4"/>
  <c r="E51" i="4"/>
  <c r="E106" i="4"/>
  <c r="E59" i="4"/>
  <c r="E72" i="4"/>
  <c r="E84" i="4"/>
  <c r="E164" i="4"/>
  <c r="E178" i="4"/>
  <c r="E162" i="4"/>
  <c r="E10" i="4"/>
  <c r="E160" i="4"/>
  <c r="E109" i="4"/>
  <c r="E95" i="4"/>
  <c r="E100" i="4"/>
  <c r="E113" i="4"/>
  <c r="E146" i="4"/>
  <c r="E60" i="4"/>
  <c r="E174" i="4"/>
  <c r="E74" i="4"/>
  <c r="E125" i="4"/>
  <c r="E170" i="4"/>
  <c r="E141" i="4"/>
  <c r="E167" i="4"/>
  <c r="E12" i="4"/>
  <c r="E76" i="4"/>
  <c r="E28" i="4"/>
  <c r="E69" i="4"/>
  <c r="E67" i="4"/>
  <c r="E80" i="4"/>
  <c r="E115" i="4"/>
  <c r="E75" i="4"/>
  <c r="E9" i="4"/>
  <c r="E70" i="4"/>
  <c r="E5" i="4"/>
  <c r="E14" i="4"/>
  <c r="E82" i="4"/>
  <c r="E94" i="4"/>
  <c r="E40" i="4"/>
  <c r="E18" i="4"/>
  <c r="E133" i="4"/>
  <c r="E26" i="4"/>
  <c r="E128" i="4"/>
  <c r="E61" i="4"/>
  <c r="E116" i="4"/>
  <c r="E21" i="4"/>
  <c r="E123" i="4"/>
  <c r="E30" i="4"/>
  <c r="E147" i="4"/>
  <c r="E57" i="4"/>
  <c r="E114" i="4"/>
  <c r="E169" i="4"/>
  <c r="E83" i="4"/>
  <c r="E27" i="4"/>
  <c r="E152" i="4"/>
  <c r="E142" i="4"/>
  <c r="E108" i="4"/>
  <c r="E97" i="4"/>
  <c r="E29" i="4"/>
  <c r="E24" i="4"/>
  <c r="E159" i="4"/>
  <c r="E45" i="4"/>
  <c r="E63" i="4"/>
  <c r="E65" i="4"/>
  <c r="E130" i="4"/>
  <c r="E34" i="4"/>
  <c r="E77" i="4"/>
  <c r="E36" i="4"/>
  <c r="E139" i="4"/>
  <c r="E3" i="4"/>
  <c r="E107" i="4"/>
  <c r="E121" i="4"/>
  <c r="E122" i="4"/>
  <c r="E176" i="4"/>
  <c r="E137" i="4"/>
  <c r="E49" i="4"/>
  <c r="E48" i="4"/>
  <c r="E135" i="4"/>
  <c r="E43" i="4"/>
  <c r="E7" i="4"/>
  <c r="E62" i="4"/>
  <c r="E140" i="4"/>
  <c r="E168" i="4"/>
  <c r="E73" i="4"/>
  <c r="E150" i="4"/>
  <c r="E171" i="4"/>
  <c r="E25" i="4"/>
  <c r="E52" i="4"/>
  <c r="E66" i="4"/>
  <c r="E44" i="4"/>
  <c r="E56" i="4"/>
  <c r="E92" i="4"/>
  <c r="E145" i="4"/>
  <c r="E131" i="4"/>
  <c r="E180" i="4"/>
  <c r="E138" i="4"/>
  <c r="E151" i="4"/>
  <c r="E148" i="4"/>
  <c r="E33" i="4"/>
  <c r="E20" i="4"/>
  <c r="E2" i="4"/>
  <c r="E68" i="4"/>
  <c r="E105" i="4"/>
  <c r="E173" i="4"/>
  <c r="E166" i="4"/>
  <c r="E158" i="4"/>
  <c r="E132" i="4"/>
  <c r="E149" i="4"/>
  <c r="E6" i="4"/>
  <c r="E144" i="4"/>
  <c r="E71" i="4"/>
  <c r="E32" i="4"/>
  <c r="E110" i="4"/>
  <c r="E156" i="4"/>
  <c r="E93" i="4"/>
  <c r="E124" i="4"/>
  <c r="E143" i="4"/>
  <c r="E22" i="4"/>
  <c r="E161" i="4"/>
  <c r="E15" i="4"/>
  <c r="E153" i="4"/>
  <c r="E155" i="4"/>
  <c r="E177" i="4"/>
  <c r="E90" i="4"/>
  <c r="E134" i="4"/>
  <c r="E89" i="4"/>
  <c r="E4" i="4"/>
  <c r="E103" i="4"/>
  <c r="E165" i="4"/>
  <c r="E53" i="4"/>
  <c r="E78" i="4"/>
  <c r="E118" i="4"/>
  <c r="E81" i="4"/>
  <c r="E98" i="4"/>
  <c r="E88" i="4"/>
  <c r="E111" i="4"/>
  <c r="E163" i="4"/>
  <c r="E54" i="4"/>
  <c r="E120" i="4"/>
  <c r="E58" i="4"/>
  <c r="E157" i="4"/>
  <c r="E13" i="4"/>
  <c r="E101" i="4"/>
  <c r="E79" i="4"/>
  <c r="E38" i="4"/>
  <c r="E117" i="4"/>
  <c r="E126" i="4"/>
  <c r="E35" i="4"/>
  <c r="E31" i="4"/>
  <c r="E129" i="4"/>
  <c r="E175" i="4"/>
  <c r="E37" i="4"/>
  <c r="E50" i="4"/>
  <c r="E11" i="4"/>
  <c r="E8" i="4"/>
  <c r="E104" i="4"/>
  <c r="C182" i="2"/>
  <c r="D161" i="2" s="1"/>
  <c r="I161" i="2" s="1"/>
  <c r="F180" i="2"/>
  <c r="F179" i="2"/>
  <c r="F178" i="2"/>
  <c r="F177" i="2"/>
  <c r="D177" i="2"/>
  <c r="F176" i="2"/>
  <c r="F175" i="2"/>
  <c r="F174" i="2"/>
  <c r="F173" i="2"/>
  <c r="F172" i="2"/>
  <c r="F171" i="2"/>
  <c r="F170" i="2"/>
  <c r="F169" i="2"/>
  <c r="D169" i="2"/>
  <c r="I169" i="2" s="1"/>
  <c r="F168" i="2"/>
  <c r="F167" i="2"/>
  <c r="F166" i="2"/>
  <c r="F165" i="2"/>
  <c r="D165" i="2"/>
  <c r="I165" i="2" s="1"/>
  <c r="F164" i="2"/>
  <c r="F163" i="2"/>
  <c r="F162" i="2"/>
  <c r="F161" i="2"/>
  <c r="F160" i="2"/>
  <c r="F159" i="2"/>
  <c r="F158" i="2"/>
  <c r="F157" i="2"/>
  <c r="D157" i="2"/>
  <c r="I157" i="2" s="1"/>
  <c r="F156" i="2"/>
  <c r="F155" i="2"/>
  <c r="F154" i="2"/>
  <c r="F153" i="2"/>
  <c r="D153" i="2"/>
  <c r="I153" i="2" s="1"/>
  <c r="F152" i="2"/>
  <c r="F151" i="2"/>
  <c r="F150" i="2"/>
  <c r="F149" i="2"/>
  <c r="D149" i="2"/>
  <c r="I149" i="2" s="1"/>
  <c r="F148" i="2"/>
  <c r="F147" i="2"/>
  <c r="F146" i="2"/>
  <c r="F145" i="2"/>
  <c r="D145" i="2"/>
  <c r="I145" i="2" s="1"/>
  <c r="F144" i="2"/>
  <c r="F143" i="2"/>
  <c r="F142" i="2"/>
  <c r="F141" i="2"/>
  <c r="F140" i="2"/>
  <c r="F139" i="2"/>
  <c r="F138" i="2"/>
  <c r="F137" i="2"/>
  <c r="D137" i="2"/>
  <c r="I137" i="2" s="1"/>
  <c r="F136" i="2"/>
  <c r="F135" i="2"/>
  <c r="F134" i="2"/>
  <c r="F133" i="2"/>
  <c r="D133" i="2"/>
  <c r="I133" i="2" s="1"/>
  <c r="F132" i="2"/>
  <c r="F131" i="2"/>
  <c r="F130" i="2"/>
  <c r="F129" i="2"/>
  <c r="D129" i="2"/>
  <c r="I129" i="2" s="1"/>
  <c r="F128" i="2"/>
  <c r="F127" i="2"/>
  <c r="F126" i="2"/>
  <c r="F125" i="2"/>
  <c r="D125" i="2"/>
  <c r="I125" i="2" s="1"/>
  <c r="F124" i="2"/>
  <c r="F123" i="2"/>
  <c r="F122" i="2"/>
  <c r="F121" i="2"/>
  <c r="D121" i="2"/>
  <c r="I121" i="2" s="1"/>
  <c r="F120" i="2"/>
  <c r="F119" i="2"/>
  <c r="F118" i="2"/>
  <c r="F117" i="2"/>
  <c r="D117" i="2"/>
  <c r="I117" i="2" s="1"/>
  <c r="F116" i="2"/>
  <c r="F115" i="2"/>
  <c r="F114" i="2"/>
  <c r="F113" i="2"/>
  <c r="D113" i="2"/>
  <c r="I113" i="2" s="1"/>
  <c r="F112" i="2"/>
  <c r="F111" i="2"/>
  <c r="F110" i="2"/>
  <c r="F109" i="2"/>
  <c r="D109" i="2"/>
  <c r="I109" i="2" s="1"/>
  <c r="F108" i="2"/>
  <c r="F107" i="2"/>
  <c r="F106" i="2"/>
  <c r="F105" i="2"/>
  <c r="D105" i="2"/>
  <c r="I105" i="2" s="1"/>
  <c r="F104" i="2"/>
  <c r="F103" i="2"/>
  <c r="F102" i="2"/>
  <c r="F101" i="2"/>
  <c r="D101" i="2"/>
  <c r="I101" i="2" s="1"/>
  <c r="F100" i="2"/>
  <c r="F99" i="2"/>
  <c r="F98" i="2"/>
  <c r="F97" i="2"/>
  <c r="D97" i="2"/>
  <c r="I97" i="2" s="1"/>
  <c r="F96" i="2"/>
  <c r="F95" i="2"/>
  <c r="F94" i="2"/>
  <c r="F93" i="2"/>
  <c r="D93" i="2"/>
  <c r="I93" i="2" s="1"/>
  <c r="F92" i="2"/>
  <c r="F91" i="2"/>
  <c r="F90" i="2"/>
  <c r="F89" i="2"/>
  <c r="D89" i="2"/>
  <c r="I89" i="2" s="1"/>
  <c r="F88" i="2"/>
  <c r="D88" i="2"/>
  <c r="I88" i="2" s="1"/>
  <c r="F87" i="2"/>
  <c r="F86" i="2"/>
  <c r="F85" i="2"/>
  <c r="D85" i="2"/>
  <c r="I85" i="2" s="1"/>
  <c r="F84" i="2"/>
  <c r="D84" i="2"/>
  <c r="I84" i="2" s="1"/>
  <c r="F83" i="2"/>
  <c r="F82" i="2"/>
  <c r="F81" i="2"/>
  <c r="D81" i="2"/>
  <c r="I81" i="2" s="1"/>
  <c r="F80" i="2"/>
  <c r="D80" i="2"/>
  <c r="I80" i="2" s="1"/>
  <c r="F79" i="2"/>
  <c r="F78" i="2"/>
  <c r="F77" i="2"/>
  <c r="D77" i="2"/>
  <c r="I77" i="2" s="1"/>
  <c r="I76" i="2"/>
  <c r="F76" i="2"/>
  <c r="D76" i="2"/>
  <c r="F75" i="2"/>
  <c r="F74" i="2"/>
  <c r="F73" i="2"/>
  <c r="D73" i="2"/>
  <c r="I73" i="2" s="1"/>
  <c r="I72" i="2"/>
  <c r="F72" i="2"/>
  <c r="D72" i="2"/>
  <c r="F71" i="2"/>
  <c r="F70" i="2"/>
  <c r="F69" i="2"/>
  <c r="D69" i="2"/>
  <c r="I69" i="2" s="1"/>
  <c r="F68" i="2"/>
  <c r="D68" i="2"/>
  <c r="I68" i="2" s="1"/>
  <c r="F67" i="2"/>
  <c r="D67" i="2"/>
  <c r="I67" i="2" s="1"/>
  <c r="F66" i="2"/>
  <c r="D66" i="2"/>
  <c r="I66" i="2" s="1"/>
  <c r="I65" i="2"/>
  <c r="F65" i="2"/>
  <c r="D65" i="2"/>
  <c r="I64" i="2"/>
  <c r="F64" i="2"/>
  <c r="D64" i="2"/>
  <c r="F63" i="2"/>
  <c r="D63" i="2"/>
  <c r="I63" i="2" s="1"/>
  <c r="F62" i="2"/>
  <c r="D62" i="2"/>
  <c r="I62" i="2" s="1"/>
  <c r="I61" i="2"/>
  <c r="F61" i="2"/>
  <c r="D61" i="2"/>
  <c r="F60" i="2"/>
  <c r="D60" i="2"/>
  <c r="I60" i="2" s="1"/>
  <c r="F59" i="2"/>
  <c r="D59" i="2"/>
  <c r="I59" i="2" s="1"/>
  <c r="F58" i="2"/>
  <c r="D58" i="2"/>
  <c r="I58" i="2" s="1"/>
  <c r="F57" i="2"/>
  <c r="D57" i="2"/>
  <c r="I57" i="2" s="1"/>
  <c r="F56" i="2"/>
  <c r="D56" i="2"/>
  <c r="I56" i="2" s="1"/>
  <c r="F55" i="2"/>
  <c r="D55" i="2"/>
  <c r="I55" i="2" s="1"/>
  <c r="F54" i="2"/>
  <c r="D54" i="2"/>
  <c r="I54" i="2" s="1"/>
  <c r="F53" i="2"/>
  <c r="D53" i="2"/>
  <c r="I53" i="2" s="1"/>
  <c r="F52" i="2"/>
  <c r="D52" i="2"/>
  <c r="I52" i="2" s="1"/>
  <c r="F51" i="2"/>
  <c r="D51" i="2"/>
  <c r="I51" i="2" s="1"/>
  <c r="F50" i="2"/>
  <c r="D50" i="2"/>
  <c r="I50" i="2" s="1"/>
  <c r="F49" i="2"/>
  <c r="D49" i="2"/>
  <c r="I49" i="2" s="1"/>
  <c r="F48" i="2"/>
  <c r="D48" i="2"/>
  <c r="I48" i="2" s="1"/>
  <c r="F47" i="2"/>
  <c r="D47" i="2"/>
  <c r="I47" i="2" s="1"/>
  <c r="F46" i="2"/>
  <c r="D46" i="2"/>
  <c r="I46" i="2" s="1"/>
  <c r="F45" i="2"/>
  <c r="D45" i="2"/>
  <c r="I45" i="2" s="1"/>
  <c r="I44" i="2"/>
  <c r="F44" i="2"/>
  <c r="D44" i="2"/>
  <c r="F43" i="2"/>
  <c r="D43" i="2"/>
  <c r="I43" i="2" s="1"/>
  <c r="F42" i="2"/>
  <c r="D42" i="2"/>
  <c r="I42" i="2" s="1"/>
  <c r="F41" i="2"/>
  <c r="D41" i="2"/>
  <c r="I41" i="2" s="1"/>
  <c r="I40" i="2"/>
  <c r="F40" i="2"/>
  <c r="D40" i="2"/>
  <c r="F39" i="2"/>
  <c r="D39" i="2"/>
  <c r="I39" i="2" s="1"/>
  <c r="F38" i="2"/>
  <c r="D38" i="2"/>
  <c r="I38" i="2" s="1"/>
  <c r="F37" i="2"/>
  <c r="D37" i="2"/>
  <c r="I37" i="2" s="1"/>
  <c r="F36" i="2"/>
  <c r="D36" i="2"/>
  <c r="I36" i="2" s="1"/>
  <c r="F35" i="2"/>
  <c r="D35" i="2"/>
  <c r="I35" i="2" s="1"/>
  <c r="F34" i="2"/>
  <c r="D34" i="2"/>
  <c r="I34" i="2" s="1"/>
  <c r="I33" i="2"/>
  <c r="F33" i="2"/>
  <c r="D33" i="2"/>
  <c r="F32" i="2"/>
  <c r="D32" i="2"/>
  <c r="I32" i="2" s="1"/>
  <c r="F31" i="2"/>
  <c r="D31" i="2"/>
  <c r="I31" i="2" s="1"/>
  <c r="F30" i="2"/>
  <c r="D30" i="2"/>
  <c r="I30" i="2" s="1"/>
  <c r="F29" i="2"/>
  <c r="D29" i="2"/>
  <c r="I29" i="2" s="1"/>
  <c r="F28" i="2"/>
  <c r="D28" i="2"/>
  <c r="I28" i="2" s="1"/>
  <c r="F27" i="2"/>
  <c r="D27" i="2"/>
  <c r="I27" i="2" s="1"/>
  <c r="F26" i="2"/>
  <c r="D26" i="2"/>
  <c r="I26" i="2" s="1"/>
  <c r="F25" i="2"/>
  <c r="D25" i="2"/>
  <c r="I25" i="2" s="1"/>
  <c r="F24" i="2"/>
  <c r="D24" i="2"/>
  <c r="I24" i="2" s="1"/>
  <c r="F23" i="2"/>
  <c r="D23" i="2"/>
  <c r="I23" i="2" s="1"/>
  <c r="F22" i="2"/>
  <c r="D22" i="2"/>
  <c r="I22" i="2" s="1"/>
  <c r="F21" i="2"/>
  <c r="D21" i="2"/>
  <c r="I21" i="2" s="1"/>
  <c r="I20" i="2"/>
  <c r="F20" i="2"/>
  <c r="D20" i="2"/>
  <c r="F19" i="2"/>
  <c r="D19" i="2"/>
  <c r="I19" i="2" s="1"/>
  <c r="F18" i="2"/>
  <c r="D18" i="2"/>
  <c r="I18" i="2" s="1"/>
  <c r="F17" i="2"/>
  <c r="D17" i="2"/>
  <c r="I17" i="2" s="1"/>
  <c r="I16" i="2"/>
  <c r="F16" i="2"/>
  <c r="D16" i="2"/>
  <c r="F15" i="2"/>
  <c r="D15" i="2"/>
  <c r="I15" i="2" s="1"/>
  <c r="F14" i="2"/>
  <c r="D14" i="2"/>
  <c r="I14" i="2" s="1"/>
  <c r="I13" i="2"/>
  <c r="F13" i="2"/>
  <c r="D13" i="2"/>
  <c r="F12" i="2"/>
  <c r="D12" i="2"/>
  <c r="I12" i="2" s="1"/>
  <c r="F11" i="2"/>
  <c r="D11" i="2"/>
  <c r="I11" i="2" s="1"/>
  <c r="F10" i="2"/>
  <c r="D10" i="2"/>
  <c r="I10" i="2" s="1"/>
  <c r="F9" i="2"/>
  <c r="D9" i="2"/>
  <c r="I9" i="2" s="1"/>
  <c r="F8" i="2"/>
  <c r="D8" i="2"/>
  <c r="I8" i="2" s="1"/>
  <c r="F7" i="2"/>
  <c r="D7" i="2"/>
  <c r="I7" i="2" s="1"/>
  <c r="F6" i="2"/>
  <c r="D6" i="2"/>
  <c r="I6" i="2" s="1"/>
  <c r="F5" i="2"/>
  <c r="D5" i="2"/>
  <c r="I5" i="2" s="1"/>
  <c r="G4" i="2"/>
  <c r="G5" i="2" s="1"/>
  <c r="G6" i="2" s="1"/>
  <c r="G7" i="2" s="1"/>
  <c r="F4" i="2"/>
  <c r="D4" i="2"/>
  <c r="I4" i="2" s="1"/>
  <c r="G3" i="2"/>
  <c r="F3" i="2"/>
  <c r="D3" i="2"/>
  <c r="I3" i="2" s="1"/>
  <c r="G2" i="2"/>
  <c r="F2" i="2"/>
  <c r="D2" i="2"/>
  <c r="E2" i="2" s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H18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2" i="1"/>
  <c r="H185" i="1"/>
  <c r="H184" i="1"/>
  <c r="H183" i="1"/>
  <c r="H182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21" i="1"/>
  <c r="D28" i="1"/>
  <c r="D29" i="1"/>
  <c r="D53" i="1"/>
  <c r="D60" i="1"/>
  <c r="D61" i="1"/>
  <c r="D85" i="1"/>
  <c r="D92" i="1"/>
  <c r="D93" i="1"/>
  <c r="D117" i="1"/>
  <c r="D124" i="1"/>
  <c r="D125" i="1"/>
  <c r="D149" i="1"/>
  <c r="D156" i="1"/>
  <c r="D157" i="1"/>
  <c r="D173" i="1"/>
  <c r="D174" i="1"/>
  <c r="D18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2" i="1"/>
  <c r="C182" i="1"/>
  <c r="D6" i="1" s="1"/>
  <c r="D22" i="3" l="1"/>
  <c r="I22" i="3" s="1"/>
  <c r="D29" i="3"/>
  <c r="I29" i="3" s="1"/>
  <c r="D37" i="3"/>
  <c r="I37" i="3" s="1"/>
  <c r="D38" i="3"/>
  <c r="I38" i="3" s="1"/>
  <c r="D133" i="3"/>
  <c r="I133" i="3" s="1"/>
  <c r="D6" i="3"/>
  <c r="I6" i="3" s="1"/>
  <c r="D54" i="3"/>
  <c r="I54" i="3" s="1"/>
  <c r="D69" i="3"/>
  <c r="I69" i="3" s="1"/>
  <c r="D5" i="3"/>
  <c r="I5" i="3" s="1"/>
  <c r="D15" i="3"/>
  <c r="I15" i="3" s="1"/>
  <c r="D31" i="3"/>
  <c r="I31" i="3" s="1"/>
  <c r="D47" i="3"/>
  <c r="I47" i="3" s="1"/>
  <c r="D63" i="3"/>
  <c r="I63" i="3" s="1"/>
  <c r="D71" i="3"/>
  <c r="I71" i="3" s="1"/>
  <c r="D79" i="3"/>
  <c r="I79" i="3" s="1"/>
  <c r="D87" i="3"/>
  <c r="I87" i="3" s="1"/>
  <c r="D177" i="3"/>
  <c r="D169" i="3"/>
  <c r="I169" i="3" s="1"/>
  <c r="D129" i="3"/>
  <c r="I129" i="3" s="1"/>
  <c r="D89" i="3"/>
  <c r="I89" i="3" s="1"/>
  <c r="D84" i="3"/>
  <c r="I84" i="3" s="1"/>
  <c r="D76" i="3"/>
  <c r="I76" i="3" s="1"/>
  <c r="D49" i="3"/>
  <c r="I49" i="3" s="1"/>
  <c r="D17" i="3"/>
  <c r="I17" i="3" s="1"/>
  <c r="D101" i="3"/>
  <c r="I101" i="3" s="1"/>
  <c r="D161" i="3"/>
  <c r="I161" i="3" s="1"/>
  <c r="D121" i="3"/>
  <c r="I121" i="3" s="1"/>
  <c r="D88" i="3"/>
  <c r="I88" i="3" s="1"/>
  <c r="D55" i="3"/>
  <c r="I55" i="3" s="1"/>
  <c r="D41" i="3"/>
  <c r="I41" i="3" s="1"/>
  <c r="D9" i="3"/>
  <c r="I9" i="3" s="1"/>
  <c r="D2" i="3"/>
  <c r="E2" i="3" s="1"/>
  <c r="D153" i="3"/>
  <c r="I153" i="3" s="1"/>
  <c r="D105" i="3"/>
  <c r="I105" i="3" s="1"/>
  <c r="D65" i="3"/>
  <c r="I65" i="3" s="1"/>
  <c r="D33" i="3"/>
  <c r="I33" i="3" s="1"/>
  <c r="D165" i="3"/>
  <c r="I165" i="3" s="1"/>
  <c r="D125" i="3"/>
  <c r="I125" i="3" s="1"/>
  <c r="D72" i="3"/>
  <c r="I72" i="3" s="1"/>
  <c r="D61" i="3"/>
  <c r="I61" i="3" s="1"/>
  <c r="D27" i="3"/>
  <c r="I27" i="3" s="1"/>
  <c r="D13" i="3"/>
  <c r="I13" i="3" s="1"/>
  <c r="D23" i="3"/>
  <c r="I23" i="3" s="1"/>
  <c r="D137" i="3"/>
  <c r="I137" i="3" s="1"/>
  <c r="D97" i="3"/>
  <c r="I97" i="3" s="1"/>
  <c r="D81" i="3"/>
  <c r="I81" i="3" s="1"/>
  <c r="D77" i="3"/>
  <c r="I77" i="3" s="1"/>
  <c r="D57" i="3"/>
  <c r="I57" i="3" s="1"/>
  <c r="D46" i="3"/>
  <c r="I46" i="3" s="1"/>
  <c r="D39" i="3"/>
  <c r="I39" i="3" s="1"/>
  <c r="D25" i="3"/>
  <c r="I25" i="3" s="1"/>
  <c r="D14" i="3"/>
  <c r="I14" i="3" s="1"/>
  <c r="D7" i="3"/>
  <c r="I7" i="3" s="1"/>
  <c r="D149" i="3"/>
  <c r="I149" i="3" s="1"/>
  <c r="D80" i="3"/>
  <c r="I80" i="3" s="1"/>
  <c r="D59" i="3"/>
  <c r="I59" i="3" s="1"/>
  <c r="D45" i="3"/>
  <c r="I45" i="3" s="1"/>
  <c r="D62" i="3"/>
  <c r="I62" i="3" s="1"/>
  <c r="D30" i="3"/>
  <c r="I30" i="3" s="1"/>
  <c r="D157" i="3"/>
  <c r="I157" i="3" s="1"/>
  <c r="D117" i="3"/>
  <c r="I117" i="3" s="1"/>
  <c r="D53" i="3"/>
  <c r="I53" i="3" s="1"/>
  <c r="D21" i="3"/>
  <c r="I21" i="3" s="1"/>
  <c r="D10" i="3"/>
  <c r="I10" i="3" s="1"/>
  <c r="D18" i="3"/>
  <c r="I18" i="3" s="1"/>
  <c r="D26" i="3"/>
  <c r="I26" i="3" s="1"/>
  <c r="D34" i="3"/>
  <c r="I34" i="3" s="1"/>
  <c r="D42" i="3"/>
  <c r="I42" i="3" s="1"/>
  <c r="D50" i="3"/>
  <c r="I50" i="3" s="1"/>
  <c r="D58" i="3"/>
  <c r="I58" i="3" s="1"/>
  <c r="D66" i="3"/>
  <c r="I66" i="3" s="1"/>
  <c r="D3" i="3"/>
  <c r="I3" i="3" s="1"/>
  <c r="D11" i="3"/>
  <c r="I11" i="3" s="1"/>
  <c r="D19" i="3"/>
  <c r="I19" i="3" s="1"/>
  <c r="D35" i="3"/>
  <c r="I35" i="3" s="1"/>
  <c r="D43" i="3"/>
  <c r="I43" i="3" s="1"/>
  <c r="D51" i="3"/>
  <c r="I51" i="3" s="1"/>
  <c r="D67" i="3"/>
  <c r="I67" i="3" s="1"/>
  <c r="D83" i="3"/>
  <c r="I83" i="3" s="1"/>
  <c r="G4" i="3"/>
  <c r="I177" i="3"/>
  <c r="D4" i="3"/>
  <c r="I4" i="3" s="1"/>
  <c r="D8" i="3"/>
  <c r="I8" i="3" s="1"/>
  <c r="D12" i="3"/>
  <c r="I12" i="3" s="1"/>
  <c r="D16" i="3"/>
  <c r="I16" i="3" s="1"/>
  <c r="D20" i="3"/>
  <c r="I20" i="3" s="1"/>
  <c r="D24" i="3"/>
  <c r="I24" i="3" s="1"/>
  <c r="D28" i="3"/>
  <c r="I28" i="3" s="1"/>
  <c r="D32" i="3"/>
  <c r="I32" i="3" s="1"/>
  <c r="D36" i="3"/>
  <c r="I36" i="3" s="1"/>
  <c r="D40" i="3"/>
  <c r="I40" i="3" s="1"/>
  <c r="D44" i="3"/>
  <c r="I44" i="3" s="1"/>
  <c r="D48" i="3"/>
  <c r="I48" i="3" s="1"/>
  <c r="D52" i="3"/>
  <c r="I52" i="3" s="1"/>
  <c r="D56" i="3"/>
  <c r="I56" i="3" s="1"/>
  <c r="D60" i="3"/>
  <c r="I60" i="3" s="1"/>
  <c r="D64" i="3"/>
  <c r="I64" i="3" s="1"/>
  <c r="D68" i="3"/>
  <c r="I68" i="3" s="1"/>
  <c r="D73" i="3"/>
  <c r="I73" i="3" s="1"/>
  <c r="D109" i="3"/>
  <c r="I109" i="3" s="1"/>
  <c r="D141" i="3"/>
  <c r="I141" i="3" s="1"/>
  <c r="D173" i="3"/>
  <c r="I173" i="3" s="1"/>
  <c r="D75" i="3"/>
  <c r="I75" i="3" s="1"/>
  <c r="D85" i="3"/>
  <c r="I85" i="3" s="1"/>
  <c r="D113" i="3"/>
  <c r="I113" i="3" s="1"/>
  <c r="D145" i="3"/>
  <c r="I145" i="3" s="1"/>
  <c r="D178" i="3"/>
  <c r="I178" i="3" s="1"/>
  <c r="D174" i="3"/>
  <c r="I174" i="3" s="1"/>
  <c r="D170" i="3"/>
  <c r="I170" i="3" s="1"/>
  <c r="D166" i="3"/>
  <c r="I166" i="3" s="1"/>
  <c r="D162" i="3"/>
  <c r="I162" i="3" s="1"/>
  <c r="D158" i="3"/>
  <c r="I158" i="3" s="1"/>
  <c r="D154" i="3"/>
  <c r="I154" i="3" s="1"/>
  <c r="D150" i="3"/>
  <c r="I150" i="3" s="1"/>
  <c r="D146" i="3"/>
  <c r="I146" i="3" s="1"/>
  <c r="D142" i="3"/>
  <c r="I142" i="3" s="1"/>
  <c r="D138" i="3"/>
  <c r="I138" i="3" s="1"/>
  <c r="D134" i="3"/>
  <c r="I134" i="3" s="1"/>
  <c r="D130" i="3"/>
  <c r="I130" i="3" s="1"/>
  <c r="D126" i="3"/>
  <c r="I126" i="3" s="1"/>
  <c r="D122" i="3"/>
  <c r="I122" i="3" s="1"/>
  <c r="D118" i="3"/>
  <c r="I118" i="3" s="1"/>
  <c r="D114" i="3"/>
  <c r="I114" i="3" s="1"/>
  <c r="D110" i="3"/>
  <c r="I110" i="3" s="1"/>
  <c r="D106" i="3"/>
  <c r="I106" i="3" s="1"/>
  <c r="D102" i="3"/>
  <c r="I102" i="3" s="1"/>
  <c r="D98" i="3"/>
  <c r="I98" i="3" s="1"/>
  <c r="D94" i="3"/>
  <c r="I94" i="3" s="1"/>
  <c r="D90" i="3"/>
  <c r="I90" i="3" s="1"/>
  <c r="D86" i="3"/>
  <c r="I86" i="3" s="1"/>
  <c r="D82" i="3"/>
  <c r="I82" i="3" s="1"/>
  <c r="D78" i="3"/>
  <c r="I78" i="3" s="1"/>
  <c r="D74" i="3"/>
  <c r="I74" i="3" s="1"/>
  <c r="D70" i="3"/>
  <c r="I70" i="3" s="1"/>
  <c r="D179" i="3"/>
  <c r="I179" i="3" s="1"/>
  <c r="D175" i="3"/>
  <c r="I175" i="3" s="1"/>
  <c r="D171" i="3"/>
  <c r="I171" i="3" s="1"/>
  <c r="D167" i="3"/>
  <c r="I167" i="3" s="1"/>
  <c r="D163" i="3"/>
  <c r="I163" i="3" s="1"/>
  <c r="D159" i="3"/>
  <c r="I159" i="3" s="1"/>
  <c r="D155" i="3"/>
  <c r="I155" i="3" s="1"/>
  <c r="D151" i="3"/>
  <c r="I151" i="3" s="1"/>
  <c r="D147" i="3"/>
  <c r="I147" i="3" s="1"/>
  <c r="D143" i="3"/>
  <c r="I143" i="3" s="1"/>
  <c r="D139" i="3"/>
  <c r="I139" i="3" s="1"/>
  <c r="D135" i="3"/>
  <c r="I135" i="3" s="1"/>
  <c r="D131" i="3"/>
  <c r="I131" i="3" s="1"/>
  <c r="D127" i="3"/>
  <c r="I127" i="3" s="1"/>
  <c r="D123" i="3"/>
  <c r="I123" i="3" s="1"/>
  <c r="D119" i="3"/>
  <c r="I119" i="3" s="1"/>
  <c r="D115" i="3"/>
  <c r="I115" i="3" s="1"/>
  <c r="D111" i="3"/>
  <c r="I111" i="3" s="1"/>
  <c r="D107" i="3"/>
  <c r="I107" i="3" s="1"/>
  <c r="D103" i="3"/>
  <c r="I103" i="3" s="1"/>
  <c r="D99" i="3"/>
  <c r="I99" i="3" s="1"/>
  <c r="D95" i="3"/>
  <c r="I95" i="3" s="1"/>
  <c r="D91" i="3"/>
  <c r="I91" i="3" s="1"/>
  <c r="D180" i="3"/>
  <c r="I180" i="3" s="1"/>
  <c r="D176" i="3"/>
  <c r="I176" i="3" s="1"/>
  <c r="D172" i="3"/>
  <c r="I172" i="3" s="1"/>
  <c r="D168" i="3"/>
  <c r="I168" i="3" s="1"/>
  <c r="D164" i="3"/>
  <c r="I164" i="3" s="1"/>
  <c r="D160" i="3"/>
  <c r="I160" i="3" s="1"/>
  <c r="D156" i="3"/>
  <c r="I156" i="3" s="1"/>
  <c r="D152" i="3"/>
  <c r="I152" i="3" s="1"/>
  <c r="D148" i="3"/>
  <c r="I148" i="3" s="1"/>
  <c r="D144" i="3"/>
  <c r="I144" i="3" s="1"/>
  <c r="D140" i="3"/>
  <c r="I140" i="3" s="1"/>
  <c r="D136" i="3"/>
  <c r="I136" i="3" s="1"/>
  <c r="D132" i="3"/>
  <c r="I132" i="3" s="1"/>
  <c r="D128" i="3"/>
  <c r="I128" i="3" s="1"/>
  <c r="D124" i="3"/>
  <c r="I124" i="3" s="1"/>
  <c r="D120" i="3"/>
  <c r="I120" i="3" s="1"/>
  <c r="D116" i="3"/>
  <c r="I116" i="3" s="1"/>
  <c r="D112" i="3"/>
  <c r="I112" i="3" s="1"/>
  <c r="D108" i="3"/>
  <c r="I108" i="3" s="1"/>
  <c r="D104" i="3"/>
  <c r="I104" i="3" s="1"/>
  <c r="D100" i="3"/>
  <c r="I100" i="3" s="1"/>
  <c r="D96" i="3"/>
  <c r="I96" i="3" s="1"/>
  <c r="D92" i="3"/>
  <c r="I92" i="3" s="1"/>
  <c r="D141" i="2"/>
  <c r="I141" i="2" s="1"/>
  <c r="D173" i="2"/>
  <c r="I173" i="2" s="1"/>
  <c r="H3" i="2"/>
  <c r="G8" i="2"/>
  <c r="H7" i="2"/>
  <c r="H5" i="2"/>
  <c r="H2" i="2"/>
  <c r="I2" i="2"/>
  <c r="H6" i="2"/>
  <c r="H4" i="2"/>
  <c r="I177" i="2"/>
  <c r="D178" i="2"/>
  <c r="I178" i="2" s="1"/>
  <c r="D174" i="2"/>
  <c r="I174" i="2" s="1"/>
  <c r="D170" i="2"/>
  <c r="I170" i="2" s="1"/>
  <c r="D166" i="2"/>
  <c r="I166" i="2" s="1"/>
  <c r="D162" i="2"/>
  <c r="I162" i="2" s="1"/>
  <c r="D158" i="2"/>
  <c r="I158" i="2" s="1"/>
  <c r="D154" i="2"/>
  <c r="I154" i="2" s="1"/>
  <c r="D150" i="2"/>
  <c r="I150" i="2" s="1"/>
  <c r="D146" i="2"/>
  <c r="I146" i="2" s="1"/>
  <c r="D142" i="2"/>
  <c r="I142" i="2" s="1"/>
  <c r="D138" i="2"/>
  <c r="I138" i="2" s="1"/>
  <c r="D134" i="2"/>
  <c r="I134" i="2" s="1"/>
  <c r="D130" i="2"/>
  <c r="I130" i="2" s="1"/>
  <c r="D126" i="2"/>
  <c r="I126" i="2" s="1"/>
  <c r="D122" i="2"/>
  <c r="I122" i="2" s="1"/>
  <c r="D118" i="2"/>
  <c r="I118" i="2" s="1"/>
  <c r="D114" i="2"/>
  <c r="I114" i="2" s="1"/>
  <c r="D110" i="2"/>
  <c r="I110" i="2" s="1"/>
  <c r="D106" i="2"/>
  <c r="I106" i="2" s="1"/>
  <c r="D102" i="2"/>
  <c r="I102" i="2" s="1"/>
  <c r="D98" i="2"/>
  <c r="I98" i="2" s="1"/>
  <c r="D94" i="2"/>
  <c r="I94" i="2" s="1"/>
  <c r="D90" i="2"/>
  <c r="I90" i="2" s="1"/>
  <c r="D86" i="2"/>
  <c r="I86" i="2" s="1"/>
  <c r="D82" i="2"/>
  <c r="I82" i="2" s="1"/>
  <c r="D78" i="2"/>
  <c r="I78" i="2" s="1"/>
  <c r="D74" i="2"/>
  <c r="I74" i="2" s="1"/>
  <c r="D70" i="2"/>
  <c r="I70" i="2" s="1"/>
  <c r="D179" i="2"/>
  <c r="I179" i="2" s="1"/>
  <c r="D175" i="2"/>
  <c r="I175" i="2" s="1"/>
  <c r="D171" i="2"/>
  <c r="I171" i="2" s="1"/>
  <c r="D167" i="2"/>
  <c r="I167" i="2" s="1"/>
  <c r="D163" i="2"/>
  <c r="I163" i="2" s="1"/>
  <c r="D159" i="2"/>
  <c r="I159" i="2" s="1"/>
  <c r="D155" i="2"/>
  <c r="I155" i="2" s="1"/>
  <c r="D151" i="2"/>
  <c r="I151" i="2" s="1"/>
  <c r="D147" i="2"/>
  <c r="I147" i="2" s="1"/>
  <c r="D143" i="2"/>
  <c r="I143" i="2" s="1"/>
  <c r="D139" i="2"/>
  <c r="I139" i="2" s="1"/>
  <c r="D135" i="2"/>
  <c r="I135" i="2" s="1"/>
  <c r="D131" i="2"/>
  <c r="I131" i="2" s="1"/>
  <c r="D127" i="2"/>
  <c r="I127" i="2" s="1"/>
  <c r="D123" i="2"/>
  <c r="I123" i="2" s="1"/>
  <c r="D119" i="2"/>
  <c r="I119" i="2" s="1"/>
  <c r="D115" i="2"/>
  <c r="I115" i="2" s="1"/>
  <c r="D111" i="2"/>
  <c r="I111" i="2" s="1"/>
  <c r="D107" i="2"/>
  <c r="I107" i="2" s="1"/>
  <c r="D103" i="2"/>
  <c r="I103" i="2" s="1"/>
  <c r="D99" i="2"/>
  <c r="I99" i="2" s="1"/>
  <c r="D95" i="2"/>
  <c r="I95" i="2" s="1"/>
  <c r="D91" i="2"/>
  <c r="I91" i="2" s="1"/>
  <c r="D87" i="2"/>
  <c r="I87" i="2" s="1"/>
  <c r="D83" i="2"/>
  <c r="I83" i="2" s="1"/>
  <c r="D79" i="2"/>
  <c r="I79" i="2" s="1"/>
  <c r="D75" i="2"/>
  <c r="I75" i="2" s="1"/>
  <c r="D71" i="2"/>
  <c r="I71" i="2" s="1"/>
  <c r="D180" i="2"/>
  <c r="I180" i="2" s="1"/>
  <c r="D176" i="2"/>
  <c r="I176" i="2" s="1"/>
  <c r="D172" i="2"/>
  <c r="I172" i="2" s="1"/>
  <c r="D168" i="2"/>
  <c r="I168" i="2" s="1"/>
  <c r="D164" i="2"/>
  <c r="I164" i="2" s="1"/>
  <c r="D160" i="2"/>
  <c r="I160" i="2" s="1"/>
  <c r="D156" i="2"/>
  <c r="I156" i="2" s="1"/>
  <c r="D152" i="2"/>
  <c r="I152" i="2" s="1"/>
  <c r="D148" i="2"/>
  <c r="I148" i="2" s="1"/>
  <c r="D144" i="2"/>
  <c r="I144" i="2" s="1"/>
  <c r="D140" i="2"/>
  <c r="I140" i="2" s="1"/>
  <c r="D136" i="2"/>
  <c r="I136" i="2" s="1"/>
  <c r="D132" i="2"/>
  <c r="I132" i="2" s="1"/>
  <c r="D128" i="2"/>
  <c r="I128" i="2" s="1"/>
  <c r="D124" i="2"/>
  <c r="I124" i="2" s="1"/>
  <c r="D120" i="2"/>
  <c r="I120" i="2" s="1"/>
  <c r="D116" i="2"/>
  <c r="I116" i="2" s="1"/>
  <c r="D112" i="2"/>
  <c r="I112" i="2" s="1"/>
  <c r="D108" i="2"/>
  <c r="I108" i="2" s="1"/>
  <c r="D104" i="2"/>
  <c r="I104" i="2" s="1"/>
  <c r="D100" i="2"/>
  <c r="I100" i="2" s="1"/>
  <c r="D96" i="2"/>
  <c r="I96" i="2" s="1"/>
  <c r="D92" i="2"/>
  <c r="I92" i="2" s="1"/>
  <c r="D172" i="1"/>
  <c r="D148" i="1"/>
  <c r="D116" i="1"/>
  <c r="D84" i="1"/>
  <c r="D52" i="1"/>
  <c r="D20" i="1"/>
  <c r="D166" i="1"/>
  <c r="D141" i="1"/>
  <c r="D109" i="1"/>
  <c r="D77" i="1"/>
  <c r="D45" i="1"/>
  <c r="D13" i="1"/>
  <c r="D165" i="1"/>
  <c r="D140" i="1"/>
  <c r="D108" i="1"/>
  <c r="D76" i="1"/>
  <c r="D44" i="1"/>
  <c r="D12" i="1"/>
  <c r="D164" i="1"/>
  <c r="D133" i="1"/>
  <c r="D101" i="1"/>
  <c r="D69" i="1"/>
  <c r="D37" i="1"/>
  <c r="D5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D158" i="1"/>
  <c r="D132" i="1"/>
  <c r="D100" i="1"/>
  <c r="D68" i="1"/>
  <c r="D36" i="1"/>
  <c r="D4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2" i="1"/>
  <c r="E2" i="1" s="1"/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I2" i="3"/>
  <c r="H186" i="3" s="1"/>
  <c r="H185" i="3"/>
  <c r="D182" i="3"/>
  <c r="G5" i="3"/>
  <c r="H2" i="3"/>
  <c r="H186" i="2"/>
  <c r="H185" i="2"/>
  <c r="E70" i="2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D182" i="2"/>
  <c r="G9" i="2"/>
  <c r="H8" i="2"/>
  <c r="E3" i="1"/>
  <c r="D182" i="1"/>
  <c r="H3" i="3" l="1"/>
  <c r="H4" i="3"/>
  <c r="H5" i="3"/>
  <c r="G6" i="3"/>
  <c r="G10" i="2"/>
  <c r="H9" i="2"/>
  <c r="E4" i="1"/>
  <c r="H6" i="3" l="1"/>
  <c r="G7" i="3"/>
  <c r="H10" i="2"/>
  <c r="G11" i="2"/>
  <c r="E5" i="1"/>
  <c r="H7" i="3" l="1"/>
  <c r="G8" i="3"/>
  <c r="G12" i="2"/>
  <c r="H11" i="2"/>
  <c r="E6" i="1"/>
  <c r="G9" i="3" l="1"/>
  <c r="H8" i="3"/>
  <c r="G13" i="2"/>
  <c r="H12" i="2"/>
  <c r="E7" i="1"/>
  <c r="H9" i="3" l="1"/>
  <c r="G10" i="3"/>
  <c r="G14" i="2"/>
  <c r="H13" i="2"/>
  <c r="E8" i="1"/>
  <c r="H10" i="3" l="1"/>
  <c r="G11" i="3"/>
  <c r="H14" i="2"/>
  <c r="G15" i="2"/>
  <c r="E9" i="1"/>
  <c r="H11" i="3" l="1"/>
  <c r="G12" i="3"/>
  <c r="H15" i="2"/>
  <c r="G16" i="2"/>
  <c r="E10" i="1"/>
  <c r="G13" i="3" l="1"/>
  <c r="H12" i="3"/>
  <c r="G17" i="2"/>
  <c r="H16" i="2"/>
  <c r="E11" i="1"/>
  <c r="H13" i="3" l="1"/>
  <c r="G14" i="3"/>
  <c r="G18" i="2"/>
  <c r="H17" i="2"/>
  <c r="E12" i="1"/>
  <c r="H14" i="3" l="1"/>
  <c r="G15" i="3"/>
  <c r="H18" i="2"/>
  <c r="G19" i="2"/>
  <c r="E13" i="1"/>
  <c r="H15" i="3" l="1"/>
  <c r="G16" i="3"/>
  <c r="H19" i="2"/>
  <c r="G20" i="2"/>
  <c r="E14" i="1"/>
  <c r="G17" i="3" l="1"/>
  <c r="H16" i="3"/>
  <c r="G21" i="2"/>
  <c r="H20" i="2"/>
  <c r="E15" i="1"/>
  <c r="H17" i="3" l="1"/>
  <c r="G18" i="3"/>
  <c r="G22" i="2"/>
  <c r="H21" i="2"/>
  <c r="E16" i="1"/>
  <c r="H18" i="3" l="1"/>
  <c r="G19" i="3"/>
  <c r="H22" i="2"/>
  <c r="G23" i="2"/>
  <c r="E17" i="1"/>
  <c r="H19" i="3" l="1"/>
  <c r="G20" i="3"/>
  <c r="H23" i="2"/>
  <c r="G24" i="2"/>
  <c r="E18" i="1"/>
  <c r="G21" i="3" l="1"/>
  <c r="H20" i="3"/>
  <c r="G25" i="2"/>
  <c r="H24" i="2"/>
  <c r="E19" i="1"/>
  <c r="H21" i="3" l="1"/>
  <c r="G22" i="3"/>
  <c r="G26" i="2"/>
  <c r="H25" i="2"/>
  <c r="E20" i="1"/>
  <c r="H22" i="3" l="1"/>
  <c r="G23" i="3"/>
  <c r="H26" i="2"/>
  <c r="G27" i="2"/>
  <c r="E21" i="1"/>
  <c r="G24" i="3" l="1"/>
  <c r="H23" i="3"/>
  <c r="H27" i="2"/>
  <c r="G28" i="2"/>
  <c r="E22" i="1"/>
  <c r="G25" i="3" l="1"/>
  <c r="H24" i="3"/>
  <c r="G29" i="2"/>
  <c r="H28" i="2"/>
  <c r="E23" i="1"/>
  <c r="H25" i="3" l="1"/>
  <c r="G26" i="3"/>
  <c r="G30" i="2"/>
  <c r="H29" i="2"/>
  <c r="E24" i="1"/>
  <c r="H26" i="3" l="1"/>
  <c r="G27" i="3"/>
  <c r="H30" i="2"/>
  <c r="G31" i="2"/>
  <c r="E25" i="1"/>
  <c r="G28" i="3" l="1"/>
  <c r="H27" i="3"/>
  <c r="G32" i="2"/>
  <c r="H31" i="2"/>
  <c r="E26" i="1"/>
  <c r="G29" i="3" l="1"/>
  <c r="H28" i="3"/>
  <c r="G33" i="2"/>
  <c r="H32" i="2"/>
  <c r="E27" i="1"/>
  <c r="H29" i="3" l="1"/>
  <c r="G30" i="3"/>
  <c r="G34" i="2"/>
  <c r="H33" i="2"/>
  <c r="E28" i="1"/>
  <c r="H30" i="3" l="1"/>
  <c r="G31" i="3"/>
  <c r="H34" i="2"/>
  <c r="G35" i="2"/>
  <c r="E29" i="1"/>
  <c r="G32" i="3" l="1"/>
  <c r="H31" i="3"/>
  <c r="G36" i="2"/>
  <c r="H35" i="2"/>
  <c r="E30" i="1"/>
  <c r="G33" i="3" l="1"/>
  <c r="H32" i="3"/>
  <c r="G37" i="2"/>
  <c r="H36" i="2"/>
  <c r="E31" i="1"/>
  <c r="H33" i="3" l="1"/>
  <c r="G34" i="3"/>
  <c r="G38" i="2"/>
  <c r="H37" i="2"/>
  <c r="E32" i="1"/>
  <c r="H34" i="3" l="1"/>
  <c r="G35" i="3"/>
  <c r="H38" i="2"/>
  <c r="G39" i="2"/>
  <c r="E33" i="1"/>
  <c r="G36" i="3" l="1"/>
  <c r="H35" i="3"/>
  <c r="G40" i="2"/>
  <c r="H39" i="2"/>
  <c r="E34" i="1"/>
  <c r="G37" i="3" l="1"/>
  <c r="H36" i="3"/>
  <c r="G41" i="2"/>
  <c r="H40" i="2"/>
  <c r="E35" i="1"/>
  <c r="H37" i="3" l="1"/>
  <c r="G38" i="3"/>
  <c r="G42" i="2"/>
  <c r="H41" i="2"/>
  <c r="E36" i="1"/>
  <c r="H38" i="3" l="1"/>
  <c r="G39" i="3"/>
  <c r="H42" i="2"/>
  <c r="G43" i="2"/>
  <c r="E37" i="1"/>
  <c r="H39" i="3" l="1"/>
  <c r="G40" i="3"/>
  <c r="G44" i="2"/>
  <c r="H43" i="2"/>
  <c r="E38" i="1"/>
  <c r="G41" i="3" l="1"/>
  <c r="H40" i="3"/>
  <c r="G45" i="2"/>
  <c r="H44" i="2"/>
  <c r="E39" i="1"/>
  <c r="H41" i="3" l="1"/>
  <c r="G42" i="3"/>
  <c r="G46" i="2"/>
  <c r="H45" i="2"/>
  <c r="E40" i="1"/>
  <c r="H42" i="3" l="1"/>
  <c r="G43" i="3"/>
  <c r="H46" i="2"/>
  <c r="G47" i="2"/>
  <c r="E41" i="1"/>
  <c r="G44" i="3" l="1"/>
  <c r="H43" i="3"/>
  <c r="H47" i="2"/>
  <c r="G48" i="2"/>
  <c r="E42" i="1"/>
  <c r="G45" i="3" l="1"/>
  <c r="H44" i="3"/>
  <c r="G49" i="2"/>
  <c r="H48" i="2"/>
  <c r="E43" i="1"/>
  <c r="H45" i="3" l="1"/>
  <c r="G46" i="3"/>
  <c r="G50" i="2"/>
  <c r="H49" i="2"/>
  <c r="E44" i="1"/>
  <c r="H46" i="3" l="1"/>
  <c r="G47" i="3"/>
  <c r="H50" i="2"/>
  <c r="G51" i="2"/>
  <c r="E45" i="1"/>
  <c r="H47" i="3" l="1"/>
  <c r="G48" i="3"/>
  <c r="H51" i="2"/>
  <c r="G52" i="2"/>
  <c r="E46" i="1"/>
  <c r="G49" i="3" l="1"/>
  <c r="H48" i="3"/>
  <c r="G53" i="2"/>
  <c r="H52" i="2"/>
  <c r="E47" i="1"/>
  <c r="H49" i="3" l="1"/>
  <c r="G50" i="3"/>
  <c r="G54" i="2"/>
  <c r="H53" i="2"/>
  <c r="E48" i="1"/>
  <c r="H50" i="3" l="1"/>
  <c r="G51" i="3"/>
  <c r="H54" i="2"/>
  <c r="G55" i="2"/>
  <c r="E49" i="1"/>
  <c r="G52" i="3" l="1"/>
  <c r="H51" i="3"/>
  <c r="H55" i="2"/>
  <c r="G56" i="2"/>
  <c r="E50" i="1"/>
  <c r="G53" i="3" l="1"/>
  <c r="H52" i="3"/>
  <c r="G57" i="2"/>
  <c r="H56" i="2"/>
  <c r="E51" i="1"/>
  <c r="H53" i="3" l="1"/>
  <c r="G54" i="3"/>
  <c r="G58" i="2"/>
  <c r="H57" i="2"/>
  <c r="E52" i="1"/>
  <c r="H54" i="3" l="1"/>
  <c r="G55" i="3"/>
  <c r="H58" i="2"/>
  <c r="G59" i="2"/>
  <c r="E53" i="1"/>
  <c r="H55" i="3" l="1"/>
  <c r="G56" i="3"/>
  <c r="G60" i="2"/>
  <c r="H59" i="2"/>
  <c r="E54" i="1"/>
  <c r="G57" i="3" l="1"/>
  <c r="H56" i="3"/>
  <c r="G61" i="2"/>
  <c r="H60" i="2"/>
  <c r="E55" i="1"/>
  <c r="H57" i="3" l="1"/>
  <c r="G58" i="3"/>
  <c r="G62" i="2"/>
  <c r="H61" i="2"/>
  <c r="E56" i="1"/>
  <c r="H58" i="3" l="1"/>
  <c r="G59" i="3"/>
  <c r="H62" i="2"/>
  <c r="G63" i="2"/>
  <c r="E57" i="1"/>
  <c r="H59" i="3" l="1"/>
  <c r="G60" i="3"/>
  <c r="G64" i="2"/>
  <c r="H63" i="2"/>
  <c r="E58" i="1"/>
  <c r="G61" i="3" l="1"/>
  <c r="H60" i="3"/>
  <c r="G65" i="2"/>
  <c r="H64" i="2"/>
  <c r="E59" i="1"/>
  <c r="H61" i="3" l="1"/>
  <c r="G62" i="3"/>
  <c r="G66" i="2"/>
  <c r="H65" i="2"/>
  <c r="E60" i="1"/>
  <c r="H62" i="3" l="1"/>
  <c r="G63" i="3"/>
  <c r="H66" i="2"/>
  <c r="G67" i="2"/>
  <c r="E61" i="1"/>
  <c r="H63" i="3" l="1"/>
  <c r="G64" i="3"/>
  <c r="G68" i="2"/>
  <c r="H67" i="2"/>
  <c r="E62" i="1"/>
  <c r="G65" i="3" l="1"/>
  <c r="H64" i="3"/>
  <c r="G69" i="2"/>
  <c r="H68" i="2"/>
  <c r="E63" i="1"/>
  <c r="H65" i="3" l="1"/>
  <c r="G66" i="3"/>
  <c r="H69" i="2"/>
  <c r="G70" i="2"/>
  <c r="E64" i="1"/>
  <c r="H66" i="3" l="1"/>
  <c r="G67" i="3"/>
  <c r="G71" i="2"/>
  <c r="H70" i="2"/>
  <c r="E65" i="1"/>
  <c r="H67" i="3" l="1"/>
  <c r="G68" i="3"/>
  <c r="G72" i="2"/>
  <c r="H71" i="2"/>
  <c r="E66" i="1"/>
  <c r="H68" i="3" l="1"/>
  <c r="G69" i="3"/>
  <c r="H72" i="2"/>
  <c r="G73" i="2"/>
  <c r="E67" i="1"/>
  <c r="H69" i="3" l="1"/>
  <c r="G70" i="3"/>
  <c r="H73" i="2"/>
  <c r="G74" i="2"/>
  <c r="E68" i="1"/>
  <c r="G71" i="3" l="1"/>
  <c r="H70" i="3"/>
  <c r="H74" i="2"/>
  <c r="G75" i="2"/>
  <c r="E69" i="1"/>
  <c r="H71" i="3" l="1"/>
  <c r="G72" i="3"/>
  <c r="G76" i="2"/>
  <c r="H75" i="2"/>
  <c r="E70" i="1"/>
  <c r="H72" i="3" l="1"/>
  <c r="G73" i="3"/>
  <c r="H76" i="2"/>
  <c r="G77" i="2"/>
  <c r="E71" i="1"/>
  <c r="G74" i="3" l="1"/>
  <c r="H73" i="3"/>
  <c r="H77" i="2"/>
  <c r="G78" i="2"/>
  <c r="E72" i="1"/>
  <c r="H74" i="3" l="1"/>
  <c r="G75" i="3"/>
  <c r="H78" i="2"/>
  <c r="G79" i="2"/>
  <c r="E73" i="1"/>
  <c r="G76" i="3" l="1"/>
  <c r="H75" i="3"/>
  <c r="G80" i="2"/>
  <c r="H79" i="2"/>
  <c r="E74" i="1"/>
  <c r="H76" i="3" l="1"/>
  <c r="G77" i="3"/>
  <c r="H80" i="2"/>
  <c r="G81" i="2"/>
  <c r="E75" i="1"/>
  <c r="G78" i="3" l="1"/>
  <c r="H77" i="3"/>
  <c r="H81" i="2"/>
  <c r="G82" i="2"/>
  <c r="E76" i="1"/>
  <c r="H78" i="3" l="1"/>
  <c r="G79" i="3"/>
  <c r="G83" i="2"/>
  <c r="H82" i="2"/>
  <c r="E77" i="1"/>
  <c r="H79" i="3" l="1"/>
  <c r="G80" i="3"/>
  <c r="G84" i="2"/>
  <c r="H83" i="2"/>
  <c r="E78" i="1"/>
  <c r="H80" i="3" l="1"/>
  <c r="G81" i="3"/>
  <c r="H84" i="2"/>
  <c r="G85" i="2"/>
  <c r="E79" i="1"/>
  <c r="H81" i="3" l="1"/>
  <c r="G82" i="3"/>
  <c r="H85" i="2"/>
  <c r="G86" i="2"/>
  <c r="E80" i="1"/>
  <c r="G83" i="3" l="1"/>
  <c r="H82" i="3"/>
  <c r="G87" i="2"/>
  <c r="H86" i="2"/>
  <c r="E81" i="1"/>
  <c r="G84" i="3" l="1"/>
  <c r="H83" i="3"/>
  <c r="G88" i="2"/>
  <c r="H87" i="2"/>
  <c r="E82" i="1"/>
  <c r="H84" i="3" l="1"/>
  <c r="G85" i="3"/>
  <c r="H88" i="2"/>
  <c r="G89" i="2"/>
  <c r="E83" i="1"/>
  <c r="G86" i="3" l="1"/>
  <c r="H85" i="3"/>
  <c r="H89" i="2"/>
  <c r="G90" i="2"/>
  <c r="E84" i="1"/>
  <c r="H86" i="3" l="1"/>
  <c r="G87" i="3"/>
  <c r="G91" i="2"/>
  <c r="H90" i="2"/>
  <c r="E85" i="1"/>
  <c r="G88" i="3" l="1"/>
  <c r="H87" i="3"/>
  <c r="G92" i="2"/>
  <c r="H91" i="2"/>
  <c r="E86" i="1"/>
  <c r="H88" i="3" l="1"/>
  <c r="G89" i="3"/>
  <c r="H92" i="2"/>
  <c r="G93" i="2"/>
  <c r="E87" i="1"/>
  <c r="H89" i="3" l="1"/>
  <c r="G90" i="3"/>
  <c r="H93" i="2"/>
  <c r="G94" i="2"/>
  <c r="E88" i="1"/>
  <c r="H90" i="3" l="1"/>
  <c r="G91" i="3"/>
  <c r="H94" i="2"/>
  <c r="G95" i="2"/>
  <c r="E89" i="1"/>
  <c r="H91" i="3" l="1"/>
  <c r="G92" i="3"/>
  <c r="G96" i="2"/>
  <c r="H95" i="2"/>
  <c r="E90" i="1"/>
  <c r="H92" i="3" l="1"/>
  <c r="G93" i="3"/>
  <c r="H96" i="2"/>
  <c r="G97" i="2"/>
  <c r="E91" i="1"/>
  <c r="H93" i="3" l="1"/>
  <c r="G94" i="3"/>
  <c r="H97" i="2"/>
  <c r="G98" i="2"/>
  <c r="E92" i="1"/>
  <c r="H94" i="3" l="1"/>
  <c r="G95" i="3"/>
  <c r="H98" i="2"/>
  <c r="G99" i="2"/>
  <c r="E93" i="1"/>
  <c r="G96" i="3" l="1"/>
  <c r="H95" i="3"/>
  <c r="G100" i="2"/>
  <c r="H99" i="2"/>
  <c r="E94" i="1"/>
  <c r="H96" i="3" l="1"/>
  <c r="G97" i="3"/>
  <c r="H100" i="2"/>
  <c r="G101" i="2"/>
  <c r="E95" i="1"/>
  <c r="H97" i="3" l="1"/>
  <c r="G98" i="3"/>
  <c r="H101" i="2"/>
  <c r="G102" i="2"/>
  <c r="E96" i="1"/>
  <c r="H98" i="3" l="1"/>
  <c r="G99" i="3"/>
  <c r="H102" i="2"/>
  <c r="G103" i="2"/>
  <c r="E97" i="1"/>
  <c r="G100" i="3" l="1"/>
  <c r="H99" i="3"/>
  <c r="G104" i="2"/>
  <c r="H103" i="2"/>
  <c r="E98" i="1"/>
  <c r="H100" i="3" l="1"/>
  <c r="G101" i="3"/>
  <c r="H104" i="2"/>
  <c r="G105" i="2"/>
  <c r="E99" i="1"/>
  <c r="H101" i="3" l="1"/>
  <c r="G102" i="3"/>
  <c r="H105" i="2"/>
  <c r="G106" i="2"/>
  <c r="E100" i="1"/>
  <c r="H102" i="3" l="1"/>
  <c r="G103" i="3"/>
  <c r="H106" i="2"/>
  <c r="G107" i="2"/>
  <c r="E101" i="1"/>
  <c r="G104" i="3" l="1"/>
  <c r="H103" i="3"/>
  <c r="G108" i="2"/>
  <c r="H107" i="2"/>
  <c r="E102" i="1"/>
  <c r="H104" i="3" l="1"/>
  <c r="G105" i="3"/>
  <c r="H108" i="2"/>
  <c r="G109" i="2"/>
  <c r="E103" i="1"/>
  <c r="H105" i="3" l="1"/>
  <c r="G106" i="3"/>
  <c r="H109" i="2"/>
  <c r="G110" i="2"/>
  <c r="E104" i="1"/>
  <c r="H106" i="3" l="1"/>
  <c r="G107" i="3"/>
  <c r="H110" i="2"/>
  <c r="G111" i="2"/>
  <c r="E105" i="1"/>
  <c r="G108" i="3" l="1"/>
  <c r="H107" i="3"/>
  <c r="G112" i="2"/>
  <c r="H111" i="2"/>
  <c r="E106" i="1"/>
  <c r="H108" i="3" l="1"/>
  <c r="G109" i="3"/>
  <c r="H112" i="2"/>
  <c r="G113" i="2"/>
  <c r="E107" i="1"/>
  <c r="H109" i="3" l="1"/>
  <c r="G110" i="3"/>
  <c r="H113" i="2"/>
  <c r="G114" i="2"/>
  <c r="E108" i="1"/>
  <c r="H110" i="3" l="1"/>
  <c r="G111" i="3"/>
  <c r="H114" i="2"/>
  <c r="G115" i="2"/>
  <c r="E109" i="1"/>
  <c r="G112" i="3" l="1"/>
  <c r="H111" i="3"/>
  <c r="G116" i="2"/>
  <c r="H115" i="2"/>
  <c r="E110" i="1"/>
  <c r="H112" i="3" l="1"/>
  <c r="G113" i="3"/>
  <c r="H116" i="2"/>
  <c r="G117" i="2"/>
  <c r="E111" i="1"/>
  <c r="H113" i="3" l="1"/>
  <c r="G114" i="3"/>
  <c r="H117" i="2"/>
  <c r="G118" i="2"/>
  <c r="E112" i="1"/>
  <c r="H114" i="3" l="1"/>
  <c r="G115" i="3"/>
  <c r="H118" i="2"/>
  <c r="G119" i="2"/>
  <c r="E113" i="1"/>
  <c r="G116" i="3" l="1"/>
  <c r="H115" i="3"/>
  <c r="G120" i="2"/>
  <c r="H119" i="2"/>
  <c r="E114" i="1"/>
  <c r="H116" i="3" l="1"/>
  <c r="G117" i="3"/>
  <c r="H120" i="2"/>
  <c r="G121" i="2"/>
  <c r="E115" i="1"/>
  <c r="H117" i="3" l="1"/>
  <c r="G118" i="3"/>
  <c r="H121" i="2"/>
  <c r="G122" i="2"/>
  <c r="E116" i="1"/>
  <c r="H118" i="3" l="1"/>
  <c r="G119" i="3"/>
  <c r="H122" i="2"/>
  <c r="G123" i="2"/>
  <c r="E117" i="1"/>
  <c r="G120" i="3" l="1"/>
  <c r="H119" i="3"/>
  <c r="G124" i="2"/>
  <c r="H123" i="2"/>
  <c r="E118" i="1"/>
  <c r="H120" i="3" l="1"/>
  <c r="G121" i="3"/>
  <c r="H124" i="2"/>
  <c r="G125" i="2"/>
  <c r="E119" i="1"/>
  <c r="H121" i="3" l="1"/>
  <c r="G122" i="3"/>
  <c r="H125" i="2"/>
  <c r="G126" i="2"/>
  <c r="E120" i="1"/>
  <c r="H122" i="3" l="1"/>
  <c r="G123" i="3"/>
  <c r="H126" i="2"/>
  <c r="G127" i="2"/>
  <c r="E121" i="1"/>
  <c r="G124" i="3" l="1"/>
  <c r="H123" i="3"/>
  <c r="G128" i="2"/>
  <c r="H127" i="2"/>
  <c r="E122" i="1"/>
  <c r="H124" i="3" l="1"/>
  <c r="G125" i="3"/>
  <c r="H128" i="2"/>
  <c r="G129" i="2"/>
  <c r="E123" i="1"/>
  <c r="H125" i="3" l="1"/>
  <c r="G126" i="3"/>
  <c r="H129" i="2"/>
  <c r="G130" i="2"/>
  <c r="E124" i="1"/>
  <c r="H126" i="3" l="1"/>
  <c r="G127" i="3"/>
  <c r="H130" i="2"/>
  <c r="G131" i="2"/>
  <c r="E125" i="1"/>
  <c r="G128" i="3" l="1"/>
  <c r="H127" i="3"/>
  <c r="G132" i="2"/>
  <c r="H131" i="2"/>
  <c r="E126" i="1"/>
  <c r="H128" i="3" l="1"/>
  <c r="G129" i="3"/>
  <c r="H132" i="2"/>
  <c r="G133" i="2"/>
  <c r="E127" i="1"/>
  <c r="H129" i="3" l="1"/>
  <c r="G130" i="3"/>
  <c r="H133" i="2"/>
  <c r="G134" i="2"/>
  <c r="E128" i="1"/>
  <c r="H130" i="3" l="1"/>
  <c r="G131" i="3"/>
  <c r="H134" i="2"/>
  <c r="G135" i="2"/>
  <c r="E129" i="1"/>
  <c r="G132" i="3" l="1"/>
  <c r="H131" i="3"/>
  <c r="G136" i="2"/>
  <c r="H135" i="2"/>
  <c r="E130" i="1"/>
  <c r="H132" i="3" l="1"/>
  <c r="G133" i="3"/>
  <c r="H136" i="2"/>
  <c r="G137" i="2"/>
  <c r="E131" i="1"/>
  <c r="H133" i="3" l="1"/>
  <c r="G134" i="3"/>
  <c r="H137" i="2"/>
  <c r="G138" i="2"/>
  <c r="E132" i="1"/>
  <c r="H134" i="3" l="1"/>
  <c r="G135" i="3"/>
  <c r="H138" i="2"/>
  <c r="G139" i="2"/>
  <c r="E133" i="1"/>
  <c r="G136" i="3" l="1"/>
  <c r="H135" i="3"/>
  <c r="G140" i="2"/>
  <c r="H139" i="2"/>
  <c r="E134" i="1"/>
  <c r="H136" i="3" l="1"/>
  <c r="G137" i="3"/>
  <c r="H140" i="2"/>
  <c r="G141" i="2"/>
  <c r="E135" i="1"/>
  <c r="H137" i="3" l="1"/>
  <c r="G138" i="3"/>
  <c r="H141" i="2"/>
  <c r="G142" i="2"/>
  <c r="E136" i="1"/>
  <c r="H138" i="3" l="1"/>
  <c r="G139" i="3"/>
  <c r="H142" i="2"/>
  <c r="G143" i="2"/>
  <c r="E137" i="1"/>
  <c r="G140" i="3" l="1"/>
  <c r="H139" i="3"/>
  <c r="G144" i="2"/>
  <c r="H143" i="2"/>
  <c r="E138" i="1"/>
  <c r="H140" i="3" l="1"/>
  <c r="G141" i="3"/>
  <c r="H144" i="2"/>
  <c r="G145" i="2"/>
  <c r="E139" i="1"/>
  <c r="H141" i="3" l="1"/>
  <c r="G142" i="3"/>
  <c r="H145" i="2"/>
  <c r="G146" i="2"/>
  <c r="E140" i="1"/>
  <c r="H142" i="3" l="1"/>
  <c r="G143" i="3"/>
  <c r="H146" i="2"/>
  <c r="G147" i="2"/>
  <c r="E141" i="1"/>
  <c r="G144" i="3" l="1"/>
  <c r="H143" i="3"/>
  <c r="G148" i="2"/>
  <c r="H147" i="2"/>
  <c r="E142" i="1"/>
  <c r="H144" i="3" l="1"/>
  <c r="G145" i="3"/>
  <c r="H148" i="2"/>
  <c r="G149" i="2"/>
  <c r="E143" i="1"/>
  <c r="H145" i="3" l="1"/>
  <c r="G146" i="3"/>
  <c r="H149" i="2"/>
  <c r="G150" i="2"/>
  <c r="E144" i="1"/>
  <c r="H146" i="3" l="1"/>
  <c r="G147" i="3"/>
  <c r="H150" i="2"/>
  <c r="G151" i="2"/>
  <c r="E145" i="1"/>
  <c r="G148" i="3" l="1"/>
  <c r="H147" i="3"/>
  <c r="G152" i="2"/>
  <c r="H151" i="2"/>
  <c r="E146" i="1"/>
  <c r="H148" i="3" l="1"/>
  <c r="G149" i="3"/>
  <c r="H152" i="2"/>
  <c r="G153" i="2"/>
  <c r="E147" i="1"/>
  <c r="H149" i="3" l="1"/>
  <c r="G150" i="3"/>
  <c r="H153" i="2"/>
  <c r="G154" i="2"/>
  <c r="E148" i="1"/>
  <c r="H150" i="3" l="1"/>
  <c r="G151" i="3"/>
  <c r="H154" i="2"/>
  <c r="G155" i="2"/>
  <c r="E149" i="1"/>
  <c r="G152" i="3" l="1"/>
  <c r="H151" i="3"/>
  <c r="G156" i="2"/>
  <c r="H155" i="2"/>
  <c r="E150" i="1"/>
  <c r="H152" i="3" l="1"/>
  <c r="G153" i="3"/>
  <c r="H156" i="2"/>
  <c r="G157" i="2"/>
  <c r="E151" i="1"/>
  <c r="H153" i="3" l="1"/>
  <c r="G154" i="3"/>
  <c r="H157" i="2"/>
  <c r="G158" i="2"/>
  <c r="E152" i="1"/>
  <c r="H154" i="3" l="1"/>
  <c r="G155" i="3"/>
  <c r="H158" i="2"/>
  <c r="G159" i="2"/>
  <c r="E153" i="1"/>
  <c r="G156" i="3" l="1"/>
  <c r="H155" i="3"/>
  <c r="G160" i="2"/>
  <c r="H159" i="2"/>
  <c r="E154" i="1"/>
  <c r="H156" i="3" l="1"/>
  <c r="G157" i="3"/>
  <c r="H160" i="2"/>
  <c r="G161" i="2"/>
  <c r="E155" i="1"/>
  <c r="H157" i="3" l="1"/>
  <c r="G158" i="3"/>
  <c r="H161" i="2"/>
  <c r="G162" i="2"/>
  <c r="E156" i="1"/>
  <c r="H158" i="3" l="1"/>
  <c r="G159" i="3"/>
  <c r="H162" i="2"/>
  <c r="G163" i="2"/>
  <c r="E157" i="1"/>
  <c r="G160" i="3" l="1"/>
  <c r="H159" i="3"/>
  <c r="G164" i="2"/>
  <c r="H163" i="2"/>
  <c r="E158" i="1"/>
  <c r="H160" i="3" l="1"/>
  <c r="G161" i="3"/>
  <c r="H164" i="2"/>
  <c r="G165" i="2"/>
  <c r="E159" i="1"/>
  <c r="H161" i="3" l="1"/>
  <c r="G162" i="3"/>
  <c r="H165" i="2"/>
  <c r="G166" i="2"/>
  <c r="E160" i="1"/>
  <c r="H162" i="3" l="1"/>
  <c r="G163" i="3"/>
  <c r="H166" i="2"/>
  <c r="G167" i="2"/>
  <c r="E161" i="1"/>
  <c r="G164" i="3" l="1"/>
  <c r="H163" i="3"/>
  <c r="G168" i="2"/>
  <c r="H167" i="2"/>
  <c r="E162" i="1"/>
  <c r="H164" i="3" l="1"/>
  <c r="G165" i="3"/>
  <c r="H168" i="2"/>
  <c r="G169" i="2"/>
  <c r="E163" i="1"/>
  <c r="H165" i="3" l="1"/>
  <c r="G166" i="3"/>
  <c r="H169" i="2"/>
  <c r="G170" i="2"/>
  <c r="E164" i="1"/>
  <c r="H166" i="3" l="1"/>
  <c r="G167" i="3"/>
  <c r="H170" i="2"/>
  <c r="G171" i="2"/>
  <c r="E165" i="1"/>
  <c r="G168" i="3" l="1"/>
  <c r="H167" i="3"/>
  <c r="G172" i="2"/>
  <c r="H171" i="2"/>
  <c r="E166" i="1"/>
  <c r="H168" i="3" l="1"/>
  <c r="G169" i="3"/>
  <c r="H172" i="2"/>
  <c r="G173" i="2"/>
  <c r="E167" i="1"/>
  <c r="H169" i="3" l="1"/>
  <c r="G170" i="3"/>
  <c r="H173" i="2"/>
  <c r="G174" i="2"/>
  <c r="E168" i="1"/>
  <c r="H170" i="3" l="1"/>
  <c r="G171" i="3"/>
  <c r="H174" i="2"/>
  <c r="G175" i="2"/>
  <c r="E169" i="1"/>
  <c r="G172" i="3" l="1"/>
  <c r="H171" i="3"/>
  <c r="G176" i="2"/>
  <c r="H175" i="2"/>
  <c r="E170" i="1"/>
  <c r="H172" i="3" l="1"/>
  <c r="G173" i="3"/>
  <c r="H176" i="2"/>
  <c r="G177" i="2"/>
  <c r="E171" i="1"/>
  <c r="H173" i="3" l="1"/>
  <c r="G174" i="3"/>
  <c r="H177" i="2"/>
  <c r="G178" i="2"/>
  <c r="E172" i="1"/>
  <c r="H174" i="3" l="1"/>
  <c r="G175" i="3"/>
  <c r="H178" i="2"/>
  <c r="G179" i="2"/>
  <c r="E173" i="1"/>
  <c r="G176" i="3" l="1"/>
  <c r="H175" i="3"/>
  <c r="G180" i="2"/>
  <c r="H180" i="2" s="1"/>
  <c r="H182" i="2" s="1"/>
  <c r="H183" i="2" s="1"/>
  <c r="H184" i="2" s="1"/>
  <c r="H179" i="2"/>
  <c r="E174" i="1"/>
  <c r="H176" i="3" l="1"/>
  <c r="G177" i="3"/>
  <c r="E175" i="1"/>
  <c r="H177" i="3" l="1"/>
  <c r="G178" i="3"/>
  <c r="E176" i="1"/>
  <c r="H178" i="3" l="1"/>
  <c r="G179" i="3"/>
  <c r="E177" i="1"/>
  <c r="G180" i="3" l="1"/>
  <c r="H180" i="3" s="1"/>
  <c r="H182" i="3" s="1"/>
  <c r="H183" i="3" s="1"/>
  <c r="H184" i="3" s="1"/>
  <c r="H179" i="3"/>
  <c r="E178" i="1"/>
  <c r="E179" i="1" l="1"/>
  <c r="E180" i="1" l="1"/>
</calcChain>
</file>

<file path=xl/sharedStrings.xml><?xml version="1.0" encoding="utf-8"?>
<sst xmlns="http://schemas.openxmlformats.org/spreadsheetml/2006/main" count="766" uniqueCount="199">
  <si>
    <t>Region Name</t>
  </si>
  <si>
    <t>Employment 2016</t>
  </si>
  <si>
    <t>Aberdeen, SD  Economic Area</t>
  </si>
  <si>
    <t>Abilene, TX  Economic Area</t>
  </si>
  <si>
    <t>Albany, GA  Economic Area</t>
  </si>
  <si>
    <t>Albany, NY  Economic Area</t>
  </si>
  <si>
    <t>Albuquerque, NM  Economic Area</t>
  </si>
  <si>
    <t>Alpena, MI  Economic Area</t>
  </si>
  <si>
    <t>Amarillo, TX  Economic Area</t>
  </si>
  <si>
    <t>Anchorage, AK  Economic Area</t>
  </si>
  <si>
    <t>Appleton, WI  Economic Area</t>
  </si>
  <si>
    <t>Asheville, NC  Economic Area</t>
  </si>
  <si>
    <t>Atlanta, GA Economic Area</t>
  </si>
  <si>
    <t>Augusta, GA Economic Area</t>
  </si>
  <si>
    <t>Austin, TX  Economic Area</t>
  </si>
  <si>
    <t>Bangor, ME  Economic Area</t>
  </si>
  <si>
    <t>Baton Rouge, LA  Economic Area</t>
  </si>
  <si>
    <t>Beaumont, TX  Economic Area</t>
  </si>
  <si>
    <t>Bend, OR  Economic Area</t>
  </si>
  <si>
    <t>Billings, MT  Economic Area</t>
  </si>
  <si>
    <t>Birmingham, AL  Economic Area</t>
  </si>
  <si>
    <t>Bismarck, ND  Economic Area</t>
  </si>
  <si>
    <t>Boise City, ID  Economic Area</t>
  </si>
  <si>
    <t>Boston, MA Economic Area</t>
  </si>
  <si>
    <t>Buffalo, NY  Economic Area</t>
  </si>
  <si>
    <t>Burlington, VT  Economic Area</t>
  </si>
  <si>
    <t>Cape Girardeau, MO Economic Area</t>
  </si>
  <si>
    <t>Casper, WY  Economic Area</t>
  </si>
  <si>
    <t>Cedar Rapids, IA  Economic Area</t>
  </si>
  <si>
    <t>Champaign, IL  Economic Area</t>
  </si>
  <si>
    <t>Charleston, WV  Economic Area</t>
  </si>
  <si>
    <t>Charleston, SC  Economic Area</t>
  </si>
  <si>
    <t>Charlotte, NC Economic Area</t>
  </si>
  <si>
    <t>Chicago, IL Economic Area</t>
  </si>
  <si>
    <t>Cincinnati, OH Economic Area</t>
  </si>
  <si>
    <t>Clarksburg, WV+Morgantown Economic Area</t>
  </si>
  <si>
    <t>Cleveland, OH  Economic Area</t>
  </si>
  <si>
    <t>Colorado Springs, CO  Economic Area</t>
  </si>
  <si>
    <t>Columbia, MO  Economic Area</t>
  </si>
  <si>
    <t>Columbia, SC  Economic Area</t>
  </si>
  <si>
    <t>Columbus, GA Economic Area</t>
  </si>
  <si>
    <t>Columbus, OH  Economic Area</t>
  </si>
  <si>
    <t>Corpus Christi, TX  Economic Area</t>
  </si>
  <si>
    <t>Dallas, TX  Economic Area</t>
  </si>
  <si>
    <t>Davenport, IA Economic Area</t>
  </si>
  <si>
    <t>Dayton, OH  Economic Area</t>
  </si>
  <si>
    <t>Denver, CO  Economic Area</t>
  </si>
  <si>
    <t>Des Moines, IA  Economic Area</t>
  </si>
  <si>
    <t>Detroit, MI  Economic Area</t>
  </si>
  <si>
    <t>Dothan, AL  Economic Area</t>
  </si>
  <si>
    <t>Dover, DE  Economic Area</t>
  </si>
  <si>
    <t>Duluth, MN Economic Area</t>
  </si>
  <si>
    <t>El Paso, TX  Economic Area</t>
  </si>
  <si>
    <t>Erie, PA  Economic Area</t>
  </si>
  <si>
    <t>Eugene, OR  Economic Area</t>
  </si>
  <si>
    <t>Evansville, IN Economic Area</t>
  </si>
  <si>
    <t>Fargo, ND Economic Area</t>
  </si>
  <si>
    <t>Farmington, NM  Economic Area</t>
  </si>
  <si>
    <t>Fayetteville, AR Economic Area</t>
  </si>
  <si>
    <t>Flagstaff, AZ  Economic Area</t>
  </si>
  <si>
    <t>Fort Smith, AR Economic Area</t>
  </si>
  <si>
    <t>Fort Wayne, IN  Economic Area</t>
  </si>
  <si>
    <t>Fresno, CA  Economic Area</t>
  </si>
  <si>
    <t>Gainesville, FL  Economic Area</t>
  </si>
  <si>
    <t>Grand Forks, ND Economic Area</t>
  </si>
  <si>
    <t>Grand Rapids, MI  Economic Area</t>
  </si>
  <si>
    <t>Great Falls, MT  Economic Area</t>
  </si>
  <si>
    <t>Greensboro, NC  Economic Area</t>
  </si>
  <si>
    <t>Greenville, NC  Economic Area</t>
  </si>
  <si>
    <t>Greenville, SC  Economic Area</t>
  </si>
  <si>
    <t>Gulfport, MS  Economic Area</t>
  </si>
  <si>
    <t>Harrisburg, PA  Economic Area</t>
  </si>
  <si>
    <t>Harrisonburg, VA  Economic Area</t>
  </si>
  <si>
    <t>Hartford, CT  Economic Area</t>
  </si>
  <si>
    <t>Helena, MT  Economic Area</t>
  </si>
  <si>
    <t>Honolulu, HI  Economic Area</t>
  </si>
  <si>
    <t>Houston, TX  Economic Area</t>
  </si>
  <si>
    <t>Huntsville, AL  Economic Area</t>
  </si>
  <si>
    <t>Idaho Falls, ID  Economic Area</t>
  </si>
  <si>
    <t>Indianapolis, IN  Economic Area</t>
  </si>
  <si>
    <t>Jacksonville, FL  Economic Area</t>
  </si>
  <si>
    <t>Jackson, MS  Economic Area</t>
  </si>
  <si>
    <t>Johnson City, TN Economic Area</t>
  </si>
  <si>
    <t>Jonesboro, AR  Economic Area</t>
  </si>
  <si>
    <t>Joplin, MO  Economic Area</t>
  </si>
  <si>
    <t>Kansas City, MO Economic Area</t>
  </si>
  <si>
    <t>Kearney, NE  Economic Area</t>
  </si>
  <si>
    <t>Kennewick, WA  Economic Area</t>
  </si>
  <si>
    <t>Killeen, TX  Economic Area</t>
  </si>
  <si>
    <t>Knoxville, TN  Economic Area</t>
  </si>
  <si>
    <t>La Crosse, WI Economic Area</t>
  </si>
  <si>
    <t>Lafayette, LA  Economic Area</t>
  </si>
  <si>
    <t>Lake Charles, LA  Economic Area</t>
  </si>
  <si>
    <t>Las Vegas, NV  Economic Area</t>
  </si>
  <si>
    <t>Lewiston, ID Economic Area</t>
  </si>
  <si>
    <t>Lexington, KY  Economic Area</t>
  </si>
  <si>
    <t>Lincoln, NE  Economic Area</t>
  </si>
  <si>
    <t>Little Rock, AR  Economic Area</t>
  </si>
  <si>
    <t>Los Angeles, CA  Economic Area</t>
  </si>
  <si>
    <t>Louisville, KY Economic Area</t>
  </si>
  <si>
    <t>Lubbock, TX  Economic Area</t>
  </si>
  <si>
    <t>Macon, GA  Economic Area</t>
  </si>
  <si>
    <t>Madison, WI  Economic Area</t>
  </si>
  <si>
    <t>Marinette, WI Economic Area</t>
  </si>
  <si>
    <t>Mason City, IA  Economic Area</t>
  </si>
  <si>
    <t>McAllen, TX  Economic Area</t>
  </si>
  <si>
    <t>Memphis, TN Economic Area</t>
  </si>
  <si>
    <t>Miami, FL  Economic Area</t>
  </si>
  <si>
    <t>Midland, TX  Economic Area</t>
  </si>
  <si>
    <t>Milwaukee, WI  Economic Area</t>
  </si>
  <si>
    <t>Minneapolis, MN Economic Area</t>
  </si>
  <si>
    <t>Minot, ND  Economic Area</t>
  </si>
  <si>
    <t>Missoula, MT  Economic Area</t>
  </si>
  <si>
    <t>Mobile, AL  Economic Area</t>
  </si>
  <si>
    <t>Monroe, LA  Economic Area</t>
  </si>
  <si>
    <t>Montgomery, AL  Economic Area</t>
  </si>
  <si>
    <t>Myrtle Beach, SC  Economic Area</t>
  </si>
  <si>
    <t>Nashville, TN  Economic Area</t>
  </si>
  <si>
    <t>New Orleans, LA  Economic Area</t>
  </si>
  <si>
    <t>New York, NY Economic Area</t>
  </si>
  <si>
    <t>Oklahoma City, OK  Economic Area</t>
  </si>
  <si>
    <t>Omaha, NE Economic Area</t>
  </si>
  <si>
    <t>Orlando, FL  Economic Area</t>
  </si>
  <si>
    <t>Paducah, KY Economic Area</t>
  </si>
  <si>
    <t>Panama City, FL  Economic Area</t>
  </si>
  <si>
    <t>Pendleton, OR  Economic Area</t>
  </si>
  <si>
    <t>Pensacola, FL  Economic Area</t>
  </si>
  <si>
    <t>Peoria, IL  Economic Area</t>
  </si>
  <si>
    <t>Philadelphia, PA Economic Area</t>
  </si>
  <si>
    <t>Phoenix, AZ  Economic Area</t>
  </si>
  <si>
    <t>Pittsburgh, PA  Economic Area</t>
  </si>
  <si>
    <t>Portland, ME  Economic Area</t>
  </si>
  <si>
    <t>Portland, OR Economic Area</t>
  </si>
  <si>
    <t>Pueblo, CO  Economic Area</t>
  </si>
  <si>
    <t>Raleigh, NC  Economic Area</t>
  </si>
  <si>
    <t>Rapid City, SD  Economic Area</t>
  </si>
  <si>
    <t>Redding, CA  Economic Area</t>
  </si>
  <si>
    <t>Reno, NV  Economic Area</t>
  </si>
  <si>
    <t>Richmond, VA  Economic Area</t>
  </si>
  <si>
    <t>Roanoke, VA  Economic Area</t>
  </si>
  <si>
    <t>Rochester, NY  Economic Area</t>
  </si>
  <si>
    <t>Sacramento, CA Economic Area</t>
  </si>
  <si>
    <t>Salina, KS  Economic Area</t>
  </si>
  <si>
    <t>Salt Lake City, UT  Economic Area</t>
  </si>
  <si>
    <t>San Angelo, TX  Economic Area</t>
  </si>
  <si>
    <t>San Antonio, TX  Economic Area</t>
  </si>
  <si>
    <t>San Diego, CA  Economic Area</t>
  </si>
  <si>
    <t>San Jose, CA  Economic Area</t>
  </si>
  <si>
    <t>Santa Fe, NM  Economic Area</t>
  </si>
  <si>
    <t>Sarasota, FL  Economic Area</t>
  </si>
  <si>
    <t>Savannah, GA  Economic Area</t>
  </si>
  <si>
    <t>Scotts Bluff, NE  Economic Area</t>
  </si>
  <si>
    <t>Scranton, PA  Economic Area</t>
  </si>
  <si>
    <t>Seattle, WA  Economic Area</t>
  </si>
  <si>
    <t>Shreveport, LA  Economic Area</t>
  </si>
  <si>
    <t>Sioux City, IA Economic Area</t>
  </si>
  <si>
    <t>Sioux Falls, SD  Economic Area</t>
  </si>
  <si>
    <t>South Bend, IN Economic Area</t>
  </si>
  <si>
    <t>Spokane, WA  Economic Area</t>
  </si>
  <si>
    <t>Springfield, IL  Economic Area</t>
  </si>
  <si>
    <t>Springfield, MO  Economic Area</t>
  </si>
  <si>
    <t>St. Louis, MO Economic Area</t>
  </si>
  <si>
    <t>State College, PA  Economic Area</t>
  </si>
  <si>
    <t>Syracuse, NY  Economic Area</t>
  </si>
  <si>
    <t>Tallahassee, FL  Economic Area</t>
  </si>
  <si>
    <t>Tampa, FL  Economic Area</t>
  </si>
  <si>
    <t>Texarkana, TX Economic Area</t>
  </si>
  <si>
    <t>Toledo, OH  Economic Area</t>
  </si>
  <si>
    <t>Topeka, KS  Economic Area</t>
  </si>
  <si>
    <t>Traverse City, MI  Economic Area</t>
  </si>
  <si>
    <t>Tucson, AZ  Economic Area</t>
  </si>
  <si>
    <t>Tulsa, OK  Economic Area</t>
  </si>
  <si>
    <t>Tupelo, MS  Economic Area</t>
  </si>
  <si>
    <t>Twin Falls, ID  Economic Area</t>
  </si>
  <si>
    <t>Virginia Beach, VA Economic Area</t>
  </si>
  <si>
    <t>Washington, DC Economic Area</t>
  </si>
  <si>
    <t>Waterloo, IA  Economic Area</t>
  </si>
  <si>
    <t>Wausau, WI  Economic Area</t>
  </si>
  <si>
    <t>Wenatchee, WA  Economic Area</t>
  </si>
  <si>
    <t>Wichita Falls, TX  Economic Area</t>
  </si>
  <si>
    <t>Wichita, KS  Economic Area</t>
  </si>
  <si>
    <t>sum</t>
  </si>
  <si>
    <t xml:space="preserve">actual shares </t>
  </si>
  <si>
    <t>L</t>
  </si>
  <si>
    <t>equal share</t>
  </si>
  <si>
    <t>ED</t>
  </si>
  <si>
    <t>ED-L</t>
  </si>
  <si>
    <t>sum of heights</t>
  </si>
  <si>
    <t>times width</t>
  </si>
  <si>
    <t>gini</t>
  </si>
  <si>
    <t>crf</t>
  </si>
  <si>
    <t>hhi</t>
  </si>
  <si>
    <t>s^2</t>
  </si>
  <si>
    <t xml:space="preserve"> </t>
  </si>
  <si>
    <t>Employment 2012</t>
  </si>
  <si>
    <t>actual shares</t>
  </si>
  <si>
    <t>region code</t>
  </si>
  <si>
    <t>Annual Wage 2016</t>
  </si>
  <si>
    <t>payroll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</si>
</sst>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33" borderId="0" xfId="0" applyNumberFormat="1" applyFill="1"/>
    <xf numFmtId="164" fontId="0" fillId="0" borderId="0" xfId="0" applyNumberFormat="1"/>
    <xf numFmtId="165" fontId="0" fillId="0" borderId="0" xfId="0" applyNumberFormat="1"/>
    <xf numFmtId="0" fontId="14" fillId="0" borderId="0" xfId="0" applyFont="1"/>
    <xf numFmtId="164" fontId="14" fillId="0" borderId="0" xfId="0" applyNumberFormat="1" applyFont="1"/>
    <xf numFmtId="164" fontId="18" fillId="0" borderId="0" xfId="0" applyNumberFormat="1" applyFont="1"/>
    <xf numFmtId="0" fontId="18" fillId="0" borderId="0" xfId="0" applyFont="1"/>
    <xf numFmtId="3" fontId="0" fillId="0" borderId="0" xfId="0" applyNumberFormat="1"/>
    <xf numFmtId="0" fontId="20" fillId="0" borderId="0" xfId="0" applyFont="1"/>
    <xf numFmtId="3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zoomScale="96" workbookViewId="0">
      <selection sqref="A1:I186"/>
    </sheetView>
  </sheetViews>
  <sheetFormatPr baseColWidth="10" defaultRowHeight="16" x14ac:dyDescent="0.2"/>
  <sheetData>
    <row r="1" spans="1:9" x14ac:dyDescent="0.2">
      <c r="A1" t="s">
        <v>196</v>
      </c>
      <c r="B1" t="s">
        <v>0</v>
      </c>
      <c r="C1" t="s">
        <v>1</v>
      </c>
      <c r="D1" t="s">
        <v>182</v>
      </c>
      <c r="E1" s="1" t="s">
        <v>183</v>
      </c>
      <c r="F1" s="2" t="s">
        <v>184</v>
      </c>
      <c r="G1" s="1" t="s">
        <v>185</v>
      </c>
      <c r="H1" t="s">
        <v>186</v>
      </c>
      <c r="I1" t="s">
        <v>192</v>
      </c>
    </row>
    <row r="2" spans="1:9" x14ac:dyDescent="0.2">
      <c r="A2">
        <v>57124</v>
      </c>
      <c r="B2" t="s">
        <v>125</v>
      </c>
      <c r="C2">
        <v>184</v>
      </c>
      <c r="D2" s="2">
        <f>C2/$C$182</f>
        <v>9.0317032417924393E-5</v>
      </c>
      <c r="E2" s="1">
        <f>D2</f>
        <v>9.0317032417924393E-5</v>
      </c>
      <c r="F2" s="2">
        <f>1/179</f>
        <v>5.5865921787709499E-3</v>
      </c>
      <c r="G2" s="1">
        <f>1/179</f>
        <v>5.5865921787709499E-3</v>
      </c>
      <c r="H2" s="2">
        <f>G2-E2</f>
        <v>5.4962751463530253E-3</v>
      </c>
      <c r="I2" s="3">
        <f>D2^2</f>
        <v>8.1571663447804051E-9</v>
      </c>
    </row>
    <row r="3" spans="1:9" x14ac:dyDescent="0.2">
      <c r="A3">
        <v>57093</v>
      </c>
      <c r="B3" t="s">
        <v>94</v>
      </c>
      <c r="C3">
        <v>211</v>
      </c>
      <c r="D3" s="2">
        <f t="shared" ref="D3:D66" si="0">C3/$C$182</f>
        <v>1.0357007521838069E-4</v>
      </c>
      <c r="E3" s="1">
        <f>E2+D3</f>
        <v>1.938871076363051E-4</v>
      </c>
      <c r="F3" s="2">
        <f t="shared" ref="F3:F66" si="1">1/179</f>
        <v>5.5865921787709499E-3</v>
      </c>
      <c r="G3" s="1">
        <f>G2+F3</f>
        <v>1.11731843575419E-2</v>
      </c>
      <c r="H3" s="2">
        <f t="shared" ref="H3:H66" si="2">G3-E3</f>
        <v>1.0979297249905595E-2</v>
      </c>
      <c r="I3" s="3">
        <f t="shared" ref="I3:I66" si="3">D3^2</f>
        <v>1.0726760480741034E-8</v>
      </c>
    </row>
    <row r="4" spans="1:9" x14ac:dyDescent="0.2">
      <c r="A4">
        <v>57150</v>
      </c>
      <c r="B4" t="s">
        <v>151</v>
      </c>
      <c r="C4">
        <v>249</v>
      </c>
      <c r="D4" s="2">
        <f t="shared" si="0"/>
        <v>1.2222250582643028E-4</v>
      </c>
      <c r="E4" s="1">
        <f t="shared" ref="E4:E67" si="4">E3+D4</f>
        <v>3.1610961346273538E-4</v>
      </c>
      <c r="F4" s="2">
        <f t="shared" si="1"/>
        <v>5.5865921787709499E-3</v>
      </c>
      <c r="G4" s="1">
        <f>G3+F4</f>
        <v>1.6759776536312849E-2</v>
      </c>
      <c r="H4" s="2">
        <f t="shared" si="2"/>
        <v>1.6443666922850115E-2</v>
      </c>
      <c r="I4" s="3">
        <f t="shared" si="3"/>
        <v>1.4938340930491785E-8</v>
      </c>
    </row>
    <row r="5" spans="1:9" x14ac:dyDescent="0.2">
      <c r="A5">
        <v>57103</v>
      </c>
      <c r="B5" t="s">
        <v>104</v>
      </c>
      <c r="C5">
        <v>278</v>
      </c>
      <c r="D5" s="2">
        <f t="shared" si="0"/>
        <v>1.3645725550099448E-4</v>
      </c>
      <c r="E5" s="1">
        <f t="shared" si="4"/>
        <v>4.5256686896372986E-4</v>
      </c>
      <c r="F5" s="2">
        <f t="shared" si="1"/>
        <v>5.5865921787709499E-3</v>
      </c>
      <c r="G5" s="1">
        <f t="shared" ref="G4:G67" si="5">G4+F5</f>
        <v>2.23463687150838E-2</v>
      </c>
      <c r="H5" s="2">
        <f t="shared" si="2"/>
        <v>2.1893801846120071E-2</v>
      </c>
      <c r="I5" s="3">
        <f t="shared" si="3"/>
        <v>1.8620582578863687E-8</v>
      </c>
    </row>
    <row r="6" spans="1:9" x14ac:dyDescent="0.2">
      <c r="A6">
        <v>57058</v>
      </c>
      <c r="B6" t="s">
        <v>59</v>
      </c>
      <c r="C6">
        <v>286</v>
      </c>
      <c r="D6" s="2">
        <f t="shared" si="0"/>
        <v>1.4038408299742595E-4</v>
      </c>
      <c r="E6" s="1">
        <f t="shared" si="4"/>
        <v>5.9295095196115581E-4</v>
      </c>
      <c r="F6" s="2">
        <f t="shared" si="1"/>
        <v>5.5865921787709499E-3</v>
      </c>
      <c r="G6" s="1">
        <f t="shared" si="5"/>
        <v>2.793296089385475E-2</v>
      </c>
      <c r="H6" s="2">
        <f t="shared" si="2"/>
        <v>2.7340009941893596E-2</v>
      </c>
      <c r="I6" s="3">
        <f t="shared" si="3"/>
        <v>1.9707690759028177E-8</v>
      </c>
    </row>
    <row r="7" spans="1:9" x14ac:dyDescent="0.2">
      <c r="A7">
        <v>57177</v>
      </c>
      <c r="B7" t="s">
        <v>178</v>
      </c>
      <c r="C7">
        <v>341</v>
      </c>
      <c r="D7" s="2">
        <f t="shared" si="0"/>
        <v>1.673810220353925E-4</v>
      </c>
      <c r="E7" s="1">
        <f t="shared" si="4"/>
        <v>7.6033197399654829E-4</v>
      </c>
      <c r="F7" s="2">
        <f t="shared" si="1"/>
        <v>5.5865921787709499E-3</v>
      </c>
      <c r="G7" s="1">
        <f t="shared" si="5"/>
        <v>3.3519553072625698E-2</v>
      </c>
      <c r="H7" s="2">
        <f t="shared" si="2"/>
        <v>3.2759221098629152E-2</v>
      </c>
      <c r="I7" s="3">
        <f t="shared" si="3"/>
        <v>2.8016406537612551E-8</v>
      </c>
    </row>
    <row r="8" spans="1:9" x14ac:dyDescent="0.2">
      <c r="A8">
        <v>57132</v>
      </c>
      <c r="B8" t="s">
        <v>133</v>
      </c>
      <c r="C8">
        <v>432</v>
      </c>
      <c r="D8" s="2">
        <f t="shared" si="0"/>
        <v>2.1204868480730076E-4</v>
      </c>
      <c r="E8" s="1">
        <f t="shared" si="4"/>
        <v>9.7238065880384905E-4</v>
      </c>
      <c r="F8" s="2">
        <f t="shared" si="1"/>
        <v>5.5865921787709499E-3</v>
      </c>
      <c r="G8" s="1">
        <f t="shared" si="5"/>
        <v>3.9106145251396648E-2</v>
      </c>
      <c r="H8" s="2">
        <f t="shared" si="2"/>
        <v>3.8133764592592802E-2</v>
      </c>
      <c r="I8" s="3">
        <f t="shared" si="3"/>
        <v>4.4964644728505984E-8</v>
      </c>
    </row>
    <row r="9" spans="1:9" x14ac:dyDescent="0.2">
      <c r="A9">
        <v>57178</v>
      </c>
      <c r="B9" t="s">
        <v>179</v>
      </c>
      <c r="C9">
        <v>448</v>
      </c>
      <c r="D9" s="2">
        <f t="shared" si="0"/>
        <v>2.1990233980016374E-4</v>
      </c>
      <c r="E9" s="1">
        <f t="shared" si="4"/>
        <v>1.1922829986040129E-3</v>
      </c>
      <c r="F9" s="2">
        <f t="shared" si="1"/>
        <v>5.5865921787709499E-3</v>
      </c>
      <c r="G9" s="1">
        <f t="shared" si="5"/>
        <v>4.4692737430167599E-2</v>
      </c>
      <c r="H9" s="2">
        <f t="shared" si="2"/>
        <v>4.3500454431563584E-2</v>
      </c>
      <c r="I9" s="3">
        <f t="shared" si="3"/>
        <v>4.8357039049586675E-8</v>
      </c>
    </row>
    <row r="10" spans="1:9" x14ac:dyDescent="0.2">
      <c r="A10">
        <v>57034</v>
      </c>
      <c r="B10" t="s">
        <v>35</v>
      </c>
      <c r="C10">
        <v>474</v>
      </c>
      <c r="D10" s="2">
        <f t="shared" si="0"/>
        <v>2.3266452916356612E-4</v>
      </c>
      <c r="E10" s="1">
        <f t="shared" si="4"/>
        <v>1.424947527767579E-3</v>
      </c>
      <c r="F10" s="2">
        <f t="shared" si="1"/>
        <v>5.5865921787709499E-3</v>
      </c>
      <c r="G10" s="1">
        <f t="shared" si="5"/>
        <v>5.027932960893855E-2</v>
      </c>
      <c r="H10" s="2">
        <f t="shared" si="2"/>
        <v>4.8854382081170974E-2</v>
      </c>
      <c r="I10" s="3">
        <f t="shared" si="3"/>
        <v>5.4132783130903912E-8</v>
      </c>
    </row>
    <row r="11" spans="1:9" x14ac:dyDescent="0.2">
      <c r="A11">
        <v>57050</v>
      </c>
      <c r="B11" t="s">
        <v>51</v>
      </c>
      <c r="C11">
        <v>524</v>
      </c>
      <c r="D11" s="2">
        <f t="shared" si="0"/>
        <v>2.5720720101626295E-4</v>
      </c>
      <c r="E11" s="1">
        <f t="shared" si="4"/>
        <v>1.6821547287838418E-3</v>
      </c>
      <c r="F11" s="2">
        <f t="shared" si="1"/>
        <v>5.5865921787709499E-3</v>
      </c>
      <c r="G11" s="1">
        <f t="shared" si="5"/>
        <v>5.5865921787709501E-2</v>
      </c>
      <c r="H11" s="2">
        <f t="shared" si="2"/>
        <v>5.4183767058925657E-2</v>
      </c>
      <c r="I11" s="3">
        <f t="shared" si="3"/>
        <v>6.6155544254620301E-8</v>
      </c>
    </row>
    <row r="12" spans="1:9" x14ac:dyDescent="0.2">
      <c r="A12">
        <v>57006</v>
      </c>
      <c r="B12" t="s">
        <v>7</v>
      </c>
      <c r="C12">
        <v>532</v>
      </c>
      <c r="D12" s="2">
        <f t="shared" si="0"/>
        <v>2.6113402851269443E-4</v>
      </c>
      <c r="E12" s="1">
        <f t="shared" si="4"/>
        <v>1.9432887572965363E-3</v>
      </c>
      <c r="F12" s="2">
        <f t="shared" si="1"/>
        <v>5.5865921787709499E-3</v>
      </c>
      <c r="G12" s="1">
        <f t="shared" si="5"/>
        <v>6.1452513966480452E-2</v>
      </c>
      <c r="H12" s="2">
        <f t="shared" si="2"/>
        <v>5.9509225209183912E-2</v>
      </c>
      <c r="I12" s="3">
        <f t="shared" si="3"/>
        <v>6.8190980847268712E-8</v>
      </c>
    </row>
    <row r="13" spans="1:9" x14ac:dyDescent="0.2">
      <c r="A13">
        <v>57065</v>
      </c>
      <c r="B13" t="s">
        <v>66</v>
      </c>
      <c r="C13">
        <v>553</v>
      </c>
      <c r="D13" s="2">
        <f t="shared" si="0"/>
        <v>2.7144195069082715E-4</v>
      </c>
      <c r="E13" s="1">
        <f t="shared" si="4"/>
        <v>2.2147307079873634E-3</v>
      </c>
      <c r="F13" s="2">
        <f t="shared" si="1"/>
        <v>5.5865921787709499E-3</v>
      </c>
      <c r="G13" s="1">
        <f t="shared" si="5"/>
        <v>6.7039106145251395E-2</v>
      </c>
      <c r="H13" s="2">
        <f t="shared" si="2"/>
        <v>6.4824375437264034E-2</v>
      </c>
      <c r="I13" s="3">
        <f t="shared" si="3"/>
        <v>7.3680732594841438E-8</v>
      </c>
    </row>
    <row r="14" spans="1:9" x14ac:dyDescent="0.2">
      <c r="A14">
        <v>57123</v>
      </c>
      <c r="B14" t="s">
        <v>124</v>
      </c>
      <c r="C14">
        <v>565</v>
      </c>
      <c r="D14" s="2">
        <f t="shared" si="0"/>
        <v>2.7733219193547438E-4</v>
      </c>
      <c r="E14" s="1">
        <f t="shared" si="4"/>
        <v>2.4920628999228378E-3</v>
      </c>
      <c r="F14" s="2">
        <f t="shared" si="1"/>
        <v>5.5865921787709499E-3</v>
      </c>
      <c r="G14" s="1">
        <f t="shared" si="5"/>
        <v>7.2625698324022339E-2</v>
      </c>
      <c r="H14" s="2">
        <f t="shared" si="2"/>
        <v>7.0133635424099505E-2</v>
      </c>
      <c r="I14" s="3">
        <f t="shared" si="3"/>
        <v>7.6913144683734804E-8</v>
      </c>
    </row>
    <row r="15" spans="1:9" x14ac:dyDescent="0.2">
      <c r="A15">
        <v>57056</v>
      </c>
      <c r="B15" t="s">
        <v>57</v>
      </c>
      <c r="C15">
        <v>573</v>
      </c>
      <c r="D15" s="2">
        <f t="shared" si="0"/>
        <v>2.8125901943190586E-4</v>
      </c>
      <c r="E15" s="1">
        <f t="shared" si="4"/>
        <v>2.7733219193547438E-3</v>
      </c>
      <c r="F15" s="2">
        <f t="shared" si="1"/>
        <v>5.5865921787709499E-3</v>
      </c>
      <c r="G15" s="1">
        <f t="shared" si="5"/>
        <v>7.8212290502793283E-2</v>
      </c>
      <c r="H15" s="2">
        <f t="shared" si="2"/>
        <v>7.5438968583438543E-2</v>
      </c>
      <c r="I15" s="3">
        <f t="shared" si="3"/>
        <v>7.9106636011797195E-8</v>
      </c>
    </row>
    <row r="16" spans="1:9" x14ac:dyDescent="0.2">
      <c r="A16">
        <v>57143</v>
      </c>
      <c r="B16" t="s">
        <v>144</v>
      </c>
      <c r="C16">
        <v>612</v>
      </c>
      <c r="D16" s="2">
        <f t="shared" si="0"/>
        <v>3.0040230347700943E-4</v>
      </c>
      <c r="E16" s="1">
        <f t="shared" si="4"/>
        <v>3.0737242228317534E-3</v>
      </c>
      <c r="F16" s="2">
        <f t="shared" si="1"/>
        <v>5.5865921787709499E-3</v>
      </c>
      <c r="G16" s="1">
        <f t="shared" si="5"/>
        <v>8.3798882681564227E-2</v>
      </c>
      <c r="H16" s="2">
        <f t="shared" si="2"/>
        <v>8.0725158458732474E-2</v>
      </c>
      <c r="I16" s="3">
        <f t="shared" si="3"/>
        <v>9.0241543934293281E-8</v>
      </c>
    </row>
    <row r="17" spans="1:9" x14ac:dyDescent="0.2">
      <c r="A17">
        <v>57110</v>
      </c>
      <c r="B17" t="s">
        <v>111</v>
      </c>
      <c r="C17">
        <v>617</v>
      </c>
      <c r="D17" s="2">
        <f t="shared" si="0"/>
        <v>3.028565706622791E-4</v>
      </c>
      <c r="E17" s="1">
        <f t="shared" si="4"/>
        <v>3.3765807934940323E-3</v>
      </c>
      <c r="F17" s="2">
        <f t="shared" si="1"/>
        <v>5.5865921787709499E-3</v>
      </c>
      <c r="G17" s="1">
        <f t="shared" si="5"/>
        <v>8.9385474860335171E-2</v>
      </c>
      <c r="H17" s="2">
        <f t="shared" si="2"/>
        <v>8.6008894066841132E-2</v>
      </c>
      <c r="I17" s="3">
        <f t="shared" si="3"/>
        <v>9.1722102393316048E-8</v>
      </c>
    </row>
    <row r="18" spans="1:9" x14ac:dyDescent="0.2">
      <c r="A18">
        <v>57168</v>
      </c>
      <c r="B18" t="s">
        <v>169</v>
      </c>
      <c r="C18">
        <v>638</v>
      </c>
      <c r="D18" s="2">
        <f t="shared" si="0"/>
        <v>3.1316449284041176E-4</v>
      </c>
      <c r="E18" s="1">
        <f t="shared" si="4"/>
        <v>3.6897452863344439E-3</v>
      </c>
      <c r="F18" s="2">
        <f t="shared" si="1"/>
        <v>5.5865921787709499E-3</v>
      </c>
      <c r="G18" s="1">
        <f t="shared" si="5"/>
        <v>9.4972067039106114E-2</v>
      </c>
      <c r="H18" s="2">
        <f t="shared" si="2"/>
        <v>9.1282321752771664E-2</v>
      </c>
      <c r="I18" s="3">
        <f t="shared" si="3"/>
        <v>9.8071999575992306E-8</v>
      </c>
    </row>
    <row r="19" spans="1:9" x14ac:dyDescent="0.2">
      <c r="A19">
        <v>57122</v>
      </c>
      <c r="B19" t="s">
        <v>123</v>
      </c>
      <c r="C19">
        <v>641</v>
      </c>
      <c r="D19" s="2">
        <f t="shared" si="0"/>
        <v>3.1463705315157357E-4</v>
      </c>
      <c r="E19" s="1">
        <f t="shared" si="4"/>
        <v>4.0043823394860173E-3</v>
      </c>
      <c r="F19" s="2">
        <f t="shared" si="1"/>
        <v>5.5865921787709499E-3</v>
      </c>
      <c r="G19" s="1">
        <f t="shared" si="5"/>
        <v>0.10055865921787706</v>
      </c>
      <c r="H19" s="2">
        <f t="shared" si="2"/>
        <v>9.6554276878391035E-2</v>
      </c>
      <c r="I19" s="3">
        <f t="shared" si="3"/>
        <v>9.8996475215906128E-8</v>
      </c>
    </row>
    <row r="20" spans="1:9" x14ac:dyDescent="0.2">
      <c r="A20">
        <v>57135</v>
      </c>
      <c r="B20" t="s">
        <v>136</v>
      </c>
      <c r="C20">
        <v>642</v>
      </c>
      <c r="D20" s="2">
        <f t="shared" si="0"/>
        <v>3.1512790658862753E-4</v>
      </c>
      <c r="E20" s="1">
        <f t="shared" si="4"/>
        <v>4.3195102460746445E-3</v>
      </c>
      <c r="F20" s="2">
        <f t="shared" si="1"/>
        <v>5.5865921787709499E-3</v>
      </c>
      <c r="G20" s="1">
        <f t="shared" si="5"/>
        <v>0.106145251396648</v>
      </c>
      <c r="H20" s="2">
        <f t="shared" si="2"/>
        <v>0.10182574115057336</v>
      </c>
      <c r="I20" s="3">
        <f t="shared" si="3"/>
        <v>9.930559751093076E-8</v>
      </c>
    </row>
    <row r="21" spans="1:9" x14ac:dyDescent="0.2">
      <c r="A21">
        <v>57048</v>
      </c>
      <c r="B21" t="s">
        <v>49</v>
      </c>
      <c r="C21">
        <v>659</v>
      </c>
      <c r="D21" s="2">
        <f t="shared" si="0"/>
        <v>3.2347241501854443E-4</v>
      </c>
      <c r="E21" s="1">
        <f t="shared" si="4"/>
        <v>4.6429826610931892E-3</v>
      </c>
      <c r="F21" s="2">
        <f t="shared" si="1"/>
        <v>5.5865921787709499E-3</v>
      </c>
      <c r="G21" s="1">
        <f t="shared" si="5"/>
        <v>0.11173184357541895</v>
      </c>
      <c r="H21" s="2">
        <f t="shared" si="2"/>
        <v>0.10708886091432576</v>
      </c>
      <c r="I21" s="3">
        <f t="shared" si="3"/>
        <v>1.0463440327792945E-7</v>
      </c>
    </row>
    <row r="22" spans="1:9" x14ac:dyDescent="0.2">
      <c r="A22">
        <v>57002</v>
      </c>
      <c r="B22" t="s">
        <v>3</v>
      </c>
      <c r="C22">
        <v>661</v>
      </c>
      <c r="D22" s="2">
        <f t="shared" si="0"/>
        <v>3.2445412189265234E-4</v>
      </c>
      <c r="E22" s="1">
        <f t="shared" si="4"/>
        <v>4.9674367829858415E-3</v>
      </c>
      <c r="F22" s="2">
        <f t="shared" si="1"/>
        <v>5.5865921787709499E-3</v>
      </c>
      <c r="G22" s="1">
        <f t="shared" si="5"/>
        <v>0.11731843575418989</v>
      </c>
      <c r="H22" s="2">
        <f t="shared" si="2"/>
        <v>0.11235099897120404</v>
      </c>
      <c r="I22" s="3">
        <f t="shared" si="3"/>
        <v>1.052704772131321E-7</v>
      </c>
    </row>
    <row r="23" spans="1:9" x14ac:dyDescent="0.2">
      <c r="A23">
        <v>57001</v>
      </c>
      <c r="B23" t="s">
        <v>2</v>
      </c>
      <c r="C23">
        <v>665</v>
      </c>
      <c r="D23" s="2">
        <f t="shared" si="0"/>
        <v>3.2641753564086805E-4</v>
      </c>
      <c r="E23" s="1">
        <f t="shared" si="4"/>
        <v>5.2938543186267098E-3</v>
      </c>
      <c r="F23" s="2">
        <f t="shared" si="1"/>
        <v>5.5865921787709499E-3</v>
      </c>
      <c r="G23" s="1">
        <f t="shared" si="5"/>
        <v>0.12290502793296083</v>
      </c>
      <c r="H23" s="2">
        <f t="shared" si="2"/>
        <v>0.11761117361433412</v>
      </c>
      <c r="I23" s="3">
        <f t="shared" si="3"/>
        <v>1.0654840757385736E-7</v>
      </c>
    </row>
    <row r="24" spans="1:9" x14ac:dyDescent="0.2">
      <c r="A24">
        <v>57017</v>
      </c>
      <c r="B24" t="s">
        <v>18</v>
      </c>
      <c r="C24">
        <v>699</v>
      </c>
      <c r="D24" s="2">
        <f t="shared" si="0"/>
        <v>3.431065525007019E-4</v>
      </c>
      <c r="E24" s="1">
        <f t="shared" si="4"/>
        <v>5.6369608711274114E-3</v>
      </c>
      <c r="F24" s="2">
        <f t="shared" si="1"/>
        <v>5.5865921787709499E-3</v>
      </c>
      <c r="G24" s="1">
        <f t="shared" si="5"/>
        <v>0.12849162011173179</v>
      </c>
      <c r="H24" s="2">
        <f t="shared" si="2"/>
        <v>0.12285465924060437</v>
      </c>
      <c r="I24" s="3">
        <f t="shared" si="3"/>
        <v>1.1772210636891692E-7</v>
      </c>
    </row>
    <row r="25" spans="1:9" x14ac:dyDescent="0.2">
      <c r="A25">
        <v>57063</v>
      </c>
      <c r="B25" t="s">
        <v>64</v>
      </c>
      <c r="C25">
        <v>699</v>
      </c>
      <c r="D25" s="2">
        <f t="shared" si="0"/>
        <v>3.431065525007019E-4</v>
      </c>
      <c r="E25" s="1">
        <f t="shared" si="4"/>
        <v>5.980067423628113E-3</v>
      </c>
      <c r="F25" s="2">
        <f t="shared" si="1"/>
        <v>5.5865921787709499E-3</v>
      </c>
      <c r="G25" s="1">
        <f t="shared" si="5"/>
        <v>0.13407821229050274</v>
      </c>
      <c r="H25" s="2">
        <f t="shared" si="2"/>
        <v>0.12809814486687462</v>
      </c>
      <c r="I25" s="3">
        <f t="shared" si="3"/>
        <v>1.1772210636891692E-7</v>
      </c>
    </row>
    <row r="26" spans="1:9" x14ac:dyDescent="0.2">
      <c r="A26">
        <v>57165</v>
      </c>
      <c r="B26" t="s">
        <v>166</v>
      </c>
      <c r="C26">
        <v>711</v>
      </c>
      <c r="D26" s="2">
        <f t="shared" si="0"/>
        <v>3.4899679374534914E-4</v>
      </c>
      <c r="E26" s="1">
        <f t="shared" si="4"/>
        <v>6.3290642173734618E-3</v>
      </c>
      <c r="F26" s="2">
        <f t="shared" si="1"/>
        <v>5.5865921787709499E-3</v>
      </c>
      <c r="G26" s="1">
        <f t="shared" si="5"/>
        <v>0.13966480446927368</v>
      </c>
      <c r="H26" s="2">
        <f t="shared" si="2"/>
        <v>0.1333357402519002</v>
      </c>
      <c r="I26" s="3">
        <f t="shared" si="3"/>
        <v>1.2179876204453376E-7</v>
      </c>
    </row>
    <row r="27" spans="1:9" x14ac:dyDescent="0.2">
      <c r="A27">
        <v>57025</v>
      </c>
      <c r="B27" t="s">
        <v>26</v>
      </c>
      <c r="C27">
        <v>712</v>
      </c>
      <c r="D27" s="2">
        <f t="shared" si="0"/>
        <v>3.494876471824031E-4</v>
      </c>
      <c r="E27" s="1">
        <f t="shared" si="4"/>
        <v>6.6785518645558649E-3</v>
      </c>
      <c r="F27" s="2">
        <f t="shared" si="1"/>
        <v>5.5865921787709499E-3</v>
      </c>
      <c r="G27" s="1">
        <f t="shared" si="5"/>
        <v>0.14525139664804462</v>
      </c>
      <c r="H27" s="2">
        <f t="shared" si="2"/>
        <v>0.13857284478348875</v>
      </c>
      <c r="I27" s="3">
        <f t="shared" si="3"/>
        <v>1.2214161553309187E-7</v>
      </c>
    </row>
    <row r="28" spans="1:9" x14ac:dyDescent="0.2">
      <c r="A28">
        <v>57020</v>
      </c>
      <c r="B28" t="s">
        <v>21</v>
      </c>
      <c r="C28">
        <v>719</v>
      </c>
      <c r="D28" s="2">
        <f t="shared" si="0"/>
        <v>3.5292362124178067E-4</v>
      </c>
      <c r="E28" s="1">
        <f t="shared" si="4"/>
        <v>7.0314754857976457E-3</v>
      </c>
      <c r="F28" s="2">
        <f t="shared" si="1"/>
        <v>5.5865921787709499E-3</v>
      </c>
      <c r="G28" s="1">
        <f t="shared" si="5"/>
        <v>0.15083798882681557</v>
      </c>
      <c r="H28" s="2">
        <f t="shared" si="2"/>
        <v>0.14380651334101793</v>
      </c>
      <c r="I28" s="3">
        <f t="shared" si="3"/>
        <v>1.2455508243041185E-7</v>
      </c>
    </row>
    <row r="29" spans="1:9" x14ac:dyDescent="0.2">
      <c r="A29">
        <v>57172</v>
      </c>
      <c r="B29" t="s">
        <v>173</v>
      </c>
      <c r="C29">
        <v>737</v>
      </c>
      <c r="D29" s="2">
        <f t="shared" si="0"/>
        <v>3.6175898310875153E-4</v>
      </c>
      <c r="E29" s="1">
        <f t="shared" si="4"/>
        <v>7.3932344689063975E-3</v>
      </c>
      <c r="F29" s="2">
        <f t="shared" si="1"/>
        <v>5.5865921787709499E-3</v>
      </c>
      <c r="G29" s="1">
        <f t="shared" si="5"/>
        <v>0.15642458100558651</v>
      </c>
      <c r="H29" s="2">
        <f t="shared" si="2"/>
        <v>0.14903134653668013</v>
      </c>
      <c r="I29" s="3">
        <f t="shared" si="3"/>
        <v>1.3086956185987797E-7</v>
      </c>
    </row>
    <row r="30" spans="1:9" x14ac:dyDescent="0.2">
      <c r="A30">
        <v>57071</v>
      </c>
      <c r="B30" t="s">
        <v>72</v>
      </c>
      <c r="C30">
        <v>739</v>
      </c>
      <c r="D30" s="2">
        <f t="shared" si="0"/>
        <v>3.6274068998285938E-4</v>
      </c>
      <c r="E30" s="1">
        <f t="shared" si="4"/>
        <v>7.7559751588892568E-3</v>
      </c>
      <c r="F30" s="2">
        <f t="shared" si="1"/>
        <v>5.5865921787709499E-3</v>
      </c>
      <c r="G30" s="1">
        <f t="shared" si="5"/>
        <v>0.16201117318435745</v>
      </c>
      <c r="H30" s="2">
        <f t="shared" si="2"/>
        <v>0.15425519802546819</v>
      </c>
      <c r="I30" s="3">
        <f t="shared" si="3"/>
        <v>1.315808081692409E-7</v>
      </c>
    </row>
    <row r="31" spans="1:9" x14ac:dyDescent="0.2">
      <c r="A31">
        <v>57016</v>
      </c>
      <c r="B31" t="s">
        <v>17</v>
      </c>
      <c r="C31">
        <v>740</v>
      </c>
      <c r="D31" s="2">
        <f t="shared" si="0"/>
        <v>3.6323154341991334E-4</v>
      </c>
      <c r="E31" s="1">
        <f t="shared" si="4"/>
        <v>8.1192067023091695E-3</v>
      </c>
      <c r="F31" s="2">
        <f t="shared" si="1"/>
        <v>5.5865921787709499E-3</v>
      </c>
      <c r="G31" s="1">
        <f t="shared" si="5"/>
        <v>0.1675977653631284</v>
      </c>
      <c r="H31" s="2">
        <f t="shared" si="2"/>
        <v>0.15947855866081923</v>
      </c>
      <c r="I31" s="3">
        <f t="shared" si="3"/>
        <v>1.3193715413521237E-7</v>
      </c>
    </row>
    <row r="32" spans="1:9" x14ac:dyDescent="0.2">
      <c r="A32">
        <v>57082</v>
      </c>
      <c r="B32" t="s">
        <v>83</v>
      </c>
      <c r="C32">
        <v>744</v>
      </c>
      <c r="D32" s="2">
        <f t="shared" si="0"/>
        <v>3.651949571681291E-4</v>
      </c>
      <c r="E32" s="1">
        <f t="shared" si="4"/>
        <v>8.4844016594772982E-3</v>
      </c>
      <c r="F32" s="2">
        <f t="shared" si="1"/>
        <v>5.5865921787709499E-3</v>
      </c>
      <c r="G32" s="1">
        <f t="shared" si="5"/>
        <v>0.17318435754189934</v>
      </c>
      <c r="H32" s="2">
        <f t="shared" si="2"/>
        <v>0.16469995588242203</v>
      </c>
      <c r="I32" s="3">
        <f t="shared" si="3"/>
        <v>1.3336735674103164E-7</v>
      </c>
    </row>
    <row r="33" spans="1:9" x14ac:dyDescent="0.2">
      <c r="A33">
        <v>57077</v>
      </c>
      <c r="B33" t="s">
        <v>78</v>
      </c>
      <c r="C33">
        <v>759</v>
      </c>
      <c r="D33" s="2">
        <f t="shared" si="0"/>
        <v>3.7255775872393815E-4</v>
      </c>
      <c r="E33" s="1">
        <f t="shared" si="4"/>
        <v>8.8569594182012368E-3</v>
      </c>
      <c r="F33" s="2">
        <f t="shared" si="1"/>
        <v>5.5865921787709499E-3</v>
      </c>
      <c r="G33" s="1">
        <f t="shared" si="5"/>
        <v>0.17877094972067029</v>
      </c>
      <c r="H33" s="2">
        <f t="shared" si="2"/>
        <v>0.16991399030246904</v>
      </c>
      <c r="I33" s="3">
        <f t="shared" si="3"/>
        <v>1.387992835854041E-7</v>
      </c>
    </row>
    <row r="34" spans="1:9" x14ac:dyDescent="0.2">
      <c r="A34">
        <v>57089</v>
      </c>
      <c r="B34" t="s">
        <v>90</v>
      </c>
      <c r="C34">
        <v>784</v>
      </c>
      <c r="D34" s="2">
        <f t="shared" si="0"/>
        <v>3.8482909465028658E-4</v>
      </c>
      <c r="E34" s="1">
        <f t="shared" si="4"/>
        <v>9.2417885128515242E-3</v>
      </c>
      <c r="F34" s="2">
        <f t="shared" si="1"/>
        <v>5.5865921787709499E-3</v>
      </c>
      <c r="G34" s="1">
        <f t="shared" si="5"/>
        <v>0.18435754189944123</v>
      </c>
      <c r="H34" s="2">
        <f t="shared" si="2"/>
        <v>0.17511575338658972</v>
      </c>
      <c r="I34" s="3">
        <f t="shared" si="3"/>
        <v>1.4809343208935923E-7</v>
      </c>
    </row>
    <row r="35" spans="1:9" x14ac:dyDescent="0.2">
      <c r="A35">
        <v>57141</v>
      </c>
      <c r="B35" t="s">
        <v>142</v>
      </c>
      <c r="C35">
        <v>784</v>
      </c>
      <c r="D35" s="2">
        <f t="shared" si="0"/>
        <v>3.8482909465028658E-4</v>
      </c>
      <c r="E35" s="1">
        <f t="shared" si="4"/>
        <v>9.6266176075018115E-3</v>
      </c>
      <c r="F35" s="2">
        <f t="shared" si="1"/>
        <v>5.5865921787709499E-3</v>
      </c>
      <c r="G35" s="1">
        <f t="shared" si="5"/>
        <v>0.18994413407821217</v>
      </c>
      <c r="H35" s="2">
        <f t="shared" si="2"/>
        <v>0.18031751647071037</v>
      </c>
      <c r="I35" s="3">
        <f t="shared" si="3"/>
        <v>1.4809343208935923E-7</v>
      </c>
    </row>
    <row r="36" spans="1:9" x14ac:dyDescent="0.2">
      <c r="A36">
        <v>57147</v>
      </c>
      <c r="B36" t="s">
        <v>148</v>
      </c>
      <c r="C36">
        <v>822</v>
      </c>
      <c r="D36" s="2">
        <f t="shared" si="0"/>
        <v>4.0348152525833614E-4</v>
      </c>
      <c r="E36" s="1">
        <f t="shared" si="4"/>
        <v>1.0030099132760147E-2</v>
      </c>
      <c r="F36" s="2">
        <f t="shared" si="1"/>
        <v>5.5865921787709499E-3</v>
      </c>
      <c r="G36" s="1">
        <f t="shared" si="5"/>
        <v>0.19553072625698312</v>
      </c>
      <c r="H36" s="2">
        <f t="shared" si="2"/>
        <v>0.18550062712422297</v>
      </c>
      <c r="I36" s="3">
        <f t="shared" si="3"/>
        <v>1.6279734122479335E-7</v>
      </c>
    </row>
    <row r="37" spans="1:9" x14ac:dyDescent="0.2">
      <c r="A37">
        <v>57059</v>
      </c>
      <c r="B37" t="s">
        <v>60</v>
      </c>
      <c r="C37">
        <v>836</v>
      </c>
      <c r="D37" s="2">
        <f t="shared" si="0"/>
        <v>4.1035347337709129E-4</v>
      </c>
      <c r="E37" s="1">
        <f t="shared" si="4"/>
        <v>1.0440452606137239E-2</v>
      </c>
      <c r="F37" s="2">
        <f t="shared" si="1"/>
        <v>5.5865921787709499E-3</v>
      </c>
      <c r="G37" s="1">
        <f t="shared" si="5"/>
        <v>0.20111731843575406</v>
      </c>
      <c r="H37" s="2">
        <f t="shared" si="2"/>
        <v>0.19067686582961682</v>
      </c>
      <c r="I37" s="3">
        <f t="shared" si="3"/>
        <v>1.6838997311264318E-7</v>
      </c>
    </row>
    <row r="38" spans="1:9" x14ac:dyDescent="0.2">
      <c r="A38">
        <v>57083</v>
      </c>
      <c r="B38" t="s">
        <v>84</v>
      </c>
      <c r="C38">
        <v>837</v>
      </c>
      <c r="D38" s="2">
        <f t="shared" si="0"/>
        <v>4.1084432681414524E-4</v>
      </c>
      <c r="E38" s="1">
        <f t="shared" si="4"/>
        <v>1.0851296932951384E-2</v>
      </c>
      <c r="F38" s="2">
        <f t="shared" si="1"/>
        <v>5.5865921787709499E-3</v>
      </c>
      <c r="G38" s="1">
        <f t="shared" si="5"/>
        <v>0.206703910614525</v>
      </c>
      <c r="H38" s="2">
        <f t="shared" si="2"/>
        <v>0.19585261368157361</v>
      </c>
      <c r="I38" s="3">
        <f t="shared" si="3"/>
        <v>1.6879306087536819E-7</v>
      </c>
    </row>
    <row r="39" spans="1:9" x14ac:dyDescent="0.2">
      <c r="A39">
        <v>57175</v>
      </c>
      <c r="B39" t="s">
        <v>176</v>
      </c>
      <c r="C39">
        <v>931</v>
      </c>
      <c r="D39" s="2">
        <f t="shared" si="0"/>
        <v>4.5698454989721529E-4</v>
      </c>
      <c r="E39" s="1">
        <f t="shared" si="4"/>
        <v>1.13082814828486E-2</v>
      </c>
      <c r="F39" s="2">
        <f t="shared" si="1"/>
        <v>5.5865921787709499E-3</v>
      </c>
      <c r="G39" s="1">
        <f t="shared" si="5"/>
        <v>0.21229050279329595</v>
      </c>
      <c r="H39" s="2">
        <f t="shared" si="2"/>
        <v>0.20098222131044735</v>
      </c>
      <c r="I39" s="3">
        <f t="shared" si="3"/>
        <v>2.0883487884476045E-7</v>
      </c>
    </row>
    <row r="40" spans="1:9" x14ac:dyDescent="0.2">
      <c r="A40">
        <v>57026</v>
      </c>
      <c r="B40" t="s">
        <v>27</v>
      </c>
      <c r="C40">
        <v>969</v>
      </c>
      <c r="D40" s="2">
        <f t="shared" si="0"/>
        <v>4.7563698050526491E-4</v>
      </c>
      <c r="E40" s="1">
        <f t="shared" si="4"/>
        <v>1.1783918463353865E-2</v>
      </c>
      <c r="F40" s="2">
        <f t="shared" si="1"/>
        <v>5.5865921787709499E-3</v>
      </c>
      <c r="G40" s="1">
        <f t="shared" si="5"/>
        <v>0.21787709497206689</v>
      </c>
      <c r="H40" s="2">
        <f t="shared" si="2"/>
        <v>0.20609317650871303</v>
      </c>
      <c r="I40" s="3">
        <f t="shared" si="3"/>
        <v>2.2623053722416576E-7</v>
      </c>
    </row>
    <row r="41" spans="1:9" x14ac:dyDescent="0.2">
      <c r="A41">
        <v>57062</v>
      </c>
      <c r="B41" t="s">
        <v>63</v>
      </c>
      <c r="C41">
        <v>982</v>
      </c>
      <c r="D41" s="2">
        <f t="shared" si="0"/>
        <v>4.820180751869661E-4</v>
      </c>
      <c r="E41" s="1">
        <f t="shared" si="4"/>
        <v>1.2265936538540832E-2</v>
      </c>
      <c r="F41" s="2">
        <f t="shared" si="1"/>
        <v>5.5865921787709499E-3</v>
      </c>
      <c r="G41" s="1">
        <f t="shared" si="5"/>
        <v>0.22346368715083784</v>
      </c>
      <c r="H41" s="2">
        <f t="shared" si="2"/>
        <v>0.21119775061229701</v>
      </c>
      <c r="I41" s="3">
        <f t="shared" si="3"/>
        <v>2.323414248069477E-7</v>
      </c>
    </row>
    <row r="42" spans="1:9" x14ac:dyDescent="0.2">
      <c r="A42">
        <v>57069</v>
      </c>
      <c r="B42" t="s">
        <v>70</v>
      </c>
      <c r="C42">
        <v>982</v>
      </c>
      <c r="D42" s="2">
        <f t="shared" si="0"/>
        <v>4.820180751869661E-4</v>
      </c>
      <c r="E42" s="1">
        <f t="shared" si="4"/>
        <v>1.2747954613727798E-2</v>
      </c>
      <c r="F42" s="2">
        <f t="shared" si="1"/>
        <v>5.5865921787709499E-3</v>
      </c>
      <c r="G42" s="1">
        <f t="shared" si="5"/>
        <v>0.22905027932960878</v>
      </c>
      <c r="H42" s="2">
        <f t="shared" si="2"/>
        <v>0.21630232471588098</v>
      </c>
      <c r="I42" s="3">
        <f t="shared" si="3"/>
        <v>2.323414248069477E-7</v>
      </c>
    </row>
    <row r="43" spans="1:9" x14ac:dyDescent="0.2">
      <c r="A43">
        <v>57111</v>
      </c>
      <c r="B43" t="s">
        <v>112</v>
      </c>
      <c r="C43">
        <v>1022</v>
      </c>
      <c r="D43" s="2">
        <f t="shared" si="0"/>
        <v>5.0165221266912352E-4</v>
      </c>
      <c r="E43" s="1">
        <f t="shared" si="4"/>
        <v>1.3249606826396922E-2</v>
      </c>
      <c r="F43" s="2">
        <f t="shared" si="1"/>
        <v>5.5865921787709499E-3</v>
      </c>
      <c r="G43" s="1">
        <f t="shared" si="5"/>
        <v>0.23463687150837972</v>
      </c>
      <c r="H43" s="2">
        <f t="shared" si="2"/>
        <v>0.2213872646819828</v>
      </c>
      <c r="I43" s="3">
        <f t="shared" si="3"/>
        <v>2.5165494247582752E-7</v>
      </c>
    </row>
    <row r="44" spans="1:9" x14ac:dyDescent="0.2">
      <c r="A44">
        <v>57091</v>
      </c>
      <c r="B44" t="s">
        <v>92</v>
      </c>
      <c r="C44">
        <v>1037</v>
      </c>
      <c r="D44" s="2">
        <f t="shared" si="0"/>
        <v>5.0901501422493257E-4</v>
      </c>
      <c r="E44" s="1">
        <f t="shared" si="4"/>
        <v>1.3758621840621854E-2</v>
      </c>
      <c r="F44" s="2">
        <f t="shared" si="1"/>
        <v>5.5865921787709499E-3</v>
      </c>
      <c r="G44" s="1">
        <f t="shared" si="5"/>
        <v>0.24022346368715067</v>
      </c>
      <c r="H44" s="2">
        <f t="shared" si="2"/>
        <v>0.22646484184652882</v>
      </c>
      <c r="I44" s="3">
        <f t="shared" si="3"/>
        <v>2.5909628470640833E-7</v>
      </c>
    </row>
    <row r="45" spans="1:9" x14ac:dyDescent="0.2">
      <c r="A45">
        <v>57102</v>
      </c>
      <c r="B45" t="s">
        <v>103</v>
      </c>
      <c r="C45">
        <v>1086</v>
      </c>
      <c r="D45" s="2">
        <f t="shared" si="0"/>
        <v>5.3306683264057553E-4</v>
      </c>
      <c r="E45" s="1">
        <f t="shared" si="4"/>
        <v>1.4291688673262429E-2</v>
      </c>
      <c r="F45" s="2">
        <f t="shared" si="1"/>
        <v>5.5865921787709499E-3</v>
      </c>
      <c r="G45" s="1">
        <f t="shared" si="5"/>
        <v>0.24581005586592161</v>
      </c>
      <c r="H45" s="2">
        <f t="shared" si="2"/>
        <v>0.23151836719265917</v>
      </c>
      <c r="I45" s="3">
        <f t="shared" si="3"/>
        <v>2.8416024806145534E-7</v>
      </c>
    </row>
    <row r="46" spans="1:9" x14ac:dyDescent="0.2">
      <c r="A46">
        <v>57073</v>
      </c>
      <c r="B46" t="s">
        <v>74</v>
      </c>
      <c r="C46">
        <v>1106</v>
      </c>
      <c r="D46" s="2">
        <f t="shared" si="0"/>
        <v>5.4288390138165429E-4</v>
      </c>
      <c r="E46" s="1">
        <f t="shared" si="4"/>
        <v>1.4834572574644083E-2</v>
      </c>
      <c r="F46" s="2">
        <f t="shared" si="1"/>
        <v>5.5865921787709499E-3</v>
      </c>
      <c r="G46" s="1">
        <f t="shared" si="5"/>
        <v>0.25139664804469258</v>
      </c>
      <c r="H46" s="2">
        <f t="shared" si="2"/>
        <v>0.23656207547004851</v>
      </c>
      <c r="I46" s="3">
        <f t="shared" si="3"/>
        <v>2.9472293037936575E-7</v>
      </c>
    </row>
    <row r="47" spans="1:9" x14ac:dyDescent="0.2">
      <c r="A47">
        <v>57086</v>
      </c>
      <c r="B47" t="s">
        <v>87</v>
      </c>
      <c r="C47">
        <v>1106</v>
      </c>
      <c r="D47" s="2">
        <f t="shared" si="0"/>
        <v>5.4288390138165429E-4</v>
      </c>
      <c r="E47" s="1">
        <f t="shared" si="4"/>
        <v>1.5377456476025737E-2</v>
      </c>
      <c r="F47" s="2">
        <f t="shared" si="1"/>
        <v>5.5865921787709499E-3</v>
      </c>
      <c r="G47" s="1">
        <f t="shared" si="5"/>
        <v>0.25698324022346353</v>
      </c>
      <c r="H47" s="2">
        <f t="shared" si="2"/>
        <v>0.2416057837474378</v>
      </c>
      <c r="I47" s="3">
        <f t="shared" si="3"/>
        <v>2.9472293037936575E-7</v>
      </c>
    </row>
    <row r="48" spans="1:9" x14ac:dyDescent="0.2">
      <c r="A48">
        <v>57100</v>
      </c>
      <c r="B48" t="s">
        <v>101</v>
      </c>
      <c r="C48">
        <v>1273</v>
      </c>
      <c r="D48" s="2">
        <f t="shared" si="0"/>
        <v>6.2485642536966172E-4</v>
      </c>
      <c r="E48" s="1">
        <f t="shared" si="4"/>
        <v>1.60023129013954E-2</v>
      </c>
      <c r="F48" s="2">
        <f t="shared" si="1"/>
        <v>5.5865921787709499E-3</v>
      </c>
      <c r="G48" s="1">
        <f t="shared" si="5"/>
        <v>0.26256983240223447</v>
      </c>
      <c r="H48" s="2">
        <f t="shared" si="2"/>
        <v>0.24656751950083908</v>
      </c>
      <c r="I48" s="3">
        <f t="shared" si="3"/>
        <v>3.9044555232575163E-7</v>
      </c>
    </row>
    <row r="49" spans="1:9" x14ac:dyDescent="0.2">
      <c r="A49">
        <v>57085</v>
      </c>
      <c r="B49" t="s">
        <v>86</v>
      </c>
      <c r="C49">
        <v>1282</v>
      </c>
      <c r="D49" s="2">
        <f t="shared" si="0"/>
        <v>6.2927410630314715E-4</v>
      </c>
      <c r="E49" s="1">
        <f t="shared" si="4"/>
        <v>1.6631587007698546E-2</v>
      </c>
      <c r="F49" s="2">
        <f t="shared" si="1"/>
        <v>5.5865921787709499E-3</v>
      </c>
      <c r="G49" s="1">
        <f t="shared" si="5"/>
        <v>0.26815642458100541</v>
      </c>
      <c r="H49" s="2">
        <f t="shared" si="2"/>
        <v>0.25152483757330685</v>
      </c>
      <c r="I49" s="3">
        <f t="shared" si="3"/>
        <v>3.9598590086362451E-7</v>
      </c>
    </row>
    <row r="50" spans="1:9" x14ac:dyDescent="0.2">
      <c r="A50">
        <v>57114</v>
      </c>
      <c r="B50" t="s">
        <v>115</v>
      </c>
      <c r="C50">
        <v>1307</v>
      </c>
      <c r="D50" s="2">
        <f t="shared" si="0"/>
        <v>6.4154544222949563E-4</v>
      </c>
      <c r="E50" s="1">
        <f t="shared" si="4"/>
        <v>1.7273132449928043E-2</v>
      </c>
      <c r="F50" s="2">
        <f t="shared" si="1"/>
        <v>5.5865921787709499E-3</v>
      </c>
      <c r="G50" s="1">
        <f t="shared" si="5"/>
        <v>0.27374301675977636</v>
      </c>
      <c r="H50" s="2">
        <f t="shared" si="2"/>
        <v>0.25646988430984829</v>
      </c>
      <c r="I50" s="3">
        <f t="shared" si="3"/>
        <v>4.115805544454391E-7</v>
      </c>
    </row>
    <row r="51" spans="1:9" x14ac:dyDescent="0.2">
      <c r="A51">
        <v>57012</v>
      </c>
      <c r="B51" t="s">
        <v>13</v>
      </c>
      <c r="C51">
        <v>1332</v>
      </c>
      <c r="D51" s="2">
        <f t="shared" si="0"/>
        <v>6.53816778155844E-4</v>
      </c>
      <c r="E51" s="1">
        <f t="shared" si="4"/>
        <v>1.7926949228083886E-2</v>
      </c>
      <c r="F51" s="2">
        <f t="shared" si="1"/>
        <v>5.5865921787709499E-3</v>
      </c>
      <c r="G51" s="1">
        <f t="shared" si="5"/>
        <v>0.2793296089385473</v>
      </c>
      <c r="H51" s="2">
        <f t="shared" si="2"/>
        <v>0.26140265971046339</v>
      </c>
      <c r="I51" s="3">
        <f t="shared" si="3"/>
        <v>4.2747637939808813E-7</v>
      </c>
    </row>
    <row r="52" spans="1:9" x14ac:dyDescent="0.2">
      <c r="A52">
        <v>57028</v>
      </c>
      <c r="B52" t="s">
        <v>29</v>
      </c>
      <c r="C52">
        <v>1362</v>
      </c>
      <c r="D52" s="2">
        <f t="shared" si="0"/>
        <v>6.685423812674621E-4</v>
      </c>
      <c r="E52" s="1">
        <f t="shared" si="4"/>
        <v>1.8595491609351349E-2</v>
      </c>
      <c r="F52" s="2">
        <f t="shared" si="1"/>
        <v>5.5865921787709499E-3</v>
      </c>
      <c r="G52" s="1">
        <f t="shared" si="5"/>
        <v>0.28491620111731825</v>
      </c>
      <c r="H52" s="2">
        <f t="shared" si="2"/>
        <v>0.26632070950796688</v>
      </c>
      <c r="I52" s="3">
        <f t="shared" si="3"/>
        <v>4.4694891555076867E-7</v>
      </c>
    </row>
    <row r="53" spans="1:9" x14ac:dyDescent="0.2">
      <c r="A53">
        <v>57099</v>
      </c>
      <c r="B53" t="s">
        <v>100</v>
      </c>
      <c r="C53">
        <v>1369</v>
      </c>
      <c r="D53" s="2">
        <f t="shared" si="0"/>
        <v>6.7197835532683962E-4</v>
      </c>
      <c r="E53" s="1">
        <f t="shared" si="4"/>
        <v>1.926746996467819E-2</v>
      </c>
      <c r="F53" s="2">
        <f t="shared" si="1"/>
        <v>5.5865921787709499E-3</v>
      </c>
      <c r="G53" s="1">
        <f t="shared" si="5"/>
        <v>0.29050279329608919</v>
      </c>
      <c r="H53" s="2">
        <f t="shared" si="2"/>
        <v>0.27123532333141098</v>
      </c>
      <c r="I53" s="3">
        <f t="shared" si="3"/>
        <v>4.5155491002776432E-7</v>
      </c>
    </row>
    <row r="54" spans="1:9" x14ac:dyDescent="0.2">
      <c r="A54">
        <v>57125</v>
      </c>
      <c r="B54" t="s">
        <v>126</v>
      </c>
      <c r="C54">
        <v>1376</v>
      </c>
      <c r="D54" s="2">
        <f t="shared" si="0"/>
        <v>6.7541432938621724E-4</v>
      </c>
      <c r="E54" s="1">
        <f t="shared" si="4"/>
        <v>1.9942884294064409E-2</v>
      </c>
      <c r="F54" s="2">
        <f t="shared" si="1"/>
        <v>5.5865921787709499E-3</v>
      </c>
      <c r="G54" s="1">
        <f t="shared" si="5"/>
        <v>0.29608938547486013</v>
      </c>
      <c r="H54" s="2">
        <f t="shared" si="2"/>
        <v>0.2761465011807957</v>
      </c>
      <c r="I54" s="3">
        <f t="shared" si="3"/>
        <v>4.5618451634023357E-7</v>
      </c>
    </row>
    <row r="55" spans="1:9" x14ac:dyDescent="0.2">
      <c r="A55">
        <v>57024</v>
      </c>
      <c r="B55" t="s">
        <v>25</v>
      </c>
      <c r="C55">
        <v>1414</v>
      </c>
      <c r="D55" s="2">
        <f t="shared" si="0"/>
        <v>6.9406675999426687E-4</v>
      </c>
      <c r="E55" s="1">
        <f t="shared" si="4"/>
        <v>2.0636951054058675E-2</v>
      </c>
      <c r="F55" s="2">
        <f t="shared" si="1"/>
        <v>5.5865921787709499E-3</v>
      </c>
      <c r="G55" s="1">
        <f t="shared" si="5"/>
        <v>0.30167597765363108</v>
      </c>
      <c r="H55" s="2">
        <f t="shared" si="2"/>
        <v>0.28103902659957242</v>
      </c>
      <c r="I55" s="3">
        <f t="shared" si="3"/>
        <v>4.817286673289392E-7</v>
      </c>
    </row>
    <row r="56" spans="1:9" x14ac:dyDescent="0.2">
      <c r="A56">
        <v>57161</v>
      </c>
      <c r="B56" t="s">
        <v>162</v>
      </c>
      <c r="C56">
        <v>1415</v>
      </c>
      <c r="D56" s="2">
        <f t="shared" si="0"/>
        <v>6.9455761343132077E-4</v>
      </c>
      <c r="E56" s="1">
        <f t="shared" si="4"/>
        <v>2.1331508667489996E-2</v>
      </c>
      <c r="F56" s="2">
        <f t="shared" si="1"/>
        <v>5.5865921787709499E-3</v>
      </c>
      <c r="G56" s="1">
        <f t="shared" si="5"/>
        <v>0.30726256983240202</v>
      </c>
      <c r="H56" s="2">
        <f t="shared" si="2"/>
        <v>0.28593106116491201</v>
      </c>
      <c r="I56" s="3">
        <f t="shared" si="3"/>
        <v>4.8241027837541204E-7</v>
      </c>
    </row>
    <row r="57" spans="1:9" x14ac:dyDescent="0.2">
      <c r="A57">
        <v>57113</v>
      </c>
      <c r="B57" t="s">
        <v>114</v>
      </c>
      <c r="C57">
        <v>1420</v>
      </c>
      <c r="D57" s="2">
        <f t="shared" si="0"/>
        <v>6.9701188061659048E-4</v>
      </c>
      <c r="E57" s="1">
        <f t="shared" si="4"/>
        <v>2.2028520548106587E-2</v>
      </c>
      <c r="F57" s="2">
        <f t="shared" si="1"/>
        <v>5.5865921787709499E-3</v>
      </c>
      <c r="G57" s="1">
        <f t="shared" si="5"/>
        <v>0.31284916201117297</v>
      </c>
      <c r="H57" s="2">
        <f t="shared" si="2"/>
        <v>0.29082064146306635</v>
      </c>
      <c r="I57" s="3">
        <f t="shared" si="3"/>
        <v>4.8582556172067622E-7</v>
      </c>
    </row>
    <row r="58" spans="1:9" x14ac:dyDescent="0.2">
      <c r="A58">
        <v>57153</v>
      </c>
      <c r="B58" t="s">
        <v>154</v>
      </c>
      <c r="C58">
        <v>1490</v>
      </c>
      <c r="D58" s="2">
        <f t="shared" si="0"/>
        <v>7.31371621210366E-4</v>
      </c>
      <c r="E58" s="1">
        <f t="shared" si="4"/>
        <v>2.2759892169316953E-2</v>
      </c>
      <c r="F58" s="2">
        <f t="shared" si="1"/>
        <v>5.5865921787709499E-3</v>
      </c>
      <c r="G58" s="1">
        <f t="shared" si="5"/>
        <v>0.31843575418994391</v>
      </c>
      <c r="H58" s="2">
        <f t="shared" si="2"/>
        <v>0.29567586202062696</v>
      </c>
      <c r="I58" s="3">
        <f t="shared" si="3"/>
        <v>5.3490444831187911E-7</v>
      </c>
    </row>
    <row r="59" spans="1:9" x14ac:dyDescent="0.2">
      <c r="A59">
        <v>57171</v>
      </c>
      <c r="B59" t="s">
        <v>172</v>
      </c>
      <c r="C59">
        <v>1498</v>
      </c>
      <c r="D59" s="2">
        <f t="shared" si="0"/>
        <v>7.3529844870679753E-4</v>
      </c>
      <c r="E59" s="1">
        <f t="shared" si="4"/>
        <v>2.3495190618023749E-2</v>
      </c>
      <c r="F59" s="2">
        <f t="shared" si="1"/>
        <v>5.5865921787709499E-3</v>
      </c>
      <c r="G59" s="1">
        <f t="shared" si="5"/>
        <v>0.32402234636871485</v>
      </c>
      <c r="H59" s="2">
        <f t="shared" si="2"/>
        <v>0.30052715575069111</v>
      </c>
      <c r="I59" s="3">
        <f t="shared" si="3"/>
        <v>5.4066380867062295E-7</v>
      </c>
    </row>
    <row r="60" spans="1:9" x14ac:dyDescent="0.2">
      <c r="A60">
        <v>57067</v>
      </c>
      <c r="B60" t="s">
        <v>68</v>
      </c>
      <c r="C60">
        <v>1500</v>
      </c>
      <c r="D60" s="2">
        <f t="shared" si="0"/>
        <v>7.3628015558090544E-4</v>
      </c>
      <c r="E60" s="1">
        <f t="shared" si="4"/>
        <v>2.4231470773604654E-2</v>
      </c>
      <c r="F60" s="2">
        <f t="shared" si="1"/>
        <v>5.5865921787709499E-3</v>
      </c>
      <c r="G60" s="1">
        <f t="shared" si="5"/>
        <v>0.3296089385474858</v>
      </c>
      <c r="H60" s="2">
        <f t="shared" si="2"/>
        <v>0.30537746777388114</v>
      </c>
      <c r="I60" s="3">
        <f t="shared" si="3"/>
        <v>5.4210846750224234E-7</v>
      </c>
    </row>
    <row r="61" spans="1:9" x14ac:dyDescent="0.2">
      <c r="A61">
        <v>57163</v>
      </c>
      <c r="B61" t="s">
        <v>164</v>
      </c>
      <c r="C61">
        <v>1510</v>
      </c>
      <c r="D61" s="2">
        <f t="shared" si="0"/>
        <v>7.4118868995144476E-4</v>
      </c>
      <c r="E61" s="1">
        <f t="shared" si="4"/>
        <v>2.4972659463556098E-2</v>
      </c>
      <c r="F61" s="2">
        <f t="shared" si="1"/>
        <v>5.5865921787709499E-3</v>
      </c>
      <c r="G61" s="1">
        <f t="shared" si="5"/>
        <v>0.33519553072625674</v>
      </c>
      <c r="H61" s="2">
        <f t="shared" si="2"/>
        <v>0.31022287126270065</v>
      </c>
      <c r="I61" s="3">
        <f t="shared" si="3"/>
        <v>5.4936067411193895E-7</v>
      </c>
    </row>
    <row r="62" spans="1:9" x14ac:dyDescent="0.2">
      <c r="A62">
        <v>57014</v>
      </c>
      <c r="B62" t="s">
        <v>15</v>
      </c>
      <c r="C62">
        <v>1577</v>
      </c>
      <c r="D62" s="2">
        <f t="shared" si="0"/>
        <v>7.7407587023405858E-4</v>
      </c>
      <c r="E62" s="1">
        <f t="shared" si="4"/>
        <v>2.5746735333790155E-2</v>
      </c>
      <c r="F62" s="2">
        <f t="shared" si="1"/>
        <v>5.5865921787709499E-3</v>
      </c>
      <c r="G62" s="1">
        <f t="shared" si="5"/>
        <v>0.34078212290502768</v>
      </c>
      <c r="H62" s="2">
        <f t="shared" si="2"/>
        <v>0.3150353875712375</v>
      </c>
      <c r="I62" s="3">
        <f t="shared" si="3"/>
        <v>5.9919345287861508E-7</v>
      </c>
    </row>
    <row r="63" spans="1:9" x14ac:dyDescent="0.2">
      <c r="A63">
        <v>57055</v>
      </c>
      <c r="B63" t="s">
        <v>56</v>
      </c>
      <c r="C63">
        <v>1579</v>
      </c>
      <c r="D63" s="2">
        <f t="shared" si="0"/>
        <v>7.7505757710816638E-4</v>
      </c>
      <c r="E63" s="1">
        <f t="shared" si="4"/>
        <v>2.6521792910898321E-2</v>
      </c>
      <c r="F63" s="2">
        <f t="shared" si="1"/>
        <v>5.5865921787709499E-3</v>
      </c>
      <c r="G63" s="1">
        <f t="shared" si="5"/>
        <v>0.34636871508379863</v>
      </c>
      <c r="H63" s="2">
        <f t="shared" si="2"/>
        <v>0.31984692217290028</v>
      </c>
      <c r="I63" s="3">
        <f t="shared" si="3"/>
        <v>6.0071424783278123E-7</v>
      </c>
    </row>
    <row r="64" spans="1:9" x14ac:dyDescent="0.2">
      <c r="A64">
        <v>57043</v>
      </c>
      <c r="B64" t="s">
        <v>44</v>
      </c>
      <c r="C64">
        <v>1593</v>
      </c>
      <c r="D64" s="2">
        <f t="shared" si="0"/>
        <v>7.8192952522692153E-4</v>
      </c>
      <c r="E64" s="1">
        <f t="shared" si="4"/>
        <v>2.7303722436125243E-2</v>
      </c>
      <c r="F64" s="2">
        <f t="shared" si="1"/>
        <v>5.5865921787709499E-3</v>
      </c>
      <c r="G64" s="1">
        <f t="shared" si="5"/>
        <v>0.35195530726256957</v>
      </c>
      <c r="H64" s="2">
        <f t="shared" si="2"/>
        <v>0.32465158482644435</v>
      </c>
      <c r="I64" s="3">
        <f t="shared" si="3"/>
        <v>6.114137824215989E-7</v>
      </c>
    </row>
    <row r="65" spans="1:9" x14ac:dyDescent="0.2">
      <c r="A65">
        <v>57176</v>
      </c>
      <c r="B65" t="s">
        <v>177</v>
      </c>
      <c r="C65">
        <v>1597</v>
      </c>
      <c r="D65" s="2">
        <f t="shared" si="0"/>
        <v>7.8389293897513734E-4</v>
      </c>
      <c r="E65" s="1">
        <f t="shared" si="4"/>
        <v>2.8087615375100381E-2</v>
      </c>
      <c r="F65" s="2">
        <f t="shared" si="1"/>
        <v>5.5865921787709499E-3</v>
      </c>
      <c r="G65" s="1">
        <f t="shared" si="5"/>
        <v>0.35754189944134052</v>
      </c>
      <c r="H65" s="2">
        <f t="shared" si="2"/>
        <v>0.32945428406624011</v>
      </c>
      <c r="I65" s="3">
        <f t="shared" si="3"/>
        <v>6.1448813977507842E-7</v>
      </c>
    </row>
    <row r="66" spans="1:9" x14ac:dyDescent="0.2">
      <c r="A66">
        <v>57003</v>
      </c>
      <c r="B66" t="s">
        <v>4</v>
      </c>
      <c r="C66">
        <v>1651</v>
      </c>
      <c r="D66" s="2">
        <f t="shared" si="0"/>
        <v>8.1039902457604991E-4</v>
      </c>
      <c r="E66" s="1">
        <f t="shared" si="4"/>
        <v>2.889801439967643E-2</v>
      </c>
      <c r="F66" s="2">
        <f t="shared" si="1"/>
        <v>5.5865921787709499E-3</v>
      </c>
      <c r="G66" s="1">
        <f t="shared" si="5"/>
        <v>0.36312849162011146</v>
      </c>
      <c r="H66" s="2">
        <f t="shared" si="2"/>
        <v>0.33423047722043503</v>
      </c>
      <c r="I66" s="3">
        <f t="shared" si="3"/>
        <v>6.5674657903381311E-7</v>
      </c>
    </row>
    <row r="67" spans="1:9" x14ac:dyDescent="0.2">
      <c r="A67">
        <v>57057</v>
      </c>
      <c r="B67" t="s">
        <v>58</v>
      </c>
      <c r="C67">
        <v>1712</v>
      </c>
      <c r="D67" s="2">
        <f t="shared" ref="D67:D130" si="6">C67/$C$182</f>
        <v>8.4034108423634E-4</v>
      </c>
      <c r="E67" s="1">
        <f t="shared" si="4"/>
        <v>2.9738355483912772E-2</v>
      </c>
      <c r="F67" s="2">
        <f t="shared" ref="F67:F130" si="7">1/179</f>
        <v>5.5865921787709499E-3</v>
      </c>
      <c r="G67" s="1">
        <f t="shared" si="5"/>
        <v>0.3687150837988824</v>
      </c>
      <c r="H67" s="2">
        <f t="shared" ref="H67:H130" si="8">G67-E67</f>
        <v>0.33897672831496961</v>
      </c>
      <c r="I67" s="3">
        <f t="shared" ref="I67:I130" si="9">D67^2</f>
        <v>7.0617313785550749E-7</v>
      </c>
    </row>
    <row r="68" spans="1:9" x14ac:dyDescent="0.2">
      <c r="A68">
        <v>57087</v>
      </c>
      <c r="B68" t="s">
        <v>88</v>
      </c>
      <c r="C68">
        <v>1732</v>
      </c>
      <c r="D68" s="2">
        <f t="shared" si="6"/>
        <v>8.5015815297741877E-4</v>
      </c>
      <c r="E68" s="1">
        <f t="shared" ref="E68:E131" si="10">E67+D68</f>
        <v>3.0588513636890191E-2</v>
      </c>
      <c r="F68" s="2">
        <f t="shared" si="7"/>
        <v>5.5865921787709499E-3</v>
      </c>
      <c r="G68" s="1">
        <f t="shared" ref="G68:G131" si="11">G67+F68</f>
        <v>0.37430167597765335</v>
      </c>
      <c r="H68" s="2">
        <f t="shared" si="8"/>
        <v>0.34371316234076316</v>
      </c>
      <c r="I68" s="3">
        <f t="shared" si="9"/>
        <v>7.2276888507397614E-7</v>
      </c>
    </row>
    <row r="69" spans="1:9" x14ac:dyDescent="0.2">
      <c r="A69">
        <v>57008</v>
      </c>
      <c r="B69" t="s">
        <v>9</v>
      </c>
      <c r="C69">
        <v>1777</v>
      </c>
      <c r="D69" s="2">
        <f t="shared" si="6"/>
        <v>8.7224655764484591E-4</v>
      </c>
      <c r="E69" s="1">
        <f t="shared" si="10"/>
        <v>3.1460760194535038E-2</v>
      </c>
      <c r="F69" s="2">
        <f t="shared" si="7"/>
        <v>5.5865921787709499E-3</v>
      </c>
      <c r="G69" s="1">
        <f t="shared" si="11"/>
        <v>0.37988826815642429</v>
      </c>
      <c r="H69" s="2">
        <f t="shared" si="8"/>
        <v>0.34842750796188926</v>
      </c>
      <c r="I69" s="3">
        <f t="shared" si="9"/>
        <v>7.6081405732328351E-7</v>
      </c>
    </row>
    <row r="70" spans="1:9" x14ac:dyDescent="0.2">
      <c r="A70">
        <v>57007</v>
      </c>
      <c r="B70" t="s">
        <v>8</v>
      </c>
      <c r="C70">
        <v>1790</v>
      </c>
      <c r="D70" s="2">
        <f t="shared" si="6"/>
        <v>8.7862765232654715E-4</v>
      </c>
      <c r="E70" s="1">
        <f t="shared" si="10"/>
        <v>3.2339387846861585E-2</v>
      </c>
      <c r="F70" s="2">
        <f t="shared" si="7"/>
        <v>5.5865921787709499E-3</v>
      </c>
      <c r="G70" s="1">
        <f t="shared" si="11"/>
        <v>0.38547486033519524</v>
      </c>
      <c r="H70" s="2">
        <f t="shared" si="8"/>
        <v>0.35313547248833366</v>
      </c>
      <c r="I70" s="3">
        <f t="shared" si="9"/>
        <v>7.7198655143285978E-7</v>
      </c>
    </row>
    <row r="71" spans="1:9" x14ac:dyDescent="0.2">
      <c r="A71">
        <v>57134</v>
      </c>
      <c r="B71" t="s">
        <v>135</v>
      </c>
      <c r="C71">
        <v>1815</v>
      </c>
      <c r="D71" s="2">
        <f t="shared" si="6"/>
        <v>8.9089898825289553E-4</v>
      </c>
      <c r="E71" s="1">
        <f t="shared" si="10"/>
        <v>3.3230286835114482E-2</v>
      </c>
      <c r="F71" s="2">
        <f t="shared" si="7"/>
        <v>5.5865921787709499E-3</v>
      </c>
      <c r="G71" s="1">
        <f t="shared" si="11"/>
        <v>0.39106145251396618</v>
      </c>
      <c r="H71" s="2">
        <f t="shared" si="8"/>
        <v>0.3578311656788517</v>
      </c>
      <c r="I71" s="3">
        <f t="shared" si="9"/>
        <v>7.9370100727003291E-7</v>
      </c>
    </row>
    <row r="72" spans="1:9" x14ac:dyDescent="0.2">
      <c r="A72">
        <v>57112</v>
      </c>
      <c r="B72" t="s">
        <v>113</v>
      </c>
      <c r="C72">
        <v>1885</v>
      </c>
      <c r="D72" s="2">
        <f t="shared" si="6"/>
        <v>9.2525872884667115E-4</v>
      </c>
      <c r="E72" s="1">
        <f t="shared" si="10"/>
        <v>3.4155545563961151E-2</v>
      </c>
      <c r="F72" s="2">
        <f t="shared" si="7"/>
        <v>5.5865921787709499E-3</v>
      </c>
      <c r="G72" s="1">
        <f t="shared" si="11"/>
        <v>0.39664804469273712</v>
      </c>
      <c r="H72" s="2">
        <f t="shared" si="8"/>
        <v>0.36249249912877596</v>
      </c>
      <c r="I72" s="3">
        <f t="shared" si="9"/>
        <v>8.5610371530695772E-7</v>
      </c>
    </row>
    <row r="73" spans="1:9" x14ac:dyDescent="0.2">
      <c r="A73">
        <v>57167</v>
      </c>
      <c r="B73" t="s">
        <v>168</v>
      </c>
      <c r="C73">
        <v>1888</v>
      </c>
      <c r="D73" s="2">
        <f t="shared" si="6"/>
        <v>9.2673128915783296E-4</v>
      </c>
      <c r="E73" s="1">
        <f t="shared" si="10"/>
        <v>3.5082276853118981E-2</v>
      </c>
      <c r="F73" s="2">
        <f t="shared" si="7"/>
        <v>5.5865921787709499E-3</v>
      </c>
      <c r="G73" s="1">
        <f t="shared" si="11"/>
        <v>0.40223463687150807</v>
      </c>
      <c r="H73" s="2">
        <f t="shared" si="8"/>
        <v>0.36715236001838908</v>
      </c>
      <c r="I73" s="3">
        <f t="shared" si="9"/>
        <v>8.5883088230413898E-7</v>
      </c>
    </row>
    <row r="74" spans="1:9" x14ac:dyDescent="0.2">
      <c r="A74">
        <v>57154</v>
      </c>
      <c r="B74" t="s">
        <v>155</v>
      </c>
      <c r="C74">
        <v>1904</v>
      </c>
      <c r="D74" s="2">
        <f t="shared" si="6"/>
        <v>9.3458494415069591E-4</v>
      </c>
      <c r="E74" s="1">
        <f t="shared" si="10"/>
        <v>3.6016861797269678E-2</v>
      </c>
      <c r="F74" s="2">
        <f t="shared" si="7"/>
        <v>5.5865921787709499E-3</v>
      </c>
      <c r="G74" s="1">
        <f t="shared" si="11"/>
        <v>0.40782122905027901</v>
      </c>
      <c r="H74" s="2">
        <f t="shared" si="8"/>
        <v>0.37180436725300936</v>
      </c>
      <c r="I74" s="3">
        <f t="shared" si="9"/>
        <v>8.734490178331594E-7</v>
      </c>
    </row>
    <row r="75" spans="1:9" x14ac:dyDescent="0.2">
      <c r="A75">
        <v>57053</v>
      </c>
      <c r="B75" t="s">
        <v>54</v>
      </c>
      <c r="C75">
        <v>1923</v>
      </c>
      <c r="D75" s="2">
        <f t="shared" si="6"/>
        <v>9.4391115945472077E-4</v>
      </c>
      <c r="E75" s="1">
        <f t="shared" si="10"/>
        <v>3.6960772956724397E-2</v>
      </c>
      <c r="F75" s="2">
        <f t="shared" si="7"/>
        <v>5.5865921787709499E-3</v>
      </c>
      <c r="G75" s="1">
        <f t="shared" si="11"/>
        <v>0.41340782122904995</v>
      </c>
      <c r="H75" s="2">
        <f t="shared" si="8"/>
        <v>0.37644704827232556</v>
      </c>
      <c r="I75" s="3">
        <f t="shared" si="9"/>
        <v>8.9096827694315534E-7</v>
      </c>
    </row>
    <row r="76" spans="1:9" x14ac:dyDescent="0.2">
      <c r="A76">
        <v>57049</v>
      </c>
      <c r="B76" t="s">
        <v>50</v>
      </c>
      <c r="C76">
        <v>1943</v>
      </c>
      <c r="D76" s="2">
        <f t="shared" si="6"/>
        <v>9.5372822819579943E-4</v>
      </c>
      <c r="E76" s="1">
        <f t="shared" si="10"/>
        <v>3.7914501184920193E-2</v>
      </c>
      <c r="F76" s="2">
        <f t="shared" si="7"/>
        <v>5.5865921787709499E-3</v>
      </c>
      <c r="G76" s="1">
        <f t="shared" si="11"/>
        <v>0.4189944134078209</v>
      </c>
      <c r="H76" s="2">
        <f t="shared" si="8"/>
        <v>0.38107991222290072</v>
      </c>
      <c r="I76" s="3">
        <f t="shared" si="9"/>
        <v>9.0959753325749885E-7</v>
      </c>
    </row>
    <row r="77" spans="1:9" x14ac:dyDescent="0.2">
      <c r="A77">
        <v>57052</v>
      </c>
      <c r="B77" t="s">
        <v>53</v>
      </c>
      <c r="C77">
        <v>1968</v>
      </c>
      <c r="D77" s="2">
        <f t="shared" si="6"/>
        <v>9.6599956412214791E-4</v>
      </c>
      <c r="E77" s="1">
        <f t="shared" si="10"/>
        <v>3.888050074904234E-2</v>
      </c>
      <c r="F77" s="2">
        <f t="shared" si="7"/>
        <v>5.5865921787709499E-3</v>
      </c>
      <c r="G77" s="1">
        <f t="shared" si="11"/>
        <v>0.42458100558659184</v>
      </c>
      <c r="H77" s="2">
        <f t="shared" si="8"/>
        <v>0.38570050483754947</v>
      </c>
      <c r="I77" s="3">
        <f t="shared" si="9"/>
        <v>9.3315515788417977E-7</v>
      </c>
    </row>
    <row r="78" spans="1:9" x14ac:dyDescent="0.2">
      <c r="A78">
        <v>57018</v>
      </c>
      <c r="B78" t="s">
        <v>19</v>
      </c>
      <c r="C78">
        <v>1969</v>
      </c>
      <c r="D78" s="2">
        <f t="shared" si="6"/>
        <v>9.6649041755920181E-4</v>
      </c>
      <c r="E78" s="1">
        <f t="shared" si="10"/>
        <v>3.9846991166601543E-2</v>
      </c>
      <c r="F78" s="2">
        <f t="shared" si="7"/>
        <v>5.5865921787709499E-3</v>
      </c>
      <c r="G78" s="1">
        <f t="shared" si="11"/>
        <v>0.43016759776536279</v>
      </c>
      <c r="H78" s="2">
        <f t="shared" si="8"/>
        <v>0.39032060659876122</v>
      </c>
      <c r="I78" s="3">
        <f t="shared" si="9"/>
        <v>9.3410372723376029E-7</v>
      </c>
    </row>
    <row r="79" spans="1:9" x14ac:dyDescent="0.2">
      <c r="A79">
        <v>57156</v>
      </c>
      <c r="B79" t="s">
        <v>157</v>
      </c>
      <c r="C79">
        <v>2106</v>
      </c>
      <c r="D79" s="2">
        <f t="shared" si="6"/>
        <v>1.0337373384355913E-3</v>
      </c>
      <c r="E79" s="1">
        <f t="shared" si="10"/>
        <v>4.0880728505037135E-2</v>
      </c>
      <c r="F79" s="2">
        <f t="shared" si="7"/>
        <v>5.5865921787709499E-3</v>
      </c>
      <c r="G79" s="1">
        <f t="shared" si="11"/>
        <v>0.43575418994413373</v>
      </c>
      <c r="H79" s="2">
        <f t="shared" si="8"/>
        <v>0.39487346143909657</v>
      </c>
      <c r="I79" s="3">
        <f t="shared" si="9"/>
        <v>1.0686128848759002E-6</v>
      </c>
    </row>
    <row r="80" spans="1:9" x14ac:dyDescent="0.2">
      <c r="A80">
        <v>57060</v>
      </c>
      <c r="B80" t="s">
        <v>61</v>
      </c>
      <c r="C80">
        <v>2111</v>
      </c>
      <c r="D80" s="2">
        <f t="shared" si="6"/>
        <v>1.0361916056208609E-3</v>
      </c>
      <c r="E80" s="1">
        <f t="shared" si="10"/>
        <v>4.1916920110657993E-2</v>
      </c>
      <c r="F80" s="2">
        <f t="shared" si="7"/>
        <v>5.5865921787709499E-3</v>
      </c>
      <c r="G80" s="1">
        <f t="shared" si="11"/>
        <v>0.44134078212290467</v>
      </c>
      <c r="H80" s="2">
        <f t="shared" si="8"/>
        <v>0.39942386201224667</v>
      </c>
      <c r="I80" s="3">
        <f t="shared" si="9"/>
        <v>1.0736930435591377E-6</v>
      </c>
    </row>
    <row r="81" spans="1:9" x14ac:dyDescent="0.2">
      <c r="A81">
        <v>57138</v>
      </c>
      <c r="B81" t="s">
        <v>139</v>
      </c>
      <c r="C81">
        <v>2127</v>
      </c>
      <c r="D81" s="2">
        <f t="shared" si="6"/>
        <v>1.0440452606137239E-3</v>
      </c>
      <c r="E81" s="1">
        <f t="shared" si="10"/>
        <v>4.2960965371271718E-2</v>
      </c>
      <c r="F81" s="2">
        <f t="shared" si="7"/>
        <v>5.5865921787709499E-3</v>
      </c>
      <c r="G81" s="1">
        <f t="shared" si="11"/>
        <v>0.44692737430167562</v>
      </c>
      <c r="H81" s="2">
        <f t="shared" si="8"/>
        <v>0.40396640893040392</v>
      </c>
      <c r="I81" s="3">
        <f t="shared" si="9"/>
        <v>1.0900305062099787E-6</v>
      </c>
    </row>
    <row r="82" spans="1:9" x14ac:dyDescent="0.2">
      <c r="A82">
        <v>57107</v>
      </c>
      <c r="B82" t="s">
        <v>108</v>
      </c>
      <c r="C82">
        <v>2130</v>
      </c>
      <c r="D82" s="2">
        <f t="shared" si="6"/>
        <v>1.0455178209248857E-3</v>
      </c>
      <c r="E82" s="1">
        <f t="shared" si="10"/>
        <v>4.4006483192196605E-2</v>
      </c>
      <c r="F82" s="2">
        <f t="shared" si="7"/>
        <v>5.5865921787709499E-3</v>
      </c>
      <c r="G82" s="1">
        <f t="shared" si="11"/>
        <v>0.45251396648044656</v>
      </c>
      <c r="H82" s="2">
        <f t="shared" si="8"/>
        <v>0.40850748328824993</v>
      </c>
      <c r="I82" s="3">
        <f t="shared" si="9"/>
        <v>1.0931075138715215E-6</v>
      </c>
    </row>
    <row r="83" spans="1:9" x14ac:dyDescent="0.2">
      <c r="A83">
        <v>57029</v>
      </c>
      <c r="B83" t="s">
        <v>30</v>
      </c>
      <c r="C83">
        <v>2140</v>
      </c>
      <c r="D83" s="2">
        <f t="shared" si="6"/>
        <v>1.0504263552954249E-3</v>
      </c>
      <c r="E83" s="1">
        <f t="shared" si="10"/>
        <v>4.505690954749203E-2</v>
      </c>
      <c r="F83" s="2">
        <f t="shared" si="7"/>
        <v>5.5865921787709499E-3</v>
      </c>
      <c r="G83" s="1">
        <f t="shared" si="11"/>
        <v>0.4581005586592175</v>
      </c>
      <c r="H83" s="2">
        <f t="shared" si="8"/>
        <v>0.41304364911172547</v>
      </c>
      <c r="I83" s="3">
        <f t="shared" si="9"/>
        <v>1.1033955278992304E-6</v>
      </c>
    </row>
    <row r="84" spans="1:9" x14ac:dyDescent="0.2">
      <c r="A84">
        <v>57030</v>
      </c>
      <c r="B84" t="s">
        <v>31</v>
      </c>
      <c r="C84">
        <v>2159</v>
      </c>
      <c r="D84" s="2">
        <f t="shared" si="6"/>
        <v>1.0597525705994498E-3</v>
      </c>
      <c r="E84" s="1">
        <f t="shared" si="10"/>
        <v>4.6116662118091477E-2</v>
      </c>
      <c r="F84" s="2">
        <f t="shared" si="7"/>
        <v>5.5865921787709499E-3</v>
      </c>
      <c r="G84" s="1">
        <f t="shared" si="11"/>
        <v>0.46368715083798845</v>
      </c>
      <c r="H84" s="2">
        <f t="shared" si="8"/>
        <v>0.41757048871989699</v>
      </c>
      <c r="I84" s="3">
        <f t="shared" si="9"/>
        <v>1.1230755108921419E-6</v>
      </c>
    </row>
    <row r="85" spans="1:9" x14ac:dyDescent="0.2">
      <c r="A85">
        <v>57149</v>
      </c>
      <c r="B85" t="s">
        <v>150</v>
      </c>
      <c r="C85">
        <v>2239</v>
      </c>
      <c r="D85" s="2">
        <f t="shared" si="6"/>
        <v>1.0990208455637649E-3</v>
      </c>
      <c r="E85" s="1">
        <f t="shared" si="10"/>
        <v>4.7215682963655241E-2</v>
      </c>
      <c r="F85" s="2">
        <f t="shared" si="7"/>
        <v>5.5865921787709499E-3</v>
      </c>
      <c r="G85" s="1">
        <f t="shared" si="11"/>
        <v>0.46927374301675939</v>
      </c>
      <c r="H85" s="2">
        <f t="shared" si="8"/>
        <v>0.42205806005310414</v>
      </c>
      <c r="I85" s="3">
        <f t="shared" si="9"/>
        <v>1.2078468189836927E-6</v>
      </c>
    </row>
    <row r="86" spans="1:9" x14ac:dyDescent="0.2">
      <c r="A86">
        <v>57010</v>
      </c>
      <c r="B86" t="s">
        <v>11</v>
      </c>
      <c r="C86">
        <v>2251</v>
      </c>
      <c r="D86" s="2">
        <f t="shared" si="6"/>
        <v>1.1049110868084121E-3</v>
      </c>
      <c r="E86" s="1">
        <f t="shared" si="10"/>
        <v>4.8320594050463656E-2</v>
      </c>
      <c r="F86" s="2">
        <f t="shared" si="7"/>
        <v>5.5865921787709499E-3</v>
      </c>
      <c r="G86" s="1">
        <f t="shared" si="11"/>
        <v>0.47486033519553034</v>
      </c>
      <c r="H86" s="2">
        <f t="shared" si="8"/>
        <v>0.42653974114506665</v>
      </c>
      <c r="I86" s="3">
        <f t="shared" si="9"/>
        <v>1.2208285097521464E-6</v>
      </c>
    </row>
    <row r="87" spans="1:9" x14ac:dyDescent="0.2">
      <c r="A87">
        <v>57041</v>
      </c>
      <c r="B87" t="s">
        <v>42</v>
      </c>
      <c r="C87">
        <v>2289</v>
      </c>
      <c r="D87" s="2">
        <f t="shared" si="6"/>
        <v>1.1235635174164616E-3</v>
      </c>
      <c r="E87" s="1">
        <f t="shared" si="10"/>
        <v>4.944415756788012E-2</v>
      </c>
      <c r="F87" s="2">
        <f t="shared" si="7"/>
        <v>5.5865921787709499E-3</v>
      </c>
      <c r="G87" s="1">
        <f t="shared" si="11"/>
        <v>0.48044692737430128</v>
      </c>
      <c r="H87" s="2">
        <f t="shared" si="8"/>
        <v>0.43100276980642116</v>
      </c>
      <c r="I87" s="3">
        <f t="shared" si="9"/>
        <v>1.2623949776692514E-6</v>
      </c>
    </row>
    <row r="88" spans="1:9" x14ac:dyDescent="0.2">
      <c r="A88">
        <v>57158</v>
      </c>
      <c r="B88" t="s">
        <v>159</v>
      </c>
      <c r="C88">
        <v>2448</v>
      </c>
      <c r="D88" s="2">
        <f t="shared" si="6"/>
        <v>1.2016092139080377E-3</v>
      </c>
      <c r="E88" s="1">
        <f t="shared" si="10"/>
        <v>5.0645766781788157E-2</v>
      </c>
      <c r="F88" s="2">
        <f t="shared" si="7"/>
        <v>5.5865921787709499E-3</v>
      </c>
      <c r="G88" s="1">
        <f t="shared" si="11"/>
        <v>0.48603351955307222</v>
      </c>
      <c r="H88" s="2">
        <f t="shared" si="8"/>
        <v>0.43538775277128405</v>
      </c>
      <c r="I88" s="3">
        <f t="shared" si="9"/>
        <v>1.4438647029486925E-6</v>
      </c>
    </row>
    <row r="89" spans="1:9" x14ac:dyDescent="0.2">
      <c r="A89">
        <v>57166</v>
      </c>
      <c r="B89" t="s">
        <v>167</v>
      </c>
      <c r="C89">
        <v>2537</v>
      </c>
      <c r="D89" s="2">
        <f t="shared" si="6"/>
        <v>1.245295169805838E-3</v>
      </c>
      <c r="E89" s="1">
        <f t="shared" si="10"/>
        <v>5.1891061951593993E-2</v>
      </c>
      <c r="F89" s="2">
        <f t="shared" si="7"/>
        <v>5.5865921787709499E-3</v>
      </c>
      <c r="G89" s="1">
        <f t="shared" si="11"/>
        <v>0.49162011173184317</v>
      </c>
      <c r="H89" s="2">
        <f t="shared" si="8"/>
        <v>0.43972904978024918</v>
      </c>
      <c r="I89" s="3">
        <f t="shared" si="9"/>
        <v>1.5507600599417508E-6</v>
      </c>
    </row>
    <row r="90" spans="1:9" x14ac:dyDescent="0.2">
      <c r="A90">
        <v>57157</v>
      </c>
      <c r="B90" t="s">
        <v>158</v>
      </c>
      <c r="C90">
        <v>2572</v>
      </c>
      <c r="D90" s="2">
        <f t="shared" si="6"/>
        <v>1.2624750401027257E-3</v>
      </c>
      <c r="E90" s="1">
        <f t="shared" si="10"/>
        <v>5.3153536991696719E-2</v>
      </c>
      <c r="F90" s="2">
        <f t="shared" si="7"/>
        <v>5.5865921787709499E-3</v>
      </c>
      <c r="G90" s="1">
        <f t="shared" si="11"/>
        <v>0.49720670391061411</v>
      </c>
      <c r="H90" s="2">
        <f t="shared" si="8"/>
        <v>0.44405316691891739</v>
      </c>
      <c r="I90" s="3">
        <f t="shared" si="9"/>
        <v>1.593843226882379E-6</v>
      </c>
    </row>
    <row r="91" spans="1:9" x14ac:dyDescent="0.2">
      <c r="A91">
        <v>57104</v>
      </c>
      <c r="B91" t="s">
        <v>105</v>
      </c>
      <c r="C91">
        <v>2625</v>
      </c>
      <c r="D91" s="2">
        <f t="shared" si="6"/>
        <v>1.2884902722665845E-3</v>
      </c>
      <c r="E91" s="1">
        <f t="shared" si="10"/>
        <v>5.4442027263963307E-2</v>
      </c>
      <c r="F91" s="2">
        <f t="shared" si="7"/>
        <v>5.5865921787709499E-3</v>
      </c>
      <c r="G91" s="1">
        <f t="shared" si="11"/>
        <v>0.50279329608938506</v>
      </c>
      <c r="H91" s="2">
        <f t="shared" si="8"/>
        <v>0.44835126882542176</v>
      </c>
      <c r="I91" s="3">
        <f t="shared" si="9"/>
        <v>1.660207181725617E-6</v>
      </c>
    </row>
    <row r="92" spans="1:9" x14ac:dyDescent="0.2">
      <c r="A92">
        <v>57090</v>
      </c>
      <c r="B92" t="s">
        <v>91</v>
      </c>
      <c r="C92">
        <v>2673</v>
      </c>
      <c r="D92" s="2">
        <f t="shared" si="6"/>
        <v>1.3120512372451734E-3</v>
      </c>
      <c r="E92" s="1">
        <f t="shared" si="10"/>
        <v>5.5754078501208483E-2</v>
      </c>
      <c r="F92" s="2">
        <f t="shared" si="7"/>
        <v>5.5865921787709499E-3</v>
      </c>
      <c r="G92" s="1">
        <f t="shared" si="11"/>
        <v>0.50837988826815605</v>
      </c>
      <c r="H92" s="2">
        <f t="shared" si="8"/>
        <v>0.45262580976694755</v>
      </c>
      <c r="I92" s="3">
        <f t="shared" si="9"/>
        <v>1.7214784491565904E-6</v>
      </c>
    </row>
    <row r="93" spans="1:9" x14ac:dyDescent="0.2">
      <c r="A93">
        <v>57061</v>
      </c>
      <c r="B93" t="s">
        <v>62</v>
      </c>
      <c r="C93">
        <v>2703</v>
      </c>
      <c r="D93" s="2">
        <f t="shared" si="6"/>
        <v>1.3267768403567915E-3</v>
      </c>
      <c r="E93" s="1">
        <f t="shared" si="10"/>
        <v>5.7080855341565276E-2</v>
      </c>
      <c r="F93" s="2">
        <f t="shared" si="7"/>
        <v>5.5865921787709499E-3</v>
      </c>
      <c r="G93" s="1">
        <f t="shared" si="11"/>
        <v>0.51396648044692705</v>
      </c>
      <c r="H93" s="2">
        <f t="shared" si="8"/>
        <v>0.45688562510536179</v>
      </c>
      <c r="I93" s="3">
        <f t="shared" si="9"/>
        <v>1.7603367841071511E-6</v>
      </c>
    </row>
    <row r="94" spans="1:9" x14ac:dyDescent="0.2">
      <c r="A94">
        <v>57015</v>
      </c>
      <c r="B94" t="s">
        <v>16</v>
      </c>
      <c r="C94">
        <v>2723</v>
      </c>
      <c r="D94" s="2">
        <f t="shared" si="6"/>
        <v>1.3365939090978702E-3</v>
      </c>
      <c r="E94" s="1">
        <f t="shared" si="10"/>
        <v>5.8417449250663146E-2</v>
      </c>
      <c r="F94" s="2">
        <f t="shared" si="7"/>
        <v>5.5865921787709499E-3</v>
      </c>
      <c r="G94" s="1">
        <f t="shared" si="11"/>
        <v>0.51955307262569805</v>
      </c>
      <c r="H94" s="2">
        <f t="shared" si="8"/>
        <v>0.46113562337503489</v>
      </c>
      <c r="I94" s="3">
        <f t="shared" si="9"/>
        <v>1.7864832778375256E-6</v>
      </c>
    </row>
    <row r="95" spans="1:9" x14ac:dyDescent="0.2">
      <c r="A95">
        <v>57051</v>
      </c>
      <c r="B95" t="s">
        <v>52</v>
      </c>
      <c r="C95">
        <v>2737</v>
      </c>
      <c r="D95" s="2">
        <f t="shared" si="6"/>
        <v>1.3434658572166254E-3</v>
      </c>
      <c r="E95" s="1">
        <f t="shared" si="10"/>
        <v>5.9760915107879772E-2</v>
      </c>
      <c r="F95" s="2">
        <f t="shared" si="7"/>
        <v>5.5865921787709499E-3</v>
      </c>
      <c r="G95" s="1">
        <f t="shared" si="11"/>
        <v>0.52513966480446905</v>
      </c>
      <c r="H95" s="2">
        <f t="shared" si="8"/>
        <v>0.46537874969658927</v>
      </c>
      <c r="I95" s="3">
        <f t="shared" si="9"/>
        <v>1.8049005095068022E-6</v>
      </c>
    </row>
    <row r="96" spans="1:9" x14ac:dyDescent="0.2">
      <c r="A96">
        <v>57076</v>
      </c>
      <c r="B96" t="s">
        <v>77</v>
      </c>
      <c r="C96">
        <v>2763</v>
      </c>
      <c r="D96" s="2">
        <f t="shared" si="6"/>
        <v>1.3562280465800277E-3</v>
      </c>
      <c r="E96" s="1">
        <f t="shared" si="10"/>
        <v>6.1117143154459798E-2</v>
      </c>
      <c r="F96" s="2">
        <f t="shared" si="7"/>
        <v>5.5865921787709499E-3</v>
      </c>
      <c r="G96" s="1">
        <f t="shared" si="11"/>
        <v>0.53072625698324005</v>
      </c>
      <c r="H96" s="2">
        <f t="shared" si="8"/>
        <v>0.46960911382878023</v>
      </c>
      <c r="I96" s="3">
        <f t="shared" si="9"/>
        <v>1.8393545143302779E-6</v>
      </c>
    </row>
    <row r="97" spans="1:9" x14ac:dyDescent="0.2">
      <c r="A97">
        <v>57151</v>
      </c>
      <c r="B97" t="s">
        <v>152</v>
      </c>
      <c r="C97">
        <v>2820</v>
      </c>
      <c r="D97" s="2">
        <f t="shared" si="6"/>
        <v>1.3842066924921021E-3</v>
      </c>
      <c r="E97" s="1">
        <f t="shared" si="10"/>
        <v>6.2501349846951895E-2</v>
      </c>
      <c r="F97" s="2">
        <f t="shared" si="7"/>
        <v>5.5865921787709499E-3</v>
      </c>
      <c r="G97" s="1">
        <f t="shared" si="11"/>
        <v>0.53631284916201105</v>
      </c>
      <c r="H97" s="2">
        <f t="shared" si="8"/>
        <v>0.47381149931505917</v>
      </c>
      <c r="I97" s="3">
        <f t="shared" si="9"/>
        <v>1.9160281675399248E-6</v>
      </c>
    </row>
    <row r="98" spans="1:9" x14ac:dyDescent="0.2">
      <c r="A98">
        <v>57009</v>
      </c>
      <c r="B98" t="s">
        <v>10</v>
      </c>
      <c r="C98">
        <v>2859</v>
      </c>
      <c r="D98" s="2">
        <f t="shared" si="6"/>
        <v>1.4033499765372056E-3</v>
      </c>
      <c r="E98" s="1">
        <f t="shared" si="10"/>
        <v>6.3904699823489106E-2</v>
      </c>
      <c r="F98" s="2">
        <f t="shared" si="7"/>
        <v>5.5865921787709499E-3</v>
      </c>
      <c r="G98" s="1">
        <f t="shared" si="11"/>
        <v>0.54189944134078205</v>
      </c>
      <c r="H98" s="2">
        <f t="shared" si="8"/>
        <v>0.47799474151729293</v>
      </c>
      <c r="I98" s="3">
        <f t="shared" si="9"/>
        <v>1.9693911566469755E-6</v>
      </c>
    </row>
    <row r="99" spans="1:9" x14ac:dyDescent="0.2">
      <c r="A99">
        <v>57136</v>
      </c>
      <c r="B99" t="s">
        <v>137</v>
      </c>
      <c r="C99">
        <v>2875</v>
      </c>
      <c r="D99" s="2">
        <f t="shared" si="6"/>
        <v>1.4112036315300687E-3</v>
      </c>
      <c r="E99" s="1">
        <f t="shared" si="10"/>
        <v>6.531590345501917E-2</v>
      </c>
      <c r="F99" s="2">
        <f t="shared" si="7"/>
        <v>5.5865921787709499E-3</v>
      </c>
      <c r="G99" s="1">
        <f t="shared" si="11"/>
        <v>0.54748603351955305</v>
      </c>
      <c r="H99" s="2">
        <f t="shared" si="8"/>
        <v>0.48217013006453391</v>
      </c>
      <c r="I99" s="3">
        <f t="shared" si="9"/>
        <v>1.9914956896436538E-6</v>
      </c>
    </row>
    <row r="100" spans="1:9" x14ac:dyDescent="0.2">
      <c r="A100">
        <v>57036</v>
      </c>
      <c r="B100" t="s">
        <v>37</v>
      </c>
      <c r="C100">
        <v>2905</v>
      </c>
      <c r="D100" s="2">
        <f t="shared" si="6"/>
        <v>1.4259292346416868E-3</v>
      </c>
      <c r="E100" s="1">
        <f t="shared" si="10"/>
        <v>6.6741832689660857E-2</v>
      </c>
      <c r="F100" s="2">
        <f t="shared" si="7"/>
        <v>5.5865921787709499E-3</v>
      </c>
      <c r="G100" s="1">
        <f t="shared" si="11"/>
        <v>0.55307262569832405</v>
      </c>
      <c r="H100" s="2">
        <f t="shared" si="8"/>
        <v>0.48633079300866322</v>
      </c>
      <c r="I100" s="3">
        <f t="shared" si="9"/>
        <v>2.0332741822058267E-6</v>
      </c>
    </row>
    <row r="101" spans="1:9" x14ac:dyDescent="0.2">
      <c r="A101">
        <v>57126</v>
      </c>
      <c r="B101" t="s">
        <v>127</v>
      </c>
      <c r="C101">
        <v>2965</v>
      </c>
      <c r="D101" s="2">
        <f t="shared" si="6"/>
        <v>1.455380440864923E-3</v>
      </c>
      <c r="E101" s="1">
        <f t="shared" si="10"/>
        <v>6.8197213130525777E-2</v>
      </c>
      <c r="F101" s="2">
        <f t="shared" si="7"/>
        <v>5.5865921787709499E-3</v>
      </c>
      <c r="G101" s="1">
        <f t="shared" si="11"/>
        <v>0.55865921787709505</v>
      </c>
      <c r="H101" s="2">
        <f t="shared" si="8"/>
        <v>0.49046200474656926</v>
      </c>
      <c r="I101" s="3">
        <f t="shared" si="9"/>
        <v>2.1181322276521775E-6</v>
      </c>
    </row>
    <row r="102" spans="1:9" x14ac:dyDescent="0.2">
      <c r="A102">
        <v>57115</v>
      </c>
      <c r="B102" t="s">
        <v>116</v>
      </c>
      <c r="C102">
        <v>3050</v>
      </c>
      <c r="D102" s="2">
        <f t="shared" si="6"/>
        <v>1.4971029830145076E-3</v>
      </c>
      <c r="E102" s="1">
        <f t="shared" si="10"/>
        <v>6.9694316113540281E-2</v>
      </c>
      <c r="F102" s="2">
        <f t="shared" si="7"/>
        <v>5.5865921787709499E-3</v>
      </c>
      <c r="G102" s="1">
        <f t="shared" si="11"/>
        <v>0.56424581005586605</v>
      </c>
      <c r="H102" s="2">
        <f t="shared" si="8"/>
        <v>0.49455149394232578</v>
      </c>
      <c r="I102" s="3">
        <f t="shared" si="9"/>
        <v>2.2413173417509372E-6</v>
      </c>
    </row>
    <row r="103" spans="1:9" x14ac:dyDescent="0.2">
      <c r="A103">
        <v>57038</v>
      </c>
      <c r="B103" t="s">
        <v>39</v>
      </c>
      <c r="C103">
        <v>3124</v>
      </c>
      <c r="D103" s="2">
        <f t="shared" si="6"/>
        <v>1.5334261373564991E-3</v>
      </c>
      <c r="E103" s="1">
        <f t="shared" si="10"/>
        <v>7.1227742250896786E-2</v>
      </c>
      <c r="F103" s="2">
        <f t="shared" si="7"/>
        <v>5.5865921787709499E-3</v>
      </c>
      <c r="G103" s="1">
        <f t="shared" si="11"/>
        <v>0.56983240223463705</v>
      </c>
      <c r="H103" s="2">
        <f t="shared" si="8"/>
        <v>0.49860465998374026</v>
      </c>
      <c r="I103" s="3">
        <f t="shared" si="9"/>
        <v>2.3513957187280727E-6</v>
      </c>
    </row>
    <row r="104" spans="1:9" x14ac:dyDescent="0.2">
      <c r="A104">
        <v>57095</v>
      </c>
      <c r="B104" t="s">
        <v>96</v>
      </c>
      <c r="C104">
        <v>3464</v>
      </c>
      <c r="D104" s="2">
        <f t="shared" si="6"/>
        <v>1.7003163059548375E-3</v>
      </c>
      <c r="E104" s="1">
        <f t="shared" si="10"/>
        <v>7.2928058556851624E-2</v>
      </c>
      <c r="F104" s="2">
        <f t="shared" si="7"/>
        <v>5.5865921787709499E-3</v>
      </c>
      <c r="G104" s="1">
        <f t="shared" si="11"/>
        <v>0.57541899441340805</v>
      </c>
      <c r="H104" s="2">
        <f t="shared" si="8"/>
        <v>0.50249093585655646</v>
      </c>
      <c r="I104" s="3">
        <f t="shared" si="9"/>
        <v>2.8910755402959045E-6</v>
      </c>
    </row>
    <row r="105" spans="1:9" x14ac:dyDescent="0.2">
      <c r="A105">
        <v>57037</v>
      </c>
      <c r="B105" t="s">
        <v>38</v>
      </c>
      <c r="C105">
        <v>3492</v>
      </c>
      <c r="D105" s="2">
        <f t="shared" si="6"/>
        <v>1.7140602021923478E-3</v>
      </c>
      <c r="E105" s="1">
        <f t="shared" si="10"/>
        <v>7.4642118759043974E-2</v>
      </c>
      <c r="F105" s="2">
        <f t="shared" si="7"/>
        <v>5.5865921787709499E-3</v>
      </c>
      <c r="G105" s="1">
        <f t="shared" si="11"/>
        <v>0.58100558659217905</v>
      </c>
      <c r="H105" s="2">
        <f t="shared" si="8"/>
        <v>0.50636346783313502</v>
      </c>
      <c r="I105" s="3">
        <f t="shared" si="9"/>
        <v>2.9380023767396722E-6</v>
      </c>
    </row>
    <row r="106" spans="1:9" x14ac:dyDescent="0.2">
      <c r="A106">
        <v>57021</v>
      </c>
      <c r="B106" t="s">
        <v>22</v>
      </c>
      <c r="C106">
        <v>3563</v>
      </c>
      <c r="D106" s="2">
        <f t="shared" si="6"/>
        <v>1.7489107962231772E-3</v>
      </c>
      <c r="E106" s="1">
        <f t="shared" si="10"/>
        <v>7.6391029555267151E-2</v>
      </c>
      <c r="F106" s="2">
        <f t="shared" si="7"/>
        <v>5.5865921787709499E-3</v>
      </c>
      <c r="G106" s="1">
        <f t="shared" si="11"/>
        <v>0.58659217877095005</v>
      </c>
      <c r="H106" s="2">
        <f t="shared" si="8"/>
        <v>0.51020114921568294</v>
      </c>
      <c r="I106" s="3">
        <f t="shared" si="9"/>
        <v>3.058688973145988E-6</v>
      </c>
    </row>
    <row r="107" spans="1:9" x14ac:dyDescent="0.2">
      <c r="A107">
        <v>57179</v>
      </c>
      <c r="B107" t="s">
        <v>180</v>
      </c>
      <c r="C107">
        <v>3604</v>
      </c>
      <c r="D107" s="2">
        <f t="shared" si="6"/>
        <v>1.7690357871423888E-3</v>
      </c>
      <c r="E107" s="1">
        <f t="shared" si="10"/>
        <v>7.8160065342409546E-2</v>
      </c>
      <c r="F107" s="2">
        <f t="shared" si="7"/>
        <v>5.5865921787709499E-3</v>
      </c>
      <c r="G107" s="1">
        <f t="shared" si="11"/>
        <v>0.59217877094972105</v>
      </c>
      <c r="H107" s="2">
        <f t="shared" si="8"/>
        <v>0.51401870560731155</v>
      </c>
      <c r="I107" s="3">
        <f t="shared" si="9"/>
        <v>3.1294876161904912E-6</v>
      </c>
    </row>
    <row r="108" spans="1:9" x14ac:dyDescent="0.2">
      <c r="A108">
        <v>57005</v>
      </c>
      <c r="B108" t="s">
        <v>6</v>
      </c>
      <c r="C108">
        <v>3662</v>
      </c>
      <c r="D108" s="2">
        <f t="shared" si="6"/>
        <v>1.7975052864915172E-3</v>
      </c>
      <c r="E108" s="1">
        <f t="shared" si="10"/>
        <v>7.9957570628901062E-2</v>
      </c>
      <c r="F108" s="2">
        <f t="shared" si="7"/>
        <v>5.5865921787709499E-3</v>
      </c>
      <c r="G108" s="1">
        <f t="shared" si="11"/>
        <v>0.59776536312849204</v>
      </c>
      <c r="H108" s="2">
        <f t="shared" si="8"/>
        <v>0.51780779249959097</v>
      </c>
      <c r="I108" s="3">
        <f t="shared" si="9"/>
        <v>3.2310252549649514E-6</v>
      </c>
    </row>
    <row r="109" spans="1:9" x14ac:dyDescent="0.2">
      <c r="A109">
        <v>57081</v>
      </c>
      <c r="B109" t="s">
        <v>82</v>
      </c>
      <c r="C109">
        <v>3769</v>
      </c>
      <c r="D109" s="2">
        <f t="shared" si="6"/>
        <v>1.8500266042562883E-3</v>
      </c>
      <c r="E109" s="1">
        <f t="shared" si="10"/>
        <v>8.180759723315735E-2</v>
      </c>
      <c r="F109" s="2">
        <f t="shared" si="7"/>
        <v>5.5865921787709499E-3</v>
      </c>
      <c r="G109" s="1">
        <f t="shared" si="11"/>
        <v>0.60335195530726304</v>
      </c>
      <c r="H109" s="2">
        <f t="shared" si="8"/>
        <v>0.52154435807410571</v>
      </c>
      <c r="I109" s="3">
        <f t="shared" si="9"/>
        <v>3.422598436456053E-6</v>
      </c>
    </row>
    <row r="110" spans="1:9" x14ac:dyDescent="0.2">
      <c r="A110">
        <v>57074</v>
      </c>
      <c r="B110" t="s">
        <v>75</v>
      </c>
      <c r="C110">
        <v>3777</v>
      </c>
      <c r="D110" s="2">
        <f t="shared" si="6"/>
        <v>1.8539534317527197E-3</v>
      </c>
      <c r="E110" s="1">
        <f t="shared" si="10"/>
        <v>8.3661550664910073E-2</v>
      </c>
      <c r="F110" s="2">
        <f t="shared" si="7"/>
        <v>5.5865921787709499E-3</v>
      </c>
      <c r="G110" s="1">
        <f t="shared" si="11"/>
        <v>0.60893854748603404</v>
      </c>
      <c r="H110" s="2">
        <f t="shared" si="8"/>
        <v>0.52527699682112394</v>
      </c>
      <c r="I110" s="3">
        <f t="shared" si="9"/>
        <v>3.4371433271076865E-6</v>
      </c>
    </row>
    <row r="111" spans="1:9" x14ac:dyDescent="0.2">
      <c r="A111">
        <v>57054</v>
      </c>
      <c r="B111" t="s">
        <v>55</v>
      </c>
      <c r="C111">
        <v>3788</v>
      </c>
      <c r="D111" s="2">
        <f t="shared" si="6"/>
        <v>1.8593528195603132E-3</v>
      </c>
      <c r="E111" s="1">
        <f t="shared" si="10"/>
        <v>8.552090348447039E-2</v>
      </c>
      <c r="F111" s="2">
        <f t="shared" si="7"/>
        <v>5.5865921787709499E-3</v>
      </c>
      <c r="G111" s="1">
        <f t="shared" si="11"/>
        <v>0.61452513966480504</v>
      </c>
      <c r="H111" s="2">
        <f t="shared" si="8"/>
        <v>0.52900423618033465</v>
      </c>
      <c r="I111" s="3">
        <f t="shared" si="9"/>
        <v>3.4571929076068863E-6</v>
      </c>
    </row>
    <row r="112" spans="1:9" x14ac:dyDescent="0.2">
      <c r="A112">
        <v>57027</v>
      </c>
      <c r="B112" t="s">
        <v>28</v>
      </c>
      <c r="C112">
        <v>3847</v>
      </c>
      <c r="D112" s="2">
        <f t="shared" si="6"/>
        <v>1.8883131723464953E-3</v>
      </c>
      <c r="E112" s="1">
        <f t="shared" si="10"/>
        <v>8.740921665681689E-2</v>
      </c>
      <c r="F112" s="2">
        <f t="shared" si="7"/>
        <v>5.5865921787709499E-3</v>
      </c>
      <c r="G112" s="1">
        <f t="shared" si="11"/>
        <v>0.62011173184357604</v>
      </c>
      <c r="H112" s="2">
        <f t="shared" si="8"/>
        <v>0.53270251518675915</v>
      </c>
      <c r="I112" s="3">
        <f t="shared" si="9"/>
        <v>3.5657266368572851E-6</v>
      </c>
    </row>
    <row r="113" spans="1:9" x14ac:dyDescent="0.2">
      <c r="A113">
        <v>57094</v>
      </c>
      <c r="B113" t="s">
        <v>95</v>
      </c>
      <c r="C113">
        <v>3909</v>
      </c>
      <c r="D113" s="2">
        <f t="shared" si="6"/>
        <v>1.9187460854438395E-3</v>
      </c>
      <c r="E113" s="1">
        <f t="shared" si="10"/>
        <v>8.9327962742260736E-2</v>
      </c>
      <c r="F113" s="2">
        <f t="shared" si="7"/>
        <v>5.5865921787709499E-3</v>
      </c>
      <c r="G113" s="1">
        <f t="shared" si="11"/>
        <v>0.62569832402234704</v>
      </c>
      <c r="H113" s="2">
        <f t="shared" si="8"/>
        <v>0.53637036128008631</v>
      </c>
      <c r="I113" s="3">
        <f t="shared" si="9"/>
        <v>3.6815865404060582E-6</v>
      </c>
    </row>
    <row r="114" spans="1:9" x14ac:dyDescent="0.2">
      <c r="A114">
        <v>57139</v>
      </c>
      <c r="B114" t="s">
        <v>140</v>
      </c>
      <c r="C114">
        <v>4194</v>
      </c>
      <c r="D114" s="2">
        <f t="shared" si="6"/>
        <v>2.0586393150042116E-3</v>
      </c>
      <c r="E114" s="1">
        <f t="shared" si="10"/>
        <v>9.1386602057264954E-2</v>
      </c>
      <c r="F114" s="2">
        <f t="shared" si="7"/>
        <v>5.5865921787709499E-3</v>
      </c>
      <c r="G114" s="1">
        <f t="shared" si="11"/>
        <v>0.63128491620111804</v>
      </c>
      <c r="H114" s="2">
        <f t="shared" si="8"/>
        <v>0.53989831414385314</v>
      </c>
      <c r="I114" s="3">
        <f t="shared" si="9"/>
        <v>4.2379958292810099E-6</v>
      </c>
    </row>
    <row r="115" spans="1:9" x14ac:dyDescent="0.2">
      <c r="A115">
        <v>57162</v>
      </c>
      <c r="B115" t="s">
        <v>163</v>
      </c>
      <c r="C115">
        <v>4254</v>
      </c>
      <c r="D115" s="2">
        <f t="shared" si="6"/>
        <v>2.0880905212274478E-3</v>
      </c>
      <c r="E115" s="1">
        <f t="shared" si="10"/>
        <v>9.3474692578492405E-2</v>
      </c>
      <c r="F115" s="2">
        <f t="shared" si="7"/>
        <v>5.5865921787709499E-3</v>
      </c>
      <c r="G115" s="1">
        <f t="shared" si="11"/>
        <v>0.63687150837988904</v>
      </c>
      <c r="H115" s="2">
        <f t="shared" si="8"/>
        <v>0.54339681580139665</v>
      </c>
      <c r="I115" s="3">
        <f t="shared" si="9"/>
        <v>4.3601220248399147E-6</v>
      </c>
    </row>
    <row r="116" spans="1:9" x14ac:dyDescent="0.2">
      <c r="A116">
        <v>57096</v>
      </c>
      <c r="B116" t="s">
        <v>97</v>
      </c>
      <c r="C116">
        <v>4330</v>
      </c>
      <c r="D116" s="2">
        <f t="shared" si="6"/>
        <v>2.1253953824435469E-3</v>
      </c>
      <c r="E116" s="1">
        <f t="shared" si="10"/>
        <v>9.5600087960935956E-2</v>
      </c>
      <c r="F116" s="2">
        <f t="shared" si="7"/>
        <v>5.5865921787709499E-3</v>
      </c>
      <c r="G116" s="1">
        <f t="shared" si="11"/>
        <v>0.64245810055866004</v>
      </c>
      <c r="H116" s="2">
        <f t="shared" si="8"/>
        <v>0.54685801259772404</v>
      </c>
      <c r="I116" s="3">
        <f t="shared" si="9"/>
        <v>4.5173055317123511E-6</v>
      </c>
    </row>
    <row r="117" spans="1:9" x14ac:dyDescent="0.2">
      <c r="A117">
        <v>57068</v>
      </c>
      <c r="B117" t="s">
        <v>69</v>
      </c>
      <c r="C117">
        <v>4352</v>
      </c>
      <c r="D117" s="2">
        <f t="shared" si="6"/>
        <v>2.1361941580587337E-3</v>
      </c>
      <c r="E117" s="1">
        <f t="shared" si="10"/>
        <v>9.7736282118994683E-2</v>
      </c>
      <c r="F117" s="2">
        <f t="shared" si="7"/>
        <v>5.5865921787709499E-3</v>
      </c>
      <c r="G117" s="1">
        <f t="shared" si="11"/>
        <v>0.64804469273743104</v>
      </c>
      <c r="H117" s="2">
        <f t="shared" si="8"/>
        <v>0.55030841061843638</v>
      </c>
      <c r="I117" s="3">
        <f t="shared" si="9"/>
        <v>4.5633254809242621E-6</v>
      </c>
    </row>
    <row r="118" spans="1:9" x14ac:dyDescent="0.2">
      <c r="A118">
        <v>57159</v>
      </c>
      <c r="B118" t="s">
        <v>160</v>
      </c>
      <c r="C118">
        <v>4391</v>
      </c>
      <c r="D118" s="2">
        <f t="shared" si="6"/>
        <v>2.1553374421038373E-3</v>
      </c>
      <c r="E118" s="1">
        <f t="shared" si="10"/>
        <v>9.9891619561098516E-2</v>
      </c>
      <c r="F118" s="2">
        <f t="shared" si="7"/>
        <v>5.5865921787709499E-3</v>
      </c>
      <c r="G118" s="1">
        <f t="shared" si="11"/>
        <v>0.65363128491620204</v>
      </c>
      <c r="H118" s="2">
        <f t="shared" si="8"/>
        <v>0.55373966535510355</v>
      </c>
      <c r="I118" s="3">
        <f t="shared" si="9"/>
        <v>4.6454794893347121E-6</v>
      </c>
    </row>
    <row r="119" spans="1:9" x14ac:dyDescent="0.2">
      <c r="A119">
        <v>57023</v>
      </c>
      <c r="B119" t="s">
        <v>24</v>
      </c>
      <c r="C119">
        <v>4545</v>
      </c>
      <c r="D119" s="2">
        <f t="shared" si="6"/>
        <v>2.2309288714101433E-3</v>
      </c>
      <c r="E119" s="1">
        <f t="shared" si="10"/>
        <v>0.10212254843250866</v>
      </c>
      <c r="F119" s="2">
        <f t="shared" si="7"/>
        <v>5.5865921787709499E-3</v>
      </c>
      <c r="G119" s="1">
        <f t="shared" si="11"/>
        <v>0.65921787709497304</v>
      </c>
      <c r="H119" s="2">
        <f t="shared" si="8"/>
        <v>0.55709532866246436</v>
      </c>
      <c r="I119" s="3">
        <f t="shared" si="9"/>
        <v>4.9770436292913358E-6</v>
      </c>
    </row>
    <row r="120" spans="1:9" x14ac:dyDescent="0.2">
      <c r="A120">
        <v>57070</v>
      </c>
      <c r="B120" t="s">
        <v>71</v>
      </c>
      <c r="C120">
        <v>4607</v>
      </c>
      <c r="D120" s="2">
        <f t="shared" si="6"/>
        <v>2.2613617845074875E-3</v>
      </c>
      <c r="E120" s="1">
        <f t="shared" si="10"/>
        <v>0.10438391021701615</v>
      </c>
      <c r="F120" s="2">
        <f t="shared" si="7"/>
        <v>5.5865921787709499E-3</v>
      </c>
      <c r="G120" s="1">
        <f t="shared" si="11"/>
        <v>0.66480446927374404</v>
      </c>
      <c r="H120" s="2">
        <f t="shared" si="8"/>
        <v>0.56042055905672794</v>
      </c>
      <c r="I120" s="3">
        <f t="shared" si="9"/>
        <v>5.1137571204308886E-6</v>
      </c>
    </row>
    <row r="121" spans="1:9" x14ac:dyDescent="0.2">
      <c r="A121">
        <v>57101</v>
      </c>
      <c r="B121" t="s">
        <v>102</v>
      </c>
      <c r="C121">
        <v>4739</v>
      </c>
      <c r="D121" s="2">
        <f t="shared" si="6"/>
        <v>2.3261544381986072E-3</v>
      </c>
      <c r="E121" s="1">
        <f t="shared" si="10"/>
        <v>0.10671006465521476</v>
      </c>
      <c r="F121" s="2">
        <f t="shared" si="7"/>
        <v>5.5865921787709499E-3</v>
      </c>
      <c r="G121" s="1">
        <f t="shared" si="11"/>
        <v>0.67039106145251504</v>
      </c>
      <c r="H121" s="2">
        <f t="shared" si="8"/>
        <v>0.56368099679730022</v>
      </c>
      <c r="I121" s="3">
        <f t="shared" si="9"/>
        <v>5.4109944703510774E-6</v>
      </c>
    </row>
    <row r="122" spans="1:9" x14ac:dyDescent="0.2">
      <c r="A122">
        <v>57169</v>
      </c>
      <c r="B122" t="s">
        <v>170</v>
      </c>
      <c r="C122">
        <v>4820</v>
      </c>
      <c r="D122" s="2">
        <f t="shared" si="6"/>
        <v>2.365913566599976E-3</v>
      </c>
      <c r="E122" s="1">
        <f t="shared" si="10"/>
        <v>0.10907597822181474</v>
      </c>
      <c r="F122" s="2">
        <f t="shared" si="7"/>
        <v>5.5865921787709499E-3</v>
      </c>
      <c r="G122" s="1">
        <f t="shared" si="11"/>
        <v>0.67597765363128604</v>
      </c>
      <c r="H122" s="2">
        <f t="shared" si="8"/>
        <v>0.56690167540947134</v>
      </c>
      <c r="I122" s="3">
        <f t="shared" si="9"/>
        <v>5.5975470046218188E-6</v>
      </c>
    </row>
    <row r="123" spans="1:9" x14ac:dyDescent="0.2">
      <c r="A123">
        <v>57080</v>
      </c>
      <c r="B123" t="s">
        <v>81</v>
      </c>
      <c r="C123">
        <v>4825</v>
      </c>
      <c r="D123" s="2">
        <f t="shared" si="6"/>
        <v>2.3683678337852458E-3</v>
      </c>
      <c r="E123" s="1">
        <f t="shared" si="10"/>
        <v>0.11144434605559998</v>
      </c>
      <c r="F123" s="2">
        <f t="shared" si="7"/>
        <v>5.5865921787709499E-3</v>
      </c>
      <c r="G123" s="1">
        <f t="shared" si="11"/>
        <v>0.68156424581005703</v>
      </c>
      <c r="H123" s="2">
        <f t="shared" si="8"/>
        <v>0.57011989975445709</v>
      </c>
      <c r="I123" s="3">
        <f t="shared" si="9"/>
        <v>5.6091661961086178E-6</v>
      </c>
    </row>
    <row r="124" spans="1:9" x14ac:dyDescent="0.2">
      <c r="A124">
        <v>57148</v>
      </c>
      <c r="B124" t="s">
        <v>149</v>
      </c>
      <c r="C124">
        <v>5073</v>
      </c>
      <c r="D124" s="2">
        <f t="shared" si="6"/>
        <v>2.4900994861746222E-3</v>
      </c>
      <c r="E124" s="1">
        <f t="shared" si="10"/>
        <v>0.11393444554177461</v>
      </c>
      <c r="F124" s="2">
        <f t="shared" si="7"/>
        <v>5.5865921787709499E-3</v>
      </c>
      <c r="G124" s="1">
        <f t="shared" si="11"/>
        <v>0.68715083798882803</v>
      </c>
      <c r="H124" s="2">
        <f t="shared" si="8"/>
        <v>0.57321639244705347</v>
      </c>
      <c r="I124" s="3">
        <f t="shared" si="9"/>
        <v>6.200595451047118E-6</v>
      </c>
    </row>
    <row r="125" spans="1:9" x14ac:dyDescent="0.2">
      <c r="A125">
        <v>57039</v>
      </c>
      <c r="B125" t="s">
        <v>40</v>
      </c>
      <c r="C125">
        <v>5275</v>
      </c>
      <c r="D125" s="2">
        <f t="shared" si="6"/>
        <v>2.5892518804595172E-3</v>
      </c>
      <c r="E125" s="1">
        <f t="shared" si="10"/>
        <v>0.11652369742223412</v>
      </c>
      <c r="F125" s="2">
        <f t="shared" si="7"/>
        <v>5.5865921787709499E-3</v>
      </c>
      <c r="G125" s="1">
        <f t="shared" si="11"/>
        <v>0.69273743016759903</v>
      </c>
      <c r="H125" s="2">
        <f t="shared" si="8"/>
        <v>0.57621373274536491</v>
      </c>
      <c r="I125" s="3">
        <f t="shared" si="9"/>
        <v>6.7042253004631457E-6</v>
      </c>
    </row>
    <row r="126" spans="1:9" x14ac:dyDescent="0.2">
      <c r="A126">
        <v>57066</v>
      </c>
      <c r="B126" t="s">
        <v>67</v>
      </c>
      <c r="C126">
        <v>5497</v>
      </c>
      <c r="D126" s="2">
        <f t="shared" si="6"/>
        <v>2.6982213434854916E-3</v>
      </c>
      <c r="E126" s="1">
        <f t="shared" si="10"/>
        <v>0.11922191876571961</v>
      </c>
      <c r="F126" s="2">
        <f t="shared" si="7"/>
        <v>5.5865921787709499E-3</v>
      </c>
      <c r="G126" s="1">
        <f t="shared" si="11"/>
        <v>0.69832402234637003</v>
      </c>
      <c r="H126" s="2">
        <f t="shared" si="8"/>
        <v>0.5791021035806504</v>
      </c>
      <c r="I126" s="3">
        <f t="shared" si="9"/>
        <v>7.2803984184406509E-6</v>
      </c>
    </row>
    <row r="127" spans="1:9" x14ac:dyDescent="0.2">
      <c r="A127">
        <v>57155</v>
      </c>
      <c r="B127" t="s">
        <v>156</v>
      </c>
      <c r="C127">
        <v>5562</v>
      </c>
      <c r="D127" s="2">
        <f t="shared" si="6"/>
        <v>2.7301268168939971E-3</v>
      </c>
      <c r="E127" s="1">
        <f t="shared" si="10"/>
        <v>0.12195204558261361</v>
      </c>
      <c r="F127" s="2">
        <f t="shared" si="7"/>
        <v>5.5865921787709499E-3</v>
      </c>
      <c r="G127" s="1">
        <f t="shared" si="11"/>
        <v>0.70391061452514103</v>
      </c>
      <c r="H127" s="2">
        <f t="shared" si="8"/>
        <v>0.5819585689425274</v>
      </c>
      <c r="I127" s="3">
        <f t="shared" si="9"/>
        <v>7.4535924363237489E-6</v>
      </c>
    </row>
    <row r="128" spans="1:9" x14ac:dyDescent="0.2">
      <c r="A128">
        <v>57064</v>
      </c>
      <c r="B128" t="s">
        <v>65</v>
      </c>
      <c r="C128">
        <v>5592</v>
      </c>
      <c r="D128" s="2">
        <f t="shared" si="6"/>
        <v>2.7448524200056152E-3</v>
      </c>
      <c r="E128" s="1">
        <f t="shared" si="10"/>
        <v>0.12469689800261922</v>
      </c>
      <c r="F128" s="2">
        <f t="shared" si="7"/>
        <v>5.5865921787709499E-3</v>
      </c>
      <c r="G128" s="1">
        <f t="shared" si="11"/>
        <v>0.70949720670391203</v>
      </c>
      <c r="H128" s="2">
        <f t="shared" si="8"/>
        <v>0.58480030870129285</v>
      </c>
      <c r="I128" s="3">
        <f t="shared" si="9"/>
        <v>7.5342148076106826E-6</v>
      </c>
    </row>
    <row r="129" spans="1:9" x14ac:dyDescent="0.2">
      <c r="A129">
        <v>57044</v>
      </c>
      <c r="B129" t="s">
        <v>45</v>
      </c>
      <c r="C129">
        <v>5652</v>
      </c>
      <c r="D129" s="2">
        <f t="shared" si="6"/>
        <v>2.7743036262288514E-3</v>
      </c>
      <c r="E129" s="1">
        <f t="shared" si="10"/>
        <v>0.12747120162884806</v>
      </c>
      <c r="F129" s="2">
        <f t="shared" si="7"/>
        <v>5.5865921787709499E-3</v>
      </c>
      <c r="G129" s="1">
        <f t="shared" si="11"/>
        <v>0.71508379888268303</v>
      </c>
      <c r="H129" s="2">
        <f t="shared" si="8"/>
        <v>0.58761259725383497</v>
      </c>
      <c r="I129" s="3">
        <f t="shared" si="9"/>
        <v>7.6967606105065551E-6</v>
      </c>
    </row>
    <row r="130" spans="1:9" x14ac:dyDescent="0.2">
      <c r="A130">
        <v>57019</v>
      </c>
      <c r="B130" t="s">
        <v>20</v>
      </c>
      <c r="C130">
        <v>5699</v>
      </c>
      <c r="D130" s="2">
        <f t="shared" si="6"/>
        <v>2.7973737377703866E-3</v>
      </c>
      <c r="E130" s="1">
        <f t="shared" si="10"/>
        <v>0.13026857536661846</v>
      </c>
      <c r="F130" s="2">
        <f t="shared" si="7"/>
        <v>5.5865921787709499E-3</v>
      </c>
      <c r="G130" s="1">
        <f t="shared" si="11"/>
        <v>0.72067039106145403</v>
      </c>
      <c r="H130" s="2">
        <f t="shared" si="8"/>
        <v>0.59040181569483563</v>
      </c>
      <c r="I130" s="3">
        <f t="shared" si="9"/>
        <v>7.8252998287674627E-6</v>
      </c>
    </row>
    <row r="131" spans="1:9" x14ac:dyDescent="0.2">
      <c r="A131">
        <v>57170</v>
      </c>
      <c r="B131" t="s">
        <v>171</v>
      </c>
      <c r="C131">
        <v>5921</v>
      </c>
      <c r="D131" s="2">
        <f t="shared" ref="D131:D180" si="12">C131/$C$182</f>
        <v>2.9063432007963605E-3</v>
      </c>
      <c r="E131" s="1">
        <f t="shared" si="10"/>
        <v>0.13317491856741481</v>
      </c>
      <c r="F131" s="2">
        <f t="shared" ref="F131:F180" si="13">1/179</f>
        <v>5.5865921787709499E-3</v>
      </c>
      <c r="G131" s="1">
        <f t="shared" si="11"/>
        <v>0.72625698324022503</v>
      </c>
      <c r="H131" s="2">
        <f t="shared" ref="H131:H180" si="14">G131-E131</f>
        <v>0.59308206467281022</v>
      </c>
      <c r="I131" s="3">
        <f t="shared" ref="I131:I180" si="15">D131^2</f>
        <v>8.4468308008152337E-6</v>
      </c>
    </row>
    <row r="132" spans="1:9" x14ac:dyDescent="0.2">
      <c r="A132">
        <v>57004</v>
      </c>
      <c r="B132" t="s">
        <v>5</v>
      </c>
      <c r="C132">
        <v>6312</v>
      </c>
      <c r="D132" s="2">
        <f t="shared" si="12"/>
        <v>3.0982668946844499E-3</v>
      </c>
      <c r="E132" s="1">
        <f t="shared" ref="E132:E180" si="16">E131+D132</f>
        <v>0.13627318546209927</v>
      </c>
      <c r="F132" s="2">
        <f t="shared" si="13"/>
        <v>5.5865921787709499E-3</v>
      </c>
      <c r="G132" s="1">
        <f t="shared" ref="G132:G180" si="17">G131+F132</f>
        <v>0.73184357541899603</v>
      </c>
      <c r="H132" s="2">
        <f t="shared" si="14"/>
        <v>0.59557038995689671</v>
      </c>
      <c r="I132" s="3">
        <f t="shared" si="15"/>
        <v>9.5992577506976239E-6</v>
      </c>
    </row>
    <row r="133" spans="1:9" x14ac:dyDescent="0.2">
      <c r="A133">
        <v>57173</v>
      </c>
      <c r="B133" t="s">
        <v>174</v>
      </c>
      <c r="C133">
        <v>6364</v>
      </c>
      <c r="D133" s="2">
        <f t="shared" si="12"/>
        <v>3.1237912734112545E-3</v>
      </c>
      <c r="E133" s="1">
        <f t="shared" si="16"/>
        <v>0.13939697673551052</v>
      </c>
      <c r="F133" s="2">
        <f t="shared" si="13"/>
        <v>5.5865921787709499E-3</v>
      </c>
      <c r="G133" s="1">
        <f t="shared" si="17"/>
        <v>0.73743016759776703</v>
      </c>
      <c r="H133" s="2">
        <f t="shared" si="14"/>
        <v>0.59803319086225648</v>
      </c>
      <c r="I133" s="3">
        <f t="shared" si="15"/>
        <v>9.7580719198403076E-6</v>
      </c>
    </row>
    <row r="134" spans="1:9" x14ac:dyDescent="0.2">
      <c r="A134">
        <v>57117</v>
      </c>
      <c r="B134" t="s">
        <v>118</v>
      </c>
      <c r="C134">
        <v>7049</v>
      </c>
      <c r="D134" s="2">
        <f t="shared" si="12"/>
        <v>3.4600258777932017E-3</v>
      </c>
      <c r="E134" s="1">
        <f t="shared" si="16"/>
        <v>0.14285700261330372</v>
      </c>
      <c r="F134" s="2">
        <f t="shared" si="13"/>
        <v>5.5865921787709499E-3</v>
      </c>
      <c r="G134" s="1">
        <f t="shared" si="17"/>
        <v>0.74301675977653803</v>
      </c>
      <c r="H134" s="2">
        <f t="shared" si="14"/>
        <v>0.60015975716323433</v>
      </c>
      <c r="I134" s="3">
        <f t="shared" si="15"/>
        <v>1.1971779074998615E-5</v>
      </c>
    </row>
    <row r="135" spans="1:9" x14ac:dyDescent="0.2">
      <c r="A135">
        <v>57130</v>
      </c>
      <c r="B135" t="s">
        <v>131</v>
      </c>
      <c r="C135">
        <v>7279</v>
      </c>
      <c r="D135" s="2">
        <f t="shared" si="12"/>
        <v>3.5729221683156072E-3</v>
      </c>
      <c r="E135" s="1">
        <f t="shared" si="16"/>
        <v>0.14642992478161934</v>
      </c>
      <c r="F135" s="2">
        <f t="shared" si="13"/>
        <v>5.5865921787709499E-3</v>
      </c>
      <c r="G135" s="1">
        <f t="shared" si="17"/>
        <v>0.74860335195530903</v>
      </c>
      <c r="H135" s="2">
        <f t="shared" si="14"/>
        <v>0.60217342717368971</v>
      </c>
      <c r="I135" s="3">
        <f t="shared" si="15"/>
        <v>1.27657728208411E-5</v>
      </c>
    </row>
    <row r="136" spans="1:9" x14ac:dyDescent="0.2">
      <c r="A136">
        <v>57098</v>
      </c>
      <c r="B136" t="s">
        <v>99</v>
      </c>
      <c r="C136">
        <v>7522</v>
      </c>
      <c r="D136" s="2">
        <f t="shared" si="12"/>
        <v>3.6921995535197137E-3</v>
      </c>
      <c r="E136" s="1">
        <f t="shared" si="16"/>
        <v>0.15012212433513905</v>
      </c>
      <c r="F136" s="2">
        <f t="shared" si="13"/>
        <v>5.5865921787709499E-3</v>
      </c>
      <c r="G136" s="1">
        <f t="shared" si="17"/>
        <v>0.75418994413408003</v>
      </c>
      <c r="H136" s="2">
        <f t="shared" si="14"/>
        <v>0.60406781979894097</v>
      </c>
      <c r="I136" s="3">
        <f t="shared" si="15"/>
        <v>1.3632337543011173E-5</v>
      </c>
    </row>
    <row r="137" spans="1:9" x14ac:dyDescent="0.2">
      <c r="A137">
        <v>57105</v>
      </c>
      <c r="B137" t="s">
        <v>106</v>
      </c>
      <c r="C137">
        <v>8047</v>
      </c>
      <c r="D137" s="2">
        <f t="shared" si="12"/>
        <v>3.9498976079730304E-3</v>
      </c>
      <c r="E137" s="1">
        <f t="shared" si="16"/>
        <v>0.15407202194311209</v>
      </c>
      <c r="F137" s="2">
        <f t="shared" si="13"/>
        <v>5.5865921787709499E-3</v>
      </c>
      <c r="G137" s="1">
        <f t="shared" si="17"/>
        <v>0.75977653631285103</v>
      </c>
      <c r="H137" s="2">
        <f t="shared" si="14"/>
        <v>0.60570451436973893</v>
      </c>
      <c r="I137" s="3">
        <f t="shared" si="15"/>
        <v>1.5601691113471067E-5</v>
      </c>
    </row>
    <row r="138" spans="1:9" x14ac:dyDescent="0.2">
      <c r="A138">
        <v>57088</v>
      </c>
      <c r="B138" t="s">
        <v>89</v>
      </c>
      <c r="C138">
        <v>8483</v>
      </c>
      <c r="D138" s="2">
        <f t="shared" si="12"/>
        <v>4.163909706528547E-3</v>
      </c>
      <c r="E138" s="1">
        <f t="shared" si="16"/>
        <v>0.15823593164964064</v>
      </c>
      <c r="F138" s="2">
        <f t="shared" si="13"/>
        <v>5.5865921787709499E-3</v>
      </c>
      <c r="G138" s="1">
        <f t="shared" si="17"/>
        <v>0.76536312849162202</v>
      </c>
      <c r="H138" s="2">
        <f t="shared" si="14"/>
        <v>0.60712719684198135</v>
      </c>
      <c r="I138" s="3">
        <f t="shared" si="15"/>
        <v>1.7338144044122651E-5</v>
      </c>
    </row>
    <row r="139" spans="1:9" x14ac:dyDescent="0.2">
      <c r="A139">
        <v>57092</v>
      </c>
      <c r="B139" t="s">
        <v>93</v>
      </c>
      <c r="C139">
        <v>10500</v>
      </c>
      <c r="D139" s="2">
        <f t="shared" si="12"/>
        <v>5.1539610890663379E-3</v>
      </c>
      <c r="E139" s="1">
        <f t="shared" si="16"/>
        <v>0.16338989273870699</v>
      </c>
      <c r="F139" s="2">
        <f t="shared" si="13"/>
        <v>5.5865921787709499E-3</v>
      </c>
      <c r="G139" s="1">
        <f t="shared" si="17"/>
        <v>0.77094972067039302</v>
      </c>
      <c r="H139" s="2">
        <f t="shared" si="14"/>
        <v>0.60755982793168606</v>
      </c>
      <c r="I139" s="3">
        <f t="shared" si="15"/>
        <v>2.6563314907609872E-5</v>
      </c>
    </row>
    <row r="140" spans="1:9" x14ac:dyDescent="0.2">
      <c r="A140">
        <v>57119</v>
      </c>
      <c r="B140" t="s">
        <v>120</v>
      </c>
      <c r="C140">
        <v>10894</v>
      </c>
      <c r="D140" s="2">
        <f t="shared" si="12"/>
        <v>5.3473573432655892E-3</v>
      </c>
      <c r="E140" s="1">
        <f t="shared" si="16"/>
        <v>0.16873725008197257</v>
      </c>
      <c r="F140" s="2">
        <f t="shared" si="13"/>
        <v>5.5865921787709499E-3</v>
      </c>
      <c r="G140" s="1">
        <f t="shared" si="17"/>
        <v>0.77653631284916402</v>
      </c>
      <c r="H140" s="2">
        <f t="shared" si="14"/>
        <v>0.60779906276719142</v>
      </c>
      <c r="I140" s="3">
        <f t="shared" si="15"/>
        <v>2.8594230556576419E-5</v>
      </c>
    </row>
    <row r="141" spans="1:9" x14ac:dyDescent="0.2">
      <c r="A141">
        <v>57072</v>
      </c>
      <c r="B141" t="s">
        <v>73</v>
      </c>
      <c r="C141">
        <v>12217</v>
      </c>
      <c r="D141" s="2">
        <f t="shared" si="12"/>
        <v>5.996756440487948E-3</v>
      </c>
      <c r="E141" s="1">
        <f t="shared" si="16"/>
        <v>0.17473400652246052</v>
      </c>
      <c r="F141" s="2">
        <f t="shared" si="13"/>
        <v>5.5865921787709499E-3</v>
      </c>
      <c r="G141" s="1">
        <f t="shared" si="17"/>
        <v>0.78212290502793502</v>
      </c>
      <c r="H141" s="2">
        <f t="shared" si="14"/>
        <v>0.60738889850547451</v>
      </c>
      <c r="I141" s="3">
        <f t="shared" si="15"/>
        <v>3.5961087806533681E-5</v>
      </c>
    </row>
    <row r="142" spans="1:9" x14ac:dyDescent="0.2">
      <c r="A142">
        <v>57140</v>
      </c>
      <c r="B142" t="s">
        <v>141</v>
      </c>
      <c r="C142">
        <v>12637</v>
      </c>
      <c r="D142" s="2">
        <f t="shared" si="12"/>
        <v>6.2029148840506013E-3</v>
      </c>
      <c r="E142" s="1">
        <f t="shared" si="16"/>
        <v>0.18093692140651113</v>
      </c>
      <c r="F142" s="2">
        <f t="shared" si="13"/>
        <v>5.5865921787709499E-3</v>
      </c>
      <c r="G142" s="1">
        <f t="shared" si="17"/>
        <v>0.78770949720670602</v>
      </c>
      <c r="H142" s="2">
        <f t="shared" si="14"/>
        <v>0.60677257580019495</v>
      </c>
      <c r="I142" s="3">
        <f t="shared" si="15"/>
        <v>3.8476153058776484E-5</v>
      </c>
    </row>
    <row r="143" spans="1:9" x14ac:dyDescent="0.2">
      <c r="A143">
        <v>57133</v>
      </c>
      <c r="B143" t="s">
        <v>134</v>
      </c>
      <c r="C143">
        <v>12818</v>
      </c>
      <c r="D143" s="2">
        <f t="shared" si="12"/>
        <v>6.2917593561573641E-3</v>
      </c>
      <c r="E143" s="1">
        <f t="shared" si="16"/>
        <v>0.18722868076266849</v>
      </c>
      <c r="F143" s="2">
        <f t="shared" si="13"/>
        <v>5.5865921787709499E-3</v>
      </c>
      <c r="G143" s="1">
        <f t="shared" si="17"/>
        <v>0.79329608938547702</v>
      </c>
      <c r="H143" s="2">
        <f t="shared" si="14"/>
        <v>0.6060674086228085</v>
      </c>
      <c r="I143" s="3">
        <f t="shared" si="15"/>
        <v>3.9586235795793728E-5</v>
      </c>
    </row>
    <row r="144" spans="1:9" x14ac:dyDescent="0.2">
      <c r="A144">
        <v>57046</v>
      </c>
      <c r="B144" t="s">
        <v>47</v>
      </c>
      <c r="C144">
        <v>13031</v>
      </c>
      <c r="D144" s="2">
        <f t="shared" si="12"/>
        <v>6.3963111382498525E-3</v>
      </c>
      <c r="E144" s="1">
        <f t="shared" si="16"/>
        <v>0.19362499190091834</v>
      </c>
      <c r="F144" s="2">
        <f t="shared" si="13"/>
        <v>5.5865921787709499E-3</v>
      </c>
      <c r="G144" s="1">
        <f t="shared" si="17"/>
        <v>0.79888268156424802</v>
      </c>
      <c r="H144" s="2">
        <f t="shared" si="14"/>
        <v>0.60525768966332971</v>
      </c>
      <c r="I144" s="3">
        <f t="shared" si="15"/>
        <v>4.0912796177299122E-5</v>
      </c>
    </row>
    <row r="145" spans="1:9" x14ac:dyDescent="0.2">
      <c r="A145">
        <v>57108</v>
      </c>
      <c r="B145" t="s">
        <v>109</v>
      </c>
      <c r="C145">
        <v>13595</v>
      </c>
      <c r="D145" s="2">
        <f t="shared" si="12"/>
        <v>6.6731524767482727E-3</v>
      </c>
      <c r="E145" s="1">
        <f t="shared" si="16"/>
        <v>0.2002981443776666</v>
      </c>
      <c r="F145" s="2">
        <f t="shared" si="13"/>
        <v>5.5865921787709499E-3</v>
      </c>
      <c r="G145" s="1">
        <f t="shared" si="17"/>
        <v>0.80446927374301902</v>
      </c>
      <c r="H145" s="2">
        <f t="shared" si="14"/>
        <v>0.60417112936535244</v>
      </c>
      <c r="I145" s="3">
        <f t="shared" si="15"/>
        <v>4.4530963977931606E-5</v>
      </c>
    </row>
    <row r="146" spans="1:9" x14ac:dyDescent="0.2">
      <c r="A146">
        <v>57131</v>
      </c>
      <c r="B146" t="s">
        <v>132</v>
      </c>
      <c r="C146">
        <v>13755</v>
      </c>
      <c r="D146" s="2">
        <f t="shared" si="12"/>
        <v>6.7516890266769028E-3</v>
      </c>
      <c r="E146" s="1">
        <f t="shared" si="16"/>
        <v>0.20704983340434352</v>
      </c>
      <c r="F146" s="2">
        <f t="shared" si="13"/>
        <v>5.5865921787709499E-3</v>
      </c>
      <c r="G146" s="1">
        <f t="shared" si="17"/>
        <v>0.81005586592179002</v>
      </c>
      <c r="H146" s="2">
        <f t="shared" si="14"/>
        <v>0.60300603251744644</v>
      </c>
      <c r="I146" s="3">
        <f t="shared" si="15"/>
        <v>4.5585304712949302E-5</v>
      </c>
    </row>
    <row r="147" spans="1:9" x14ac:dyDescent="0.2">
      <c r="A147">
        <v>57116</v>
      </c>
      <c r="B147" t="s">
        <v>117</v>
      </c>
      <c r="C147">
        <v>14473</v>
      </c>
      <c r="D147" s="2">
        <f t="shared" si="12"/>
        <v>7.1041217944816295E-3</v>
      </c>
      <c r="E147" s="1">
        <f t="shared" si="16"/>
        <v>0.21415395519882516</v>
      </c>
      <c r="F147" s="2">
        <f t="shared" si="13"/>
        <v>5.5865921787709499E-3</v>
      </c>
      <c r="G147" s="1">
        <f t="shared" si="17"/>
        <v>0.81564245810056102</v>
      </c>
      <c r="H147" s="2">
        <f t="shared" si="14"/>
        <v>0.60148850290173583</v>
      </c>
      <c r="I147" s="3">
        <f t="shared" si="15"/>
        <v>5.0468546470828887E-5</v>
      </c>
    </row>
    <row r="148" spans="1:9" x14ac:dyDescent="0.2">
      <c r="A148">
        <v>57013</v>
      </c>
      <c r="B148" t="s">
        <v>14</v>
      </c>
      <c r="C148">
        <v>14578</v>
      </c>
      <c r="D148" s="2">
        <f t="shared" si="12"/>
        <v>7.1556614053722928E-3</v>
      </c>
      <c r="E148" s="1">
        <f t="shared" si="16"/>
        <v>0.22130961660419746</v>
      </c>
      <c r="F148" s="2">
        <f t="shared" si="13"/>
        <v>5.5865921787709499E-3</v>
      </c>
      <c r="G148" s="1">
        <f t="shared" si="17"/>
        <v>0.82122905027933202</v>
      </c>
      <c r="H148" s="2">
        <f t="shared" si="14"/>
        <v>0.59991943367513456</v>
      </c>
      <c r="I148" s="3">
        <f t="shared" si="15"/>
        <v>5.1203490148334576E-5</v>
      </c>
    </row>
    <row r="149" spans="1:9" x14ac:dyDescent="0.2">
      <c r="A149">
        <v>57079</v>
      </c>
      <c r="B149" t="s">
        <v>80</v>
      </c>
      <c r="C149">
        <v>14817</v>
      </c>
      <c r="D149" s="2">
        <f t="shared" si="12"/>
        <v>7.2729753768281833E-3</v>
      </c>
      <c r="E149" s="1">
        <f t="shared" si="16"/>
        <v>0.22858259198102565</v>
      </c>
      <c r="F149" s="2">
        <f t="shared" si="13"/>
        <v>5.5865921787709499E-3</v>
      </c>
      <c r="G149" s="1">
        <f t="shared" si="17"/>
        <v>0.82681564245810302</v>
      </c>
      <c r="H149" s="2">
        <f t="shared" si="14"/>
        <v>0.59823305047707742</v>
      </c>
      <c r="I149" s="3">
        <f t="shared" si="15"/>
        <v>5.2896170831949054E-5</v>
      </c>
    </row>
    <row r="150" spans="1:9" x14ac:dyDescent="0.2">
      <c r="A150">
        <v>57120</v>
      </c>
      <c r="B150" t="s">
        <v>121</v>
      </c>
      <c r="C150">
        <v>16298</v>
      </c>
      <c r="D150" s="2">
        <f t="shared" si="12"/>
        <v>7.9999293171050638E-3</v>
      </c>
      <c r="E150" s="1">
        <f t="shared" si="16"/>
        <v>0.2365825212981307</v>
      </c>
      <c r="F150" s="2">
        <f t="shared" si="13"/>
        <v>5.5865921787709499E-3</v>
      </c>
      <c r="G150" s="1">
        <f t="shared" si="17"/>
        <v>0.83240223463687402</v>
      </c>
      <c r="H150" s="2">
        <f t="shared" si="14"/>
        <v>0.59581971333874328</v>
      </c>
      <c r="I150" s="3">
        <f t="shared" si="15"/>
        <v>6.3998869078677099E-5</v>
      </c>
    </row>
    <row r="151" spans="1:9" x14ac:dyDescent="0.2">
      <c r="A151">
        <v>57078</v>
      </c>
      <c r="B151" t="s">
        <v>79</v>
      </c>
      <c r="C151">
        <v>16302</v>
      </c>
      <c r="D151" s="2">
        <f t="shared" si="12"/>
        <v>8.0018927308532807E-3</v>
      </c>
      <c r="E151" s="1">
        <f t="shared" si="16"/>
        <v>0.24458441402898398</v>
      </c>
      <c r="F151" s="2">
        <f t="shared" si="13"/>
        <v>5.5865921787709499E-3</v>
      </c>
      <c r="G151" s="1">
        <f t="shared" si="17"/>
        <v>0.83798882681564502</v>
      </c>
      <c r="H151" s="2">
        <f t="shared" si="14"/>
        <v>0.59340441278666101</v>
      </c>
      <c r="I151" s="3">
        <f t="shared" si="15"/>
        <v>6.403028727608257E-5</v>
      </c>
    </row>
    <row r="152" spans="1:9" x14ac:dyDescent="0.2">
      <c r="A152">
        <v>57121</v>
      </c>
      <c r="B152" t="s">
        <v>122</v>
      </c>
      <c r="C152">
        <v>16594</v>
      </c>
      <c r="D152" s="2">
        <f t="shared" si="12"/>
        <v>8.1452219344730296E-3</v>
      </c>
      <c r="E152" s="1">
        <f t="shared" si="16"/>
        <v>0.25272963596345699</v>
      </c>
      <c r="F152" s="2">
        <f t="shared" si="13"/>
        <v>5.5865921787709499E-3</v>
      </c>
      <c r="G152" s="1">
        <f t="shared" si="17"/>
        <v>0.84357541899441602</v>
      </c>
      <c r="H152" s="2">
        <f t="shared" si="14"/>
        <v>0.59084578303095903</v>
      </c>
      <c r="I152" s="3">
        <f t="shared" si="15"/>
        <v>6.6344640361820563E-5</v>
      </c>
    </row>
    <row r="153" spans="1:9" x14ac:dyDescent="0.2">
      <c r="A153">
        <v>57040</v>
      </c>
      <c r="B153" t="s">
        <v>41</v>
      </c>
      <c r="C153">
        <v>17254</v>
      </c>
      <c r="D153" s="2">
        <f t="shared" si="12"/>
        <v>8.4691852029286276E-3</v>
      </c>
      <c r="E153" s="1">
        <f t="shared" si="16"/>
        <v>0.2611988211663856</v>
      </c>
      <c r="F153" s="2">
        <f t="shared" si="13"/>
        <v>5.5865921787709499E-3</v>
      </c>
      <c r="G153" s="1">
        <f t="shared" si="17"/>
        <v>0.84916201117318701</v>
      </c>
      <c r="H153" s="2">
        <f t="shared" si="14"/>
        <v>0.58796319000680142</v>
      </c>
      <c r="I153" s="3">
        <f t="shared" si="15"/>
        <v>7.1727098001505226E-5</v>
      </c>
    </row>
    <row r="154" spans="1:9" x14ac:dyDescent="0.2">
      <c r="A154">
        <v>57137</v>
      </c>
      <c r="B154" t="s">
        <v>138</v>
      </c>
      <c r="C154">
        <v>17908</v>
      </c>
      <c r="D154" s="2">
        <f t="shared" si="12"/>
        <v>8.7902033507619021E-3</v>
      </c>
      <c r="E154" s="1">
        <f t="shared" si="16"/>
        <v>0.26998902451714751</v>
      </c>
      <c r="F154" s="2">
        <f t="shared" si="13"/>
        <v>5.5865921787709499E-3</v>
      </c>
      <c r="G154" s="1">
        <f t="shared" si="17"/>
        <v>0.85474860335195801</v>
      </c>
      <c r="H154" s="2">
        <f t="shared" si="14"/>
        <v>0.58475957883481056</v>
      </c>
      <c r="I154" s="3">
        <f t="shared" si="15"/>
        <v>7.7267674947745769E-5</v>
      </c>
    </row>
    <row r="155" spans="1:9" x14ac:dyDescent="0.2">
      <c r="A155">
        <v>57084</v>
      </c>
      <c r="B155" t="s">
        <v>85</v>
      </c>
      <c r="C155">
        <v>18179</v>
      </c>
      <c r="D155" s="2">
        <f t="shared" si="12"/>
        <v>8.9232246322035191E-3</v>
      </c>
      <c r="E155" s="1">
        <f t="shared" si="16"/>
        <v>0.27891224914935103</v>
      </c>
      <c r="F155" s="2">
        <f t="shared" si="13"/>
        <v>5.5865921787709499E-3</v>
      </c>
      <c r="G155" s="1">
        <f t="shared" si="17"/>
        <v>0.86033519553072901</v>
      </c>
      <c r="H155" s="2">
        <f t="shared" si="14"/>
        <v>0.58142294638137804</v>
      </c>
      <c r="I155" s="3">
        <f t="shared" si="15"/>
        <v>7.9623937836763631E-5</v>
      </c>
    </row>
    <row r="156" spans="1:9" x14ac:dyDescent="0.2">
      <c r="A156">
        <v>57145</v>
      </c>
      <c r="B156" t="s">
        <v>146</v>
      </c>
      <c r="C156">
        <v>18292</v>
      </c>
      <c r="D156" s="2">
        <f t="shared" si="12"/>
        <v>8.9786910705906137E-3</v>
      </c>
      <c r="E156" s="1">
        <f t="shared" si="16"/>
        <v>0.28789094021994166</v>
      </c>
      <c r="F156" s="2">
        <f t="shared" si="13"/>
        <v>5.5865921787709499E-3</v>
      </c>
      <c r="G156" s="1">
        <f t="shared" si="17"/>
        <v>0.86592178770950001</v>
      </c>
      <c r="H156" s="2">
        <f t="shared" si="14"/>
        <v>0.57803084748955835</v>
      </c>
      <c r="I156" s="3">
        <f t="shared" si="15"/>
        <v>8.0616893341103622E-5</v>
      </c>
    </row>
    <row r="157" spans="1:9" x14ac:dyDescent="0.2">
      <c r="A157">
        <v>57031</v>
      </c>
      <c r="B157" t="s">
        <v>32</v>
      </c>
      <c r="C157">
        <v>19241</v>
      </c>
      <c r="D157" s="2">
        <f t="shared" si="12"/>
        <v>9.4445109823548014E-3</v>
      </c>
      <c r="E157" s="1">
        <f t="shared" si="16"/>
        <v>0.29733545120229649</v>
      </c>
      <c r="F157" s="2">
        <f t="shared" si="13"/>
        <v>5.5865921787709499E-3</v>
      </c>
      <c r="G157" s="1">
        <f t="shared" si="17"/>
        <v>0.87150837988827101</v>
      </c>
      <c r="H157" s="2">
        <f t="shared" si="14"/>
        <v>0.57417292868597447</v>
      </c>
      <c r="I157" s="3">
        <f t="shared" si="15"/>
        <v>8.9198787695820458E-5</v>
      </c>
    </row>
    <row r="158" spans="1:9" x14ac:dyDescent="0.2">
      <c r="A158">
        <v>57129</v>
      </c>
      <c r="B158" t="s">
        <v>130</v>
      </c>
      <c r="C158">
        <v>20211</v>
      </c>
      <c r="D158" s="2">
        <f t="shared" si="12"/>
        <v>9.9206388162971192E-3</v>
      </c>
      <c r="E158" s="1">
        <f t="shared" si="16"/>
        <v>0.30725609001859361</v>
      </c>
      <c r="F158" s="2">
        <f t="shared" si="13"/>
        <v>5.5865921787709499E-3</v>
      </c>
      <c r="G158" s="1">
        <f t="shared" si="17"/>
        <v>0.87709497206704201</v>
      </c>
      <c r="H158" s="2">
        <f t="shared" si="14"/>
        <v>0.56983888204844835</v>
      </c>
      <c r="I158" s="3">
        <f t="shared" si="15"/>
        <v>9.8419074523421106E-5</v>
      </c>
    </row>
    <row r="159" spans="1:9" x14ac:dyDescent="0.2">
      <c r="A159">
        <v>57035</v>
      </c>
      <c r="B159" t="s">
        <v>36</v>
      </c>
      <c r="C159">
        <v>20902</v>
      </c>
      <c r="D159" s="2">
        <f t="shared" si="12"/>
        <v>1.025981854130139E-2</v>
      </c>
      <c r="E159" s="1">
        <f t="shared" si="16"/>
        <v>0.31751590855989498</v>
      </c>
      <c r="F159" s="2">
        <f t="shared" si="13"/>
        <v>5.5865921787709499E-3</v>
      </c>
      <c r="G159" s="1">
        <f t="shared" si="17"/>
        <v>0.88268156424581301</v>
      </c>
      <c r="H159" s="2">
        <f t="shared" si="14"/>
        <v>0.56516565568591803</v>
      </c>
      <c r="I159" s="3">
        <f t="shared" si="15"/>
        <v>1.0526387650043178E-4</v>
      </c>
    </row>
    <row r="160" spans="1:9" x14ac:dyDescent="0.2">
      <c r="A160">
        <v>57164</v>
      </c>
      <c r="B160" t="s">
        <v>165</v>
      </c>
      <c r="C160">
        <v>21510</v>
      </c>
      <c r="D160" s="2">
        <f t="shared" si="12"/>
        <v>1.0558257431030183E-2</v>
      </c>
      <c r="E160" s="1">
        <f t="shared" si="16"/>
        <v>0.32807416599092515</v>
      </c>
      <c r="F160" s="2">
        <f t="shared" si="13"/>
        <v>5.5865921787709499E-3</v>
      </c>
      <c r="G160" s="1">
        <f t="shared" si="17"/>
        <v>0.88826815642458401</v>
      </c>
      <c r="H160" s="2">
        <f t="shared" si="14"/>
        <v>0.56019399043365881</v>
      </c>
      <c r="I160" s="3">
        <f t="shared" si="15"/>
        <v>1.1147679997990409E-4</v>
      </c>
    </row>
    <row r="161" spans="1:9" x14ac:dyDescent="0.2">
      <c r="A161">
        <v>57033</v>
      </c>
      <c r="B161" t="s">
        <v>34</v>
      </c>
      <c r="C161">
        <v>21961</v>
      </c>
      <c r="D161" s="2">
        <f t="shared" si="12"/>
        <v>1.0779632331141509E-2</v>
      </c>
      <c r="E161" s="1">
        <f t="shared" si="16"/>
        <v>0.33885379832206663</v>
      </c>
      <c r="F161" s="2">
        <f t="shared" si="13"/>
        <v>5.5865921787709499E-3</v>
      </c>
      <c r="G161" s="1">
        <f t="shared" si="17"/>
        <v>0.89385474860335501</v>
      </c>
      <c r="H161" s="2">
        <f t="shared" si="14"/>
        <v>0.55500095028128837</v>
      </c>
      <c r="I161" s="3">
        <f t="shared" si="15"/>
        <v>1.1620047319459133E-4</v>
      </c>
    </row>
    <row r="162" spans="1:9" x14ac:dyDescent="0.2">
      <c r="A162">
        <v>57152</v>
      </c>
      <c r="B162" t="s">
        <v>153</v>
      </c>
      <c r="C162">
        <v>22255</v>
      </c>
      <c r="D162" s="2">
        <f t="shared" si="12"/>
        <v>1.0923943241635366E-2</v>
      </c>
      <c r="E162" s="1">
        <f t="shared" si="16"/>
        <v>0.349777741563702</v>
      </c>
      <c r="F162" s="2">
        <f t="shared" si="13"/>
        <v>5.5865921787709499E-3</v>
      </c>
      <c r="G162" s="1">
        <f t="shared" si="17"/>
        <v>0.89944134078212601</v>
      </c>
      <c r="H162" s="2">
        <f t="shared" si="14"/>
        <v>0.549663599218424</v>
      </c>
      <c r="I162" s="3">
        <f t="shared" si="15"/>
        <v>1.19332535946471E-4</v>
      </c>
    </row>
    <row r="163" spans="1:9" x14ac:dyDescent="0.2">
      <c r="A163">
        <v>57160</v>
      </c>
      <c r="B163" t="s">
        <v>161</v>
      </c>
      <c r="C163">
        <v>24941</v>
      </c>
      <c r="D163" s="2">
        <f t="shared" si="12"/>
        <v>1.2242375573562241E-2</v>
      </c>
      <c r="E163" s="1">
        <f t="shared" si="16"/>
        <v>0.36202011713726423</v>
      </c>
      <c r="F163" s="2">
        <f t="shared" si="13"/>
        <v>5.5865921787709499E-3</v>
      </c>
      <c r="G163" s="1">
        <f t="shared" si="17"/>
        <v>0.90502793296089701</v>
      </c>
      <c r="H163" s="2">
        <f t="shared" si="14"/>
        <v>0.54300781582363278</v>
      </c>
      <c r="I163" s="3">
        <f t="shared" si="15"/>
        <v>1.4987575968415342E-4</v>
      </c>
    </row>
    <row r="164" spans="1:9" x14ac:dyDescent="0.2">
      <c r="A164">
        <v>57144</v>
      </c>
      <c r="B164" t="s">
        <v>145</v>
      </c>
      <c r="C164">
        <v>25347</v>
      </c>
      <c r="D164" s="2">
        <f t="shared" si="12"/>
        <v>1.244166206900614E-2</v>
      </c>
      <c r="E164" s="1">
        <f t="shared" si="16"/>
        <v>0.37446177920627038</v>
      </c>
      <c r="F164" s="2">
        <f t="shared" si="13"/>
        <v>5.5865921787709499E-3</v>
      </c>
      <c r="G164" s="1">
        <f t="shared" si="17"/>
        <v>0.91061452513966801</v>
      </c>
      <c r="H164" s="2">
        <f t="shared" si="14"/>
        <v>0.53615274593339768</v>
      </c>
      <c r="I164" s="3">
        <f t="shared" si="15"/>
        <v>1.5479495503934615E-4</v>
      </c>
    </row>
    <row r="165" spans="1:9" x14ac:dyDescent="0.2">
      <c r="A165">
        <v>57142</v>
      </c>
      <c r="B165" t="s">
        <v>143</v>
      </c>
      <c r="C165">
        <v>29233</v>
      </c>
      <c r="D165" s="2">
        <f t="shared" si="12"/>
        <v>1.4349118525397738E-2</v>
      </c>
      <c r="E165" s="1">
        <f t="shared" si="16"/>
        <v>0.3888108977316681</v>
      </c>
      <c r="F165" s="2">
        <f t="shared" si="13"/>
        <v>5.5865921787709499E-3</v>
      </c>
      <c r="G165" s="1">
        <f t="shared" si="17"/>
        <v>0.91620111731843901</v>
      </c>
      <c r="H165" s="2">
        <f t="shared" si="14"/>
        <v>0.5273902195867709</v>
      </c>
      <c r="I165" s="3">
        <f t="shared" si="15"/>
        <v>2.0589720245591257E-4</v>
      </c>
    </row>
    <row r="166" spans="1:9" x14ac:dyDescent="0.2">
      <c r="A166">
        <v>57047</v>
      </c>
      <c r="B166" t="s">
        <v>48</v>
      </c>
      <c r="C166">
        <v>32933</v>
      </c>
      <c r="D166" s="2">
        <f t="shared" si="12"/>
        <v>1.6165276242497306E-2</v>
      </c>
      <c r="E166" s="1">
        <f t="shared" si="16"/>
        <v>0.40497617397416541</v>
      </c>
      <c r="F166" s="2">
        <f t="shared" si="13"/>
        <v>5.5865921787709499E-3</v>
      </c>
      <c r="G166" s="1">
        <f t="shared" si="17"/>
        <v>0.92178770949721001</v>
      </c>
      <c r="H166" s="2">
        <f t="shared" si="14"/>
        <v>0.5168115355230446</v>
      </c>
      <c r="I166" s="3">
        <f t="shared" si="15"/>
        <v>2.6131615599624781E-4</v>
      </c>
    </row>
    <row r="167" spans="1:9" x14ac:dyDescent="0.2">
      <c r="A167">
        <v>57075</v>
      </c>
      <c r="B167" t="s">
        <v>76</v>
      </c>
      <c r="C167">
        <v>34638</v>
      </c>
      <c r="D167" s="2">
        <f t="shared" si="12"/>
        <v>1.7002181352674266E-2</v>
      </c>
      <c r="E167" s="1">
        <f t="shared" si="16"/>
        <v>0.42197835532683969</v>
      </c>
      <c r="F167" s="2">
        <f t="shared" si="13"/>
        <v>5.5865921787709499E-3</v>
      </c>
      <c r="G167" s="1">
        <f t="shared" si="17"/>
        <v>0.92737430167598101</v>
      </c>
      <c r="H167" s="2">
        <f t="shared" si="14"/>
        <v>0.50539594634914131</v>
      </c>
      <c r="I167" s="3">
        <f t="shared" si="15"/>
        <v>2.8907417074922455E-4</v>
      </c>
    </row>
    <row r="168" spans="1:9" x14ac:dyDescent="0.2">
      <c r="A168">
        <v>57106</v>
      </c>
      <c r="B168" t="s">
        <v>107</v>
      </c>
      <c r="C168">
        <v>36280</v>
      </c>
      <c r="D168" s="2">
        <f t="shared" si="12"/>
        <v>1.7808162696316833E-2</v>
      </c>
      <c r="E168" s="1">
        <f t="shared" si="16"/>
        <v>0.43978651802315655</v>
      </c>
      <c r="F168" s="2">
        <f t="shared" si="13"/>
        <v>5.5865921787709499E-3</v>
      </c>
      <c r="G168" s="1">
        <f t="shared" si="17"/>
        <v>0.932960893854752</v>
      </c>
      <c r="H168" s="2">
        <f t="shared" si="14"/>
        <v>0.49317437583159546</v>
      </c>
      <c r="I168" s="3">
        <f t="shared" si="15"/>
        <v>3.1713065861849041E-4</v>
      </c>
    </row>
    <row r="169" spans="1:9" x14ac:dyDescent="0.2">
      <c r="A169">
        <v>57045</v>
      </c>
      <c r="B169" t="s">
        <v>46</v>
      </c>
      <c r="C169">
        <v>40930</v>
      </c>
      <c r="D169" s="2">
        <f t="shared" si="12"/>
        <v>2.0090631178617639E-2</v>
      </c>
      <c r="E169" s="1">
        <f t="shared" si="16"/>
        <v>0.45987714920177419</v>
      </c>
      <c r="F169" s="2">
        <f t="shared" si="13"/>
        <v>5.5865921787709499E-3</v>
      </c>
      <c r="G169" s="1">
        <f t="shared" si="17"/>
        <v>0.938547486033523</v>
      </c>
      <c r="H169" s="2">
        <f t="shared" si="14"/>
        <v>0.47867033683174881</v>
      </c>
      <c r="I169" s="3">
        <f t="shared" si="15"/>
        <v>4.036334611552432E-4</v>
      </c>
    </row>
    <row r="170" spans="1:9" x14ac:dyDescent="0.2">
      <c r="A170">
        <v>57128</v>
      </c>
      <c r="B170" t="s">
        <v>129</v>
      </c>
      <c r="C170">
        <v>41596</v>
      </c>
      <c r="D170" s="2">
        <f t="shared" si="12"/>
        <v>2.0417539567695563E-2</v>
      </c>
      <c r="E170" s="1">
        <f t="shared" si="16"/>
        <v>0.48029468876946974</v>
      </c>
      <c r="F170" s="2">
        <f t="shared" si="13"/>
        <v>5.5865921787709499E-3</v>
      </c>
      <c r="G170" s="1">
        <f t="shared" si="17"/>
        <v>0.944134078212294</v>
      </c>
      <c r="H170" s="2">
        <f t="shared" si="14"/>
        <v>0.46383938944282427</v>
      </c>
      <c r="I170" s="3">
        <f t="shared" si="15"/>
        <v>4.168759219984139E-4</v>
      </c>
    </row>
    <row r="171" spans="1:9" x14ac:dyDescent="0.2">
      <c r="A171">
        <v>57109</v>
      </c>
      <c r="B171" t="s">
        <v>110</v>
      </c>
      <c r="C171">
        <v>43308</v>
      </c>
      <c r="D171" s="2">
        <f t="shared" si="12"/>
        <v>2.1257880651931901E-2</v>
      </c>
      <c r="E171" s="1">
        <f t="shared" si="16"/>
        <v>0.50155256942140158</v>
      </c>
      <c r="F171" s="2">
        <f t="shared" si="13"/>
        <v>5.5865921787709499E-3</v>
      </c>
      <c r="G171" s="1">
        <f t="shared" si="17"/>
        <v>0.949720670391065</v>
      </c>
      <c r="H171" s="2">
        <f t="shared" si="14"/>
        <v>0.44816810096966342</v>
      </c>
      <c r="I171" s="3">
        <f t="shared" si="15"/>
        <v>4.5189748981178064E-4</v>
      </c>
    </row>
    <row r="172" spans="1:9" x14ac:dyDescent="0.2">
      <c r="A172">
        <v>57011</v>
      </c>
      <c r="B172" t="s">
        <v>12</v>
      </c>
      <c r="C172">
        <v>45992</v>
      </c>
      <c r="D172" s="2">
        <f t="shared" si="12"/>
        <v>2.2575331276984668E-2</v>
      </c>
      <c r="E172" s="1">
        <f t="shared" si="16"/>
        <v>0.52412790069838622</v>
      </c>
      <c r="F172" s="2">
        <f t="shared" si="13"/>
        <v>5.5865921787709499E-3</v>
      </c>
      <c r="G172" s="1">
        <f t="shared" si="17"/>
        <v>0.955307262569836</v>
      </c>
      <c r="H172" s="2">
        <f t="shared" si="14"/>
        <v>0.43117936187144978</v>
      </c>
      <c r="I172" s="3">
        <f t="shared" si="15"/>
        <v>5.0964558226560225E-4</v>
      </c>
    </row>
    <row r="173" spans="1:9" x14ac:dyDescent="0.2">
      <c r="A173">
        <v>57127</v>
      </c>
      <c r="B173" t="s">
        <v>128</v>
      </c>
      <c r="C173">
        <v>77715</v>
      </c>
      <c r="D173" s="2">
        <f t="shared" si="12"/>
        <v>3.8146674860646712E-2</v>
      </c>
      <c r="E173" s="1">
        <f t="shared" si="16"/>
        <v>0.56227457555903293</v>
      </c>
      <c r="F173" s="2">
        <f t="shared" si="13"/>
        <v>5.5865921787709499E-3</v>
      </c>
      <c r="G173" s="1">
        <f t="shared" si="17"/>
        <v>0.960893854748607</v>
      </c>
      <c r="H173" s="2">
        <f t="shared" si="14"/>
        <v>0.39861927918957407</v>
      </c>
      <c r="I173" s="3">
        <f t="shared" si="15"/>
        <v>1.4551688029238959E-3</v>
      </c>
    </row>
    <row r="174" spans="1:9" x14ac:dyDescent="0.2">
      <c r="A174">
        <v>57146</v>
      </c>
      <c r="B174" t="s">
        <v>147</v>
      </c>
      <c r="C174">
        <v>77868</v>
      </c>
      <c r="D174" s="2">
        <f t="shared" si="12"/>
        <v>3.8221775436515962E-2</v>
      </c>
      <c r="E174" s="1">
        <f t="shared" si="16"/>
        <v>0.60049635099554888</v>
      </c>
      <c r="F174" s="2">
        <f t="shared" si="13"/>
        <v>5.5865921787709499E-3</v>
      </c>
      <c r="G174" s="1">
        <f t="shared" si="17"/>
        <v>0.966480446927378</v>
      </c>
      <c r="H174" s="2">
        <f t="shared" si="14"/>
        <v>0.36598409593182912</v>
      </c>
      <c r="I174" s="3">
        <f t="shared" si="15"/>
        <v>1.460904117519455E-3</v>
      </c>
    </row>
    <row r="175" spans="1:9" x14ac:dyDescent="0.2">
      <c r="A175">
        <v>57174</v>
      </c>
      <c r="B175" t="s">
        <v>175</v>
      </c>
      <c r="C175">
        <v>78827</v>
      </c>
      <c r="D175" s="2">
        <f t="shared" si="12"/>
        <v>3.8692503882650685E-2</v>
      </c>
      <c r="E175" s="1">
        <f t="shared" si="16"/>
        <v>0.63918885487819954</v>
      </c>
      <c r="F175" s="2">
        <f t="shared" si="13"/>
        <v>5.5865921787709499E-3</v>
      </c>
      <c r="G175" s="1">
        <f t="shared" si="17"/>
        <v>0.972067039106149</v>
      </c>
      <c r="H175" s="2">
        <f t="shared" si="14"/>
        <v>0.33287818422794946</v>
      </c>
      <c r="I175" s="3">
        <f t="shared" si="15"/>
        <v>1.4971098567089383E-3</v>
      </c>
    </row>
    <row r="176" spans="1:9" x14ac:dyDescent="0.2">
      <c r="A176">
        <v>57022</v>
      </c>
      <c r="B176" t="s">
        <v>23</v>
      </c>
      <c r="C176">
        <v>89708</v>
      </c>
      <c r="D176" s="2">
        <f t="shared" si="12"/>
        <v>4.4033480131234572E-2</v>
      </c>
      <c r="E176" s="1">
        <f t="shared" si="16"/>
        <v>0.68322233500943408</v>
      </c>
      <c r="F176" s="2">
        <f t="shared" si="13"/>
        <v>5.5865921787709499E-3</v>
      </c>
      <c r="G176" s="1">
        <f t="shared" si="17"/>
        <v>0.97765363128492</v>
      </c>
      <c r="H176" s="2">
        <f t="shared" si="14"/>
        <v>0.29443129627548592</v>
      </c>
      <c r="I176" s="3">
        <f t="shared" si="15"/>
        <v>1.9389473724678297E-3</v>
      </c>
    </row>
    <row r="177" spans="1:9" x14ac:dyDescent="0.2">
      <c r="A177">
        <v>57032</v>
      </c>
      <c r="B177" t="s">
        <v>33</v>
      </c>
      <c r="C177">
        <v>93186</v>
      </c>
      <c r="D177" s="2">
        <f t="shared" si="12"/>
        <v>4.5740668385308166E-2</v>
      </c>
      <c r="E177" s="1">
        <f t="shared" si="16"/>
        <v>0.72896300339474229</v>
      </c>
      <c r="F177" s="2">
        <f t="shared" si="13"/>
        <v>5.5865921787709499E-3</v>
      </c>
      <c r="G177" s="1">
        <f t="shared" si="17"/>
        <v>0.983240223463691</v>
      </c>
      <c r="H177" s="2">
        <f t="shared" si="14"/>
        <v>0.25427722006894871</v>
      </c>
      <c r="I177" s="3">
        <f t="shared" si="15"/>
        <v>2.0922087443347301E-3</v>
      </c>
    </row>
    <row r="178" spans="1:9" x14ac:dyDescent="0.2">
      <c r="A178">
        <v>57042</v>
      </c>
      <c r="B178" t="s">
        <v>43</v>
      </c>
      <c r="C178">
        <v>100714</v>
      </c>
      <c r="D178" s="2">
        <f t="shared" si="12"/>
        <v>4.9435813059450204E-2</v>
      </c>
      <c r="E178" s="1">
        <f t="shared" si="16"/>
        <v>0.77839881645419251</v>
      </c>
      <c r="F178" s="2">
        <f t="shared" si="13"/>
        <v>5.5865921787709499E-3</v>
      </c>
      <c r="G178" s="1">
        <f t="shared" si="17"/>
        <v>0.988826815642462</v>
      </c>
      <c r="H178" s="2">
        <f t="shared" si="14"/>
        <v>0.21042799918826949</v>
      </c>
      <c r="I178" s="3">
        <f t="shared" si="15"/>
        <v>2.4438996128489073E-3</v>
      </c>
    </row>
    <row r="179" spans="1:9" x14ac:dyDescent="0.2">
      <c r="A179">
        <v>57097</v>
      </c>
      <c r="B179" t="s">
        <v>98</v>
      </c>
      <c r="C179">
        <v>110761</v>
      </c>
      <c r="D179" s="2">
        <f t="shared" si="12"/>
        <v>5.4367417541531106E-2</v>
      </c>
      <c r="E179" s="1">
        <f t="shared" si="16"/>
        <v>0.83276623399572358</v>
      </c>
      <c r="F179" s="2">
        <f t="shared" si="13"/>
        <v>5.5865921787709499E-3</v>
      </c>
      <c r="G179" s="1">
        <f t="shared" si="17"/>
        <v>0.994413407821233</v>
      </c>
      <c r="H179" s="2">
        <f t="shared" si="14"/>
        <v>0.16164717382550942</v>
      </c>
      <c r="I179" s="3">
        <f t="shared" si="15"/>
        <v>2.955816090135184E-3</v>
      </c>
    </row>
    <row r="180" spans="1:9" x14ac:dyDescent="0.2">
      <c r="A180">
        <v>57118</v>
      </c>
      <c r="B180" t="s">
        <v>119</v>
      </c>
      <c r="C180">
        <v>340700</v>
      </c>
      <c r="D180" s="2">
        <f t="shared" si="12"/>
        <v>0.16723376600427631</v>
      </c>
      <c r="E180" s="1">
        <f t="shared" si="16"/>
        <v>0.99999999999999989</v>
      </c>
      <c r="F180" s="2">
        <f t="shared" si="13"/>
        <v>5.5865921787709499E-3</v>
      </c>
      <c r="G180" s="1">
        <f t="shared" si="17"/>
        <v>1.000000000000004</v>
      </c>
      <c r="H180" s="2">
        <f t="shared" si="14"/>
        <v>4.1078251911130792E-15</v>
      </c>
      <c r="I180" s="3">
        <f t="shared" si="15"/>
        <v>2.7967132491973041E-2</v>
      </c>
    </row>
    <row r="182" spans="1:9" x14ac:dyDescent="0.2">
      <c r="B182" t="s">
        <v>181</v>
      </c>
      <c r="C182">
        <f>SUM(C2:C180)</f>
        <v>2037268</v>
      </c>
      <c r="D182">
        <f>SUM(D2:D180)</f>
        <v>0.99999999999999989</v>
      </c>
      <c r="F182" t="s">
        <v>187</v>
      </c>
      <c r="H182" s="2">
        <f>SUM(H2:H180)</f>
        <v>67.563616568856105</v>
      </c>
    </row>
    <row r="183" spans="1:9" x14ac:dyDescent="0.2">
      <c r="F183" t="s">
        <v>188</v>
      </c>
      <c r="H183" s="3">
        <f>((H182)*1/179)</f>
        <v>0.37745037189305086</v>
      </c>
    </row>
    <row r="184" spans="1:9" x14ac:dyDescent="0.2">
      <c r="F184" s="6" t="s">
        <v>189</v>
      </c>
      <c r="G184" s="5"/>
      <c r="H184" s="5">
        <f>H183/0.5</f>
        <v>0.75490074378610172</v>
      </c>
    </row>
    <row r="185" spans="1:9" x14ac:dyDescent="0.2">
      <c r="F185" s="6" t="s">
        <v>190</v>
      </c>
      <c r="G185" s="5"/>
      <c r="H185" s="5">
        <f>SUM(D177:D180)</f>
        <v>0.31677766499056581</v>
      </c>
    </row>
    <row r="186" spans="1:9" x14ac:dyDescent="0.2">
      <c r="F186" s="7" t="s">
        <v>191</v>
      </c>
      <c r="G186" s="4"/>
      <c r="H186" s="5">
        <f>SUM(I2:I180)</f>
        <v>4.6866735787531831E-2</v>
      </c>
    </row>
  </sheetData>
  <sortState xmlns:xlrd2="http://schemas.microsoft.com/office/spreadsheetml/2017/richdata2" ref="A2:C180">
    <sortCondition ref="C2:C18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selection activeCell="K10" sqref="K10"/>
    </sheetView>
  </sheetViews>
  <sheetFormatPr baseColWidth="10" defaultRowHeight="16" x14ac:dyDescent="0.2"/>
  <sheetData>
    <row r="1" spans="1:9" x14ac:dyDescent="0.2">
      <c r="A1" t="s">
        <v>193</v>
      </c>
      <c r="B1" t="s">
        <v>0</v>
      </c>
      <c r="C1" t="s">
        <v>194</v>
      </c>
      <c r="D1" t="s">
        <v>195</v>
      </c>
      <c r="E1" s="1" t="s">
        <v>183</v>
      </c>
      <c r="F1" s="2" t="s">
        <v>184</v>
      </c>
      <c r="G1" s="1" t="s">
        <v>185</v>
      </c>
      <c r="H1" t="s">
        <v>186</v>
      </c>
      <c r="I1" t="s">
        <v>192</v>
      </c>
    </row>
    <row r="2" spans="1:9" x14ac:dyDescent="0.2">
      <c r="A2">
        <v>57124</v>
      </c>
      <c r="B2" t="s">
        <v>125</v>
      </c>
      <c r="C2">
        <v>210</v>
      </c>
      <c r="D2" s="2">
        <f>C2/$C$182</f>
        <v>1.0183961134124707E-4</v>
      </c>
      <c r="E2" s="1">
        <f>D2</f>
        <v>1.0183961134124707E-4</v>
      </c>
      <c r="F2" s="2">
        <f>1/179</f>
        <v>5.5865921787709499E-3</v>
      </c>
      <c r="G2" s="1">
        <f>1/179</f>
        <v>5.5865921787709499E-3</v>
      </c>
      <c r="H2" s="2">
        <f>G2-E2</f>
        <v>5.4847525674297029E-3</v>
      </c>
      <c r="I2" s="3">
        <f>D2^2</f>
        <v>1.037130643813626E-8</v>
      </c>
    </row>
    <row r="3" spans="1:9" x14ac:dyDescent="0.2">
      <c r="A3">
        <v>57093</v>
      </c>
      <c r="B3" t="s">
        <v>94</v>
      </c>
      <c r="C3">
        <v>258</v>
      </c>
      <c r="D3" s="2">
        <f t="shared" ref="D3:D66" si="0">C3/$C$182</f>
        <v>1.2511723679067499E-4</v>
      </c>
      <c r="E3" s="1">
        <f>E2+D3</f>
        <v>2.2695684813192206E-4</v>
      </c>
      <c r="F3" s="2">
        <f t="shared" ref="F3:F66" si="1">1/179</f>
        <v>5.5865921787709499E-3</v>
      </c>
      <c r="G3" s="1">
        <f>G2+F3</f>
        <v>1.11731843575419E-2</v>
      </c>
      <c r="H3" s="2">
        <f t="shared" ref="H3:H66" si="2">G3-E3</f>
        <v>1.0946227509409977E-2</v>
      </c>
      <c r="I3" s="3">
        <f t="shared" ref="I3:I66" si="3">D3^2</f>
        <v>1.5654322942133835E-8</v>
      </c>
    </row>
    <row r="4" spans="1:9" x14ac:dyDescent="0.2">
      <c r="A4">
        <v>57150</v>
      </c>
      <c r="B4" t="s">
        <v>59</v>
      </c>
      <c r="C4">
        <v>308</v>
      </c>
      <c r="D4" s="2">
        <f t="shared" si="0"/>
        <v>1.4936476330049573E-4</v>
      </c>
      <c r="E4" s="1">
        <f t="shared" ref="E4:E67" si="4">E3+D4</f>
        <v>3.7632161143241782E-4</v>
      </c>
      <c r="F4" s="2">
        <f t="shared" si="1"/>
        <v>5.5865921787709499E-3</v>
      </c>
      <c r="G4" s="1">
        <f>G3+F4</f>
        <v>1.6759776536312849E-2</v>
      </c>
      <c r="H4" s="2">
        <f t="shared" si="2"/>
        <v>1.6383454924880431E-2</v>
      </c>
      <c r="I4" s="3">
        <f t="shared" si="3"/>
        <v>2.2309832515813116E-8</v>
      </c>
    </row>
    <row r="5" spans="1:9" x14ac:dyDescent="0.2">
      <c r="A5">
        <v>57103</v>
      </c>
      <c r="B5" t="s">
        <v>104</v>
      </c>
      <c r="C5">
        <v>350</v>
      </c>
      <c r="D5" s="2">
        <f t="shared" si="0"/>
        <v>1.6973268556874513E-4</v>
      </c>
      <c r="E5" s="1">
        <f t="shared" si="4"/>
        <v>5.4605429700116295E-4</v>
      </c>
      <c r="F5" s="2">
        <f t="shared" si="1"/>
        <v>5.5865921787709499E-3</v>
      </c>
      <c r="G5" s="1">
        <f t="shared" ref="G5:G68" si="5">G4+F5</f>
        <v>2.23463687150838E-2</v>
      </c>
      <c r="H5" s="2">
        <f t="shared" si="2"/>
        <v>2.1800314418082636E-2</v>
      </c>
      <c r="I5" s="3">
        <f t="shared" si="3"/>
        <v>2.8809184550378503E-8</v>
      </c>
    </row>
    <row r="6" spans="1:9" x14ac:dyDescent="0.2">
      <c r="A6">
        <v>57058</v>
      </c>
      <c r="B6" t="s">
        <v>35</v>
      </c>
      <c r="C6">
        <v>446</v>
      </c>
      <c r="D6" s="2">
        <f t="shared" si="0"/>
        <v>2.1628793646760093E-4</v>
      </c>
      <c r="E6" s="1">
        <f t="shared" si="4"/>
        <v>7.6234223346876391E-4</v>
      </c>
      <c r="F6" s="2">
        <f t="shared" si="1"/>
        <v>5.5865921787709499E-3</v>
      </c>
      <c r="G6" s="1">
        <f t="shared" si="5"/>
        <v>2.793296089385475E-2</v>
      </c>
      <c r="H6" s="2">
        <f t="shared" si="2"/>
        <v>2.7170618660385986E-2</v>
      </c>
      <c r="I6" s="3">
        <f t="shared" si="3"/>
        <v>4.678047146141298E-8</v>
      </c>
    </row>
    <row r="7" spans="1:9" x14ac:dyDescent="0.2">
      <c r="A7">
        <v>57177</v>
      </c>
      <c r="B7" t="s">
        <v>133</v>
      </c>
      <c r="C7">
        <v>446</v>
      </c>
      <c r="D7" s="2">
        <f t="shared" si="0"/>
        <v>2.1628793646760093E-4</v>
      </c>
      <c r="E7" s="1">
        <f t="shared" si="4"/>
        <v>9.7863016993636476E-4</v>
      </c>
      <c r="F7" s="2">
        <f t="shared" si="1"/>
        <v>5.5865921787709499E-3</v>
      </c>
      <c r="G7" s="1">
        <f t="shared" si="5"/>
        <v>3.3519553072625698E-2</v>
      </c>
      <c r="H7" s="2">
        <f t="shared" si="2"/>
        <v>3.2540922902689333E-2</v>
      </c>
      <c r="I7" s="3">
        <f t="shared" si="3"/>
        <v>4.678047146141298E-8</v>
      </c>
    </row>
    <row r="8" spans="1:9" x14ac:dyDescent="0.2">
      <c r="A8">
        <v>57132</v>
      </c>
      <c r="B8" t="s">
        <v>144</v>
      </c>
      <c r="C8">
        <v>532</v>
      </c>
      <c r="D8" s="2">
        <f t="shared" si="0"/>
        <v>2.5799368206449259E-4</v>
      </c>
      <c r="E8" s="1">
        <f t="shared" si="4"/>
        <v>1.2366238520008573E-3</v>
      </c>
      <c r="F8" s="2">
        <f t="shared" si="1"/>
        <v>5.5865921787709499E-3</v>
      </c>
      <c r="G8" s="1">
        <f t="shared" si="5"/>
        <v>3.9106145251396648E-2</v>
      </c>
      <c r="H8" s="2">
        <f t="shared" si="2"/>
        <v>3.786952139939579E-2</v>
      </c>
      <c r="I8" s="3">
        <f t="shared" si="3"/>
        <v>6.6560739985194492E-8</v>
      </c>
    </row>
    <row r="9" spans="1:9" x14ac:dyDescent="0.2">
      <c r="A9">
        <v>57178</v>
      </c>
      <c r="B9" t="s">
        <v>51</v>
      </c>
      <c r="C9">
        <v>578</v>
      </c>
      <c r="D9" s="2">
        <f t="shared" si="0"/>
        <v>2.8030140645352768E-4</v>
      </c>
      <c r="E9" s="1">
        <f t="shared" si="4"/>
        <v>1.516925258454385E-3</v>
      </c>
      <c r="F9" s="2">
        <f t="shared" si="1"/>
        <v>5.5865921787709499E-3</v>
      </c>
      <c r="G9" s="1">
        <f t="shared" si="5"/>
        <v>4.4692737430167599E-2</v>
      </c>
      <c r="H9" s="2">
        <f t="shared" si="2"/>
        <v>4.3175812171713214E-2</v>
      </c>
      <c r="I9" s="3">
        <f t="shared" si="3"/>
        <v>7.8568878459825733E-8</v>
      </c>
    </row>
    <row r="10" spans="1:9" x14ac:dyDescent="0.2">
      <c r="A10">
        <v>57034</v>
      </c>
      <c r="B10" t="s">
        <v>178</v>
      </c>
      <c r="C10">
        <v>583</v>
      </c>
      <c r="D10" s="2">
        <f t="shared" si="0"/>
        <v>2.8272615910450975E-4</v>
      </c>
      <c r="E10" s="1">
        <f t="shared" si="4"/>
        <v>1.7996514175588948E-3</v>
      </c>
      <c r="F10" s="2">
        <f t="shared" si="1"/>
        <v>5.5865921787709499E-3</v>
      </c>
      <c r="G10" s="1">
        <f t="shared" si="5"/>
        <v>5.027932960893855E-2</v>
      </c>
      <c r="H10" s="2">
        <f t="shared" si="2"/>
        <v>4.8479678191379653E-2</v>
      </c>
      <c r="I10" s="3">
        <f t="shared" si="3"/>
        <v>7.9934081041988557E-8</v>
      </c>
    </row>
    <row r="11" spans="1:9" x14ac:dyDescent="0.2">
      <c r="A11">
        <v>57050</v>
      </c>
      <c r="B11" t="s">
        <v>179</v>
      </c>
      <c r="C11">
        <v>605</v>
      </c>
      <c r="D11" s="2">
        <f t="shared" si="0"/>
        <v>2.9339507076883085E-4</v>
      </c>
      <c r="E11" s="1">
        <f t="shared" si="4"/>
        <v>2.0930464883277258E-3</v>
      </c>
      <c r="F11" s="2">
        <f t="shared" si="1"/>
        <v>5.5865921787709499E-3</v>
      </c>
      <c r="G11" s="1">
        <f t="shared" si="5"/>
        <v>5.5865921787709501E-2</v>
      </c>
      <c r="H11" s="2">
        <f t="shared" si="2"/>
        <v>5.3772875299381774E-2</v>
      </c>
      <c r="I11" s="3">
        <f t="shared" si="3"/>
        <v>8.6080667551447259E-8</v>
      </c>
    </row>
    <row r="12" spans="1:9" x14ac:dyDescent="0.2">
      <c r="A12">
        <v>57006</v>
      </c>
      <c r="B12" t="s">
        <v>66</v>
      </c>
      <c r="C12">
        <v>617</v>
      </c>
      <c r="D12" s="2">
        <f t="shared" si="0"/>
        <v>2.9921447713118787E-4</v>
      </c>
      <c r="E12" s="1">
        <f t="shared" si="4"/>
        <v>2.3922609654589136E-3</v>
      </c>
      <c r="F12" s="2">
        <f t="shared" si="1"/>
        <v>5.5865921787709499E-3</v>
      </c>
      <c r="G12" s="1">
        <f t="shared" si="5"/>
        <v>6.1452513966480452E-2</v>
      </c>
      <c r="H12" s="2">
        <f t="shared" si="2"/>
        <v>5.9060253001021537E-2</v>
      </c>
      <c r="I12" s="3">
        <f t="shared" si="3"/>
        <v>8.9529303324890149E-8</v>
      </c>
    </row>
    <row r="13" spans="1:9" x14ac:dyDescent="0.2">
      <c r="A13">
        <v>57065</v>
      </c>
      <c r="B13" t="s">
        <v>123</v>
      </c>
      <c r="C13">
        <v>678</v>
      </c>
      <c r="D13" s="2">
        <f t="shared" si="0"/>
        <v>3.2879645947316916E-4</v>
      </c>
      <c r="E13" s="1">
        <f t="shared" si="4"/>
        <v>2.7210574249320828E-3</v>
      </c>
      <c r="F13" s="2">
        <f t="shared" si="1"/>
        <v>5.5865921787709499E-3</v>
      </c>
      <c r="G13" s="1">
        <f t="shared" si="5"/>
        <v>6.7039106145251395E-2</v>
      </c>
      <c r="H13" s="2">
        <f t="shared" si="2"/>
        <v>6.4318048720319307E-2</v>
      </c>
      <c r="I13" s="3">
        <f t="shared" si="3"/>
        <v>1.0810711176209137E-7</v>
      </c>
    </row>
    <row r="14" spans="1:9" x14ac:dyDescent="0.2">
      <c r="A14">
        <v>57123</v>
      </c>
      <c r="B14" t="s">
        <v>64</v>
      </c>
      <c r="C14">
        <v>679</v>
      </c>
      <c r="D14" s="2">
        <f t="shared" si="0"/>
        <v>3.2928141000336558E-4</v>
      </c>
      <c r="E14" s="1">
        <f t="shared" si="4"/>
        <v>3.0503388349354486E-3</v>
      </c>
      <c r="F14" s="2">
        <f t="shared" si="1"/>
        <v>5.5865921787709499E-3</v>
      </c>
      <c r="G14" s="1">
        <f t="shared" si="5"/>
        <v>7.2625698324022339E-2</v>
      </c>
      <c r="H14" s="2">
        <f t="shared" si="2"/>
        <v>6.9575359489086885E-2</v>
      </c>
      <c r="I14" s="3">
        <f t="shared" si="3"/>
        <v>1.0842624697380454E-7</v>
      </c>
    </row>
    <row r="15" spans="1:9" x14ac:dyDescent="0.2">
      <c r="A15">
        <v>57056</v>
      </c>
      <c r="B15" t="s">
        <v>90</v>
      </c>
      <c r="C15">
        <v>680</v>
      </c>
      <c r="D15" s="2">
        <f t="shared" si="0"/>
        <v>3.2976636053356199E-4</v>
      </c>
      <c r="E15" s="1">
        <f t="shared" si="4"/>
        <v>3.3801051954690103E-3</v>
      </c>
      <c r="F15" s="2">
        <f t="shared" si="1"/>
        <v>5.5865921787709499E-3</v>
      </c>
      <c r="G15" s="1">
        <f t="shared" si="5"/>
        <v>7.8212290502793283E-2</v>
      </c>
      <c r="H15" s="2">
        <f t="shared" si="2"/>
        <v>7.4832185307324273E-2</v>
      </c>
      <c r="I15" s="3">
        <f t="shared" si="3"/>
        <v>1.0874585253955119E-7</v>
      </c>
    </row>
    <row r="16" spans="1:9" x14ac:dyDescent="0.2">
      <c r="A16">
        <v>57143</v>
      </c>
      <c r="B16" t="s">
        <v>111</v>
      </c>
      <c r="C16">
        <v>690</v>
      </c>
      <c r="D16" s="2">
        <f t="shared" si="0"/>
        <v>3.3461586583552613E-4</v>
      </c>
      <c r="E16" s="1">
        <f t="shared" si="4"/>
        <v>3.7147210613045364E-3</v>
      </c>
      <c r="F16" s="2">
        <f t="shared" si="1"/>
        <v>5.5865921787709499E-3</v>
      </c>
      <c r="G16" s="1">
        <f t="shared" si="5"/>
        <v>8.3798882681564227E-2</v>
      </c>
      <c r="H16" s="2">
        <f t="shared" si="2"/>
        <v>8.0084161620259692E-2</v>
      </c>
      <c r="I16" s="3">
        <f t="shared" si="3"/>
        <v>1.1196777766885882E-7</v>
      </c>
    </row>
    <row r="17" spans="1:9" x14ac:dyDescent="0.2">
      <c r="A17">
        <v>57110</v>
      </c>
      <c r="B17" t="s">
        <v>7</v>
      </c>
      <c r="C17">
        <v>700</v>
      </c>
      <c r="D17" s="2">
        <f t="shared" si="0"/>
        <v>3.3946537113749026E-4</v>
      </c>
      <c r="E17" s="1">
        <f t="shared" si="4"/>
        <v>4.0541864324420262E-3</v>
      </c>
      <c r="F17" s="2">
        <f t="shared" si="1"/>
        <v>5.5865921787709499E-3</v>
      </c>
      <c r="G17" s="1">
        <f t="shared" si="5"/>
        <v>8.9385474860335171E-2</v>
      </c>
      <c r="H17" s="2">
        <f t="shared" si="2"/>
        <v>8.5331288427893143E-2</v>
      </c>
      <c r="I17" s="3">
        <f t="shared" si="3"/>
        <v>1.1523673820151401E-7</v>
      </c>
    </row>
    <row r="18" spans="1:9" x14ac:dyDescent="0.2">
      <c r="A18">
        <v>57168</v>
      </c>
      <c r="B18" t="s">
        <v>83</v>
      </c>
      <c r="C18">
        <v>712</v>
      </c>
      <c r="D18" s="2">
        <f t="shared" si="0"/>
        <v>3.4528477749984723E-4</v>
      </c>
      <c r="E18" s="1">
        <f t="shared" si="4"/>
        <v>4.3994712099418732E-3</v>
      </c>
      <c r="F18" s="2">
        <f t="shared" si="1"/>
        <v>5.5865921787709499E-3</v>
      </c>
      <c r="G18" s="1">
        <f t="shared" si="5"/>
        <v>9.4972067039106114E-2</v>
      </c>
      <c r="H18" s="2">
        <f t="shared" si="2"/>
        <v>9.0572595829164243E-2</v>
      </c>
      <c r="I18" s="3">
        <f t="shared" si="3"/>
        <v>1.1922157757311902E-7</v>
      </c>
    </row>
    <row r="19" spans="1:9" x14ac:dyDescent="0.2">
      <c r="A19">
        <v>57122</v>
      </c>
      <c r="B19" t="s">
        <v>21</v>
      </c>
      <c r="C19">
        <v>716</v>
      </c>
      <c r="D19" s="2">
        <f t="shared" si="0"/>
        <v>3.4722457962063288E-4</v>
      </c>
      <c r="E19" s="1">
        <f t="shared" si="4"/>
        <v>4.7466957895625061E-3</v>
      </c>
      <c r="F19" s="2">
        <f t="shared" si="1"/>
        <v>5.5865921787709499E-3</v>
      </c>
      <c r="G19" s="1">
        <f t="shared" si="5"/>
        <v>0.10055865921787706</v>
      </c>
      <c r="H19" s="2">
        <f t="shared" si="2"/>
        <v>9.581196342831455E-2</v>
      </c>
      <c r="I19" s="3">
        <f t="shared" si="3"/>
        <v>1.2056490869272523E-7</v>
      </c>
    </row>
    <row r="20" spans="1:9" x14ac:dyDescent="0.2">
      <c r="A20">
        <v>57135</v>
      </c>
      <c r="B20" t="s">
        <v>2</v>
      </c>
      <c r="C20">
        <v>720</v>
      </c>
      <c r="D20" s="2">
        <f t="shared" si="0"/>
        <v>3.4916438174141854E-4</v>
      </c>
      <c r="E20" s="1">
        <f t="shared" si="4"/>
        <v>5.0958601713039248E-3</v>
      </c>
      <c r="F20" s="2">
        <f t="shared" si="1"/>
        <v>5.5865921787709499E-3</v>
      </c>
      <c r="G20" s="1">
        <f t="shared" si="5"/>
        <v>0.106145251396648</v>
      </c>
      <c r="H20" s="2">
        <f t="shared" si="2"/>
        <v>0.10104939122534408</v>
      </c>
      <c r="I20" s="3">
        <f t="shared" si="3"/>
        <v>1.2191576547686704E-7</v>
      </c>
    </row>
    <row r="21" spans="1:9" x14ac:dyDescent="0.2">
      <c r="A21">
        <v>57048</v>
      </c>
      <c r="B21" t="s">
        <v>26</v>
      </c>
      <c r="C21">
        <v>725</v>
      </c>
      <c r="D21" s="2">
        <f t="shared" si="0"/>
        <v>3.5158913439240061E-4</v>
      </c>
      <c r="E21" s="1">
        <f t="shared" si="4"/>
        <v>5.4474493056963251E-3</v>
      </c>
      <c r="F21" s="2">
        <f t="shared" si="1"/>
        <v>5.5865921787709499E-3</v>
      </c>
      <c r="G21" s="1">
        <f t="shared" si="5"/>
        <v>0.11173184357541895</v>
      </c>
      <c r="H21" s="2">
        <f t="shared" si="2"/>
        <v>0.10628439426972262</v>
      </c>
      <c r="I21" s="3">
        <f t="shared" si="3"/>
        <v>1.2361491942279754E-7</v>
      </c>
    </row>
    <row r="22" spans="1:9" x14ac:dyDescent="0.2">
      <c r="A22">
        <v>57002</v>
      </c>
      <c r="B22" t="s">
        <v>166</v>
      </c>
      <c r="C22">
        <v>725</v>
      </c>
      <c r="D22" s="2">
        <f t="shared" si="0"/>
        <v>3.5158913439240061E-4</v>
      </c>
      <c r="E22" s="1">
        <f t="shared" si="4"/>
        <v>5.7990384400887253E-3</v>
      </c>
      <c r="F22" s="2">
        <f t="shared" si="1"/>
        <v>5.5865921787709499E-3</v>
      </c>
      <c r="G22" s="1">
        <f t="shared" si="5"/>
        <v>0.11731843575418989</v>
      </c>
      <c r="H22" s="2">
        <f t="shared" si="2"/>
        <v>0.11151939731410117</v>
      </c>
      <c r="I22" s="3">
        <f t="shared" si="3"/>
        <v>1.2361491942279754E-7</v>
      </c>
    </row>
    <row r="23" spans="1:9" x14ac:dyDescent="0.2">
      <c r="A23">
        <v>57001</v>
      </c>
      <c r="B23" t="s">
        <v>124</v>
      </c>
      <c r="C23">
        <v>730</v>
      </c>
      <c r="D23" s="2">
        <f t="shared" si="0"/>
        <v>3.5401388704338273E-4</v>
      </c>
      <c r="E23" s="1">
        <f t="shared" si="4"/>
        <v>6.1530523271321079E-3</v>
      </c>
      <c r="F23" s="2">
        <f t="shared" si="1"/>
        <v>5.5865921787709499E-3</v>
      </c>
      <c r="G23" s="1">
        <f t="shared" si="5"/>
        <v>0.12290502793296083</v>
      </c>
      <c r="H23" s="2">
        <f t="shared" si="2"/>
        <v>0.11675197560582873</v>
      </c>
      <c r="I23" s="3">
        <f t="shared" si="3"/>
        <v>1.2532583221956494E-7</v>
      </c>
    </row>
    <row r="24" spans="1:9" x14ac:dyDescent="0.2">
      <c r="A24">
        <v>57017</v>
      </c>
      <c r="B24" t="s">
        <v>3</v>
      </c>
      <c r="C24">
        <v>741</v>
      </c>
      <c r="D24" s="2">
        <f t="shared" si="0"/>
        <v>3.5934834287554328E-4</v>
      </c>
      <c r="E24" s="1">
        <f t="shared" si="4"/>
        <v>6.5124006700076516E-3</v>
      </c>
      <c r="F24" s="2">
        <f t="shared" si="1"/>
        <v>5.5865921787709499E-3</v>
      </c>
      <c r="G24" s="1">
        <f t="shared" si="5"/>
        <v>0.12849162011173179</v>
      </c>
      <c r="H24" s="2">
        <f t="shared" si="2"/>
        <v>0.12197921944172414</v>
      </c>
      <c r="I24" s="3">
        <f t="shared" si="3"/>
        <v>1.2913123152739901E-7</v>
      </c>
    </row>
    <row r="25" spans="1:9" x14ac:dyDescent="0.2">
      <c r="A25">
        <v>57063</v>
      </c>
      <c r="B25" t="s">
        <v>18</v>
      </c>
      <c r="C25">
        <v>743</v>
      </c>
      <c r="D25" s="2">
        <f t="shared" si="0"/>
        <v>3.6031824393593611E-4</v>
      </c>
      <c r="E25" s="1">
        <f t="shared" si="4"/>
        <v>6.8727189139435874E-3</v>
      </c>
      <c r="F25" s="2">
        <f t="shared" si="1"/>
        <v>5.5865921787709499E-3</v>
      </c>
      <c r="G25" s="1">
        <f t="shared" si="5"/>
        <v>0.13407821229050274</v>
      </c>
      <c r="H25" s="2">
        <f t="shared" si="2"/>
        <v>0.12720549337655915</v>
      </c>
      <c r="I25" s="3">
        <f t="shared" si="3"/>
        <v>1.2982923691307677E-7</v>
      </c>
    </row>
    <row r="26" spans="1:9" x14ac:dyDescent="0.2">
      <c r="A26">
        <v>57165</v>
      </c>
      <c r="B26" t="s">
        <v>60</v>
      </c>
      <c r="C26">
        <v>751</v>
      </c>
      <c r="D26" s="2">
        <f t="shared" si="0"/>
        <v>3.6419784817750742E-4</v>
      </c>
      <c r="E26" s="1">
        <f t="shared" si="4"/>
        <v>7.2369167621210949E-3</v>
      </c>
      <c r="F26" s="2">
        <f t="shared" si="1"/>
        <v>5.5865921787709499E-3</v>
      </c>
      <c r="G26" s="1">
        <f t="shared" si="5"/>
        <v>0.13966480446927368</v>
      </c>
      <c r="H26" s="2">
        <f t="shared" si="2"/>
        <v>0.13242788770715258</v>
      </c>
      <c r="I26" s="3">
        <f t="shared" si="3"/>
        <v>1.3264007261712674E-7</v>
      </c>
    </row>
    <row r="27" spans="1:9" x14ac:dyDescent="0.2">
      <c r="A27">
        <v>57025</v>
      </c>
      <c r="B27" t="s">
        <v>136</v>
      </c>
      <c r="C27">
        <v>778</v>
      </c>
      <c r="D27" s="2">
        <f t="shared" si="0"/>
        <v>3.7729151249281059E-4</v>
      </c>
      <c r="E27" s="1">
        <f t="shared" si="4"/>
        <v>7.6142082746139053E-3</v>
      </c>
      <c r="F27" s="2">
        <f t="shared" si="1"/>
        <v>5.5865921787709499E-3</v>
      </c>
      <c r="G27" s="1">
        <f t="shared" si="5"/>
        <v>0.14525139664804462</v>
      </c>
      <c r="H27" s="2">
        <f t="shared" si="2"/>
        <v>0.13763718837343072</v>
      </c>
      <c r="I27" s="3">
        <f t="shared" si="3"/>
        <v>1.4234888539911264E-7</v>
      </c>
    </row>
    <row r="28" spans="1:9" x14ac:dyDescent="0.2">
      <c r="A28">
        <v>57020</v>
      </c>
      <c r="B28" t="s">
        <v>173</v>
      </c>
      <c r="C28">
        <v>786</v>
      </c>
      <c r="D28" s="2">
        <f t="shared" si="0"/>
        <v>3.811711167343819E-4</v>
      </c>
      <c r="E28" s="1">
        <f t="shared" si="4"/>
        <v>7.9953793913482875E-3</v>
      </c>
      <c r="F28" s="2">
        <f t="shared" si="1"/>
        <v>5.5865921787709499E-3</v>
      </c>
      <c r="G28" s="1">
        <f t="shared" si="5"/>
        <v>0.15083798882681557</v>
      </c>
      <c r="H28" s="2">
        <f t="shared" si="2"/>
        <v>0.14284260943546728</v>
      </c>
      <c r="I28" s="3">
        <f t="shared" si="3"/>
        <v>1.4529142023253578E-7</v>
      </c>
    </row>
    <row r="29" spans="1:9" x14ac:dyDescent="0.2">
      <c r="A29">
        <v>57172</v>
      </c>
      <c r="B29" t="s">
        <v>112</v>
      </c>
      <c r="C29">
        <v>822</v>
      </c>
      <c r="D29" s="2">
        <f t="shared" si="0"/>
        <v>3.9862933582145285E-4</v>
      </c>
      <c r="E29" s="1">
        <f t="shared" si="4"/>
        <v>8.3940087271697408E-3</v>
      </c>
      <c r="F29" s="2">
        <f t="shared" si="1"/>
        <v>5.5865921787709499E-3</v>
      </c>
      <c r="G29" s="1">
        <f t="shared" si="5"/>
        <v>0.15642458100558651</v>
      </c>
      <c r="H29" s="2">
        <f t="shared" si="2"/>
        <v>0.14803057227841676</v>
      </c>
      <c r="I29" s="3">
        <f t="shared" si="3"/>
        <v>1.5890534737745262E-7</v>
      </c>
    </row>
    <row r="30" spans="1:9" x14ac:dyDescent="0.2">
      <c r="A30">
        <v>57071</v>
      </c>
      <c r="B30" t="s">
        <v>142</v>
      </c>
      <c r="C30">
        <v>882</v>
      </c>
      <c r="D30" s="2">
        <f t="shared" si="0"/>
        <v>4.2772636763323773E-4</v>
      </c>
      <c r="E30" s="1">
        <f t="shared" si="4"/>
        <v>8.8217350948029787E-3</v>
      </c>
      <c r="F30" s="2">
        <f t="shared" si="1"/>
        <v>5.5865921787709499E-3</v>
      </c>
      <c r="G30" s="1">
        <f t="shared" si="5"/>
        <v>0.16201117318435745</v>
      </c>
      <c r="H30" s="2">
        <f t="shared" si="2"/>
        <v>0.15318943808955449</v>
      </c>
      <c r="I30" s="3">
        <f t="shared" si="3"/>
        <v>1.8294984556872362E-7</v>
      </c>
    </row>
    <row r="31" spans="1:9" x14ac:dyDescent="0.2">
      <c r="A31">
        <v>57016</v>
      </c>
      <c r="B31" t="s">
        <v>72</v>
      </c>
      <c r="C31">
        <v>886</v>
      </c>
      <c r="D31" s="2">
        <f t="shared" si="0"/>
        <v>4.2966616975402338E-4</v>
      </c>
      <c r="E31" s="1">
        <f t="shared" si="4"/>
        <v>9.2514012645570024E-3</v>
      </c>
      <c r="F31" s="2">
        <f t="shared" si="1"/>
        <v>5.5865921787709499E-3</v>
      </c>
      <c r="G31" s="1">
        <f t="shared" si="5"/>
        <v>0.1675977653631284</v>
      </c>
      <c r="H31" s="2">
        <f t="shared" si="2"/>
        <v>0.15834636409857139</v>
      </c>
      <c r="I31" s="3">
        <f t="shared" si="3"/>
        <v>1.8461301743109323E-7</v>
      </c>
    </row>
    <row r="32" spans="1:9" x14ac:dyDescent="0.2">
      <c r="A32">
        <v>57082</v>
      </c>
      <c r="B32" t="s">
        <v>103</v>
      </c>
      <c r="C32">
        <v>913</v>
      </c>
      <c r="D32" s="2">
        <f t="shared" si="0"/>
        <v>4.4275983406932661E-4</v>
      </c>
      <c r="E32" s="1">
        <f t="shared" si="4"/>
        <v>9.6941610986263291E-3</v>
      </c>
      <c r="F32" s="2">
        <f t="shared" si="1"/>
        <v>5.5865921787709499E-3</v>
      </c>
      <c r="G32" s="1">
        <f t="shared" si="5"/>
        <v>0.17318435754189934</v>
      </c>
      <c r="H32" s="2">
        <f t="shared" si="2"/>
        <v>0.16349019644327301</v>
      </c>
      <c r="I32" s="3">
        <f t="shared" si="3"/>
        <v>1.9603627066509762E-7</v>
      </c>
    </row>
    <row r="33" spans="1:9" x14ac:dyDescent="0.2">
      <c r="A33">
        <v>57077</v>
      </c>
      <c r="B33" t="s">
        <v>78</v>
      </c>
      <c r="C33">
        <v>916</v>
      </c>
      <c r="D33" s="2">
        <f t="shared" si="0"/>
        <v>4.4421468565991585E-4</v>
      </c>
      <c r="E33" s="1">
        <f t="shared" si="4"/>
        <v>1.0138375784286245E-2</v>
      </c>
      <c r="F33" s="2">
        <f t="shared" si="1"/>
        <v>5.5865921787709499E-3</v>
      </c>
      <c r="G33" s="1">
        <f t="shared" si="5"/>
        <v>0.17877094972067029</v>
      </c>
      <c r="H33" s="2">
        <f t="shared" si="2"/>
        <v>0.16863257393638403</v>
      </c>
      <c r="I33" s="3">
        <f t="shared" si="3"/>
        <v>1.9732668695593786E-7</v>
      </c>
    </row>
    <row r="34" spans="1:9" x14ac:dyDescent="0.2">
      <c r="A34">
        <v>57089</v>
      </c>
      <c r="B34" t="s">
        <v>63</v>
      </c>
      <c r="C34">
        <v>949</v>
      </c>
      <c r="D34" s="2">
        <f t="shared" si="0"/>
        <v>4.602180531563975E-4</v>
      </c>
      <c r="E34" s="1">
        <f t="shared" si="4"/>
        <v>1.0598593837442643E-2</v>
      </c>
      <c r="F34" s="2">
        <f t="shared" si="1"/>
        <v>5.5865921787709499E-3</v>
      </c>
      <c r="G34" s="1">
        <f t="shared" si="5"/>
        <v>0.18435754189944123</v>
      </c>
      <c r="H34" s="2">
        <f t="shared" si="2"/>
        <v>0.1737589480619986</v>
      </c>
      <c r="I34" s="3">
        <f t="shared" si="3"/>
        <v>2.1180065645106471E-7</v>
      </c>
    </row>
    <row r="35" spans="1:9" x14ac:dyDescent="0.2">
      <c r="A35">
        <v>57141</v>
      </c>
      <c r="B35" t="s">
        <v>84</v>
      </c>
      <c r="C35">
        <v>977</v>
      </c>
      <c r="D35" s="2">
        <f t="shared" si="0"/>
        <v>4.7379666800189714E-4</v>
      </c>
      <c r="E35" s="1">
        <f t="shared" si="4"/>
        <v>1.107239050544454E-2</v>
      </c>
      <c r="F35" s="2">
        <f t="shared" si="1"/>
        <v>5.5865921787709499E-3</v>
      </c>
      <c r="G35" s="1">
        <f t="shared" si="5"/>
        <v>0.18994413407821217</v>
      </c>
      <c r="H35" s="2">
        <f t="shared" si="2"/>
        <v>0.17887174357276764</v>
      </c>
      <c r="I35" s="3">
        <f t="shared" si="3"/>
        <v>2.2448328260969993E-7</v>
      </c>
    </row>
    <row r="36" spans="1:9" x14ac:dyDescent="0.2">
      <c r="A36">
        <v>57147</v>
      </c>
      <c r="B36" t="s">
        <v>17</v>
      </c>
      <c r="C36">
        <v>994</v>
      </c>
      <c r="D36" s="2">
        <f t="shared" si="0"/>
        <v>4.8204082701523617E-4</v>
      </c>
      <c r="E36" s="1">
        <f t="shared" si="4"/>
        <v>1.1554431332459775E-2</v>
      </c>
      <c r="F36" s="2">
        <f t="shared" si="1"/>
        <v>5.5865921787709499E-3</v>
      </c>
      <c r="G36" s="1">
        <f t="shared" si="5"/>
        <v>0.19553072625698312</v>
      </c>
      <c r="H36" s="2">
        <f t="shared" si="2"/>
        <v>0.18397629492452333</v>
      </c>
      <c r="I36" s="3">
        <f t="shared" si="3"/>
        <v>2.3236335890953284E-7</v>
      </c>
    </row>
    <row r="37" spans="1:9" x14ac:dyDescent="0.2">
      <c r="A37">
        <v>57059</v>
      </c>
      <c r="B37" t="s">
        <v>49</v>
      </c>
      <c r="C37">
        <v>1008</v>
      </c>
      <c r="D37" s="2">
        <f t="shared" si="0"/>
        <v>4.8883013443798602E-4</v>
      </c>
      <c r="E37" s="1">
        <f t="shared" si="4"/>
        <v>1.2043261466897761E-2</v>
      </c>
      <c r="F37" s="2">
        <f t="shared" si="1"/>
        <v>5.5865921787709499E-3</v>
      </c>
      <c r="G37" s="1">
        <f t="shared" si="5"/>
        <v>0.20111731843575406</v>
      </c>
      <c r="H37" s="2">
        <f t="shared" si="2"/>
        <v>0.18907405696885629</v>
      </c>
      <c r="I37" s="3">
        <f t="shared" si="3"/>
        <v>2.3895490033465948E-7</v>
      </c>
    </row>
    <row r="38" spans="1:9" x14ac:dyDescent="0.2">
      <c r="A38">
        <v>57083</v>
      </c>
      <c r="B38" t="s">
        <v>27</v>
      </c>
      <c r="C38">
        <v>1028</v>
      </c>
      <c r="D38" s="2">
        <f t="shared" si="0"/>
        <v>4.9852914504191429E-4</v>
      </c>
      <c r="E38" s="1">
        <f t="shared" si="4"/>
        <v>1.2541790611939675E-2</v>
      </c>
      <c r="F38" s="2">
        <f t="shared" si="1"/>
        <v>5.5865921787709499E-3</v>
      </c>
      <c r="G38" s="1">
        <f t="shared" si="5"/>
        <v>0.206703910614525</v>
      </c>
      <c r="H38" s="2">
        <f t="shared" si="2"/>
        <v>0.19416212000258534</v>
      </c>
      <c r="I38" s="3">
        <f t="shared" si="3"/>
        <v>2.48531308456222E-7</v>
      </c>
    </row>
    <row r="39" spans="1:9" x14ac:dyDescent="0.2">
      <c r="A39">
        <v>57175</v>
      </c>
      <c r="B39" t="s">
        <v>57</v>
      </c>
      <c r="C39">
        <v>1029</v>
      </c>
      <c r="D39" s="2">
        <f t="shared" si="0"/>
        <v>4.9901409557211065E-4</v>
      </c>
      <c r="E39" s="1">
        <f t="shared" si="4"/>
        <v>1.3040804707511785E-2</v>
      </c>
      <c r="F39" s="2">
        <f t="shared" si="1"/>
        <v>5.5865921787709499E-3</v>
      </c>
      <c r="G39" s="1">
        <f t="shared" si="5"/>
        <v>0.21229050279329595</v>
      </c>
      <c r="H39" s="2">
        <f t="shared" si="2"/>
        <v>0.19924969808578416</v>
      </c>
      <c r="I39" s="3">
        <f t="shared" si="3"/>
        <v>2.4901506757965158E-7</v>
      </c>
    </row>
    <row r="40" spans="1:9" x14ac:dyDescent="0.2">
      <c r="A40">
        <v>57026</v>
      </c>
      <c r="B40" t="s">
        <v>151</v>
      </c>
      <c r="C40">
        <v>1050</v>
      </c>
      <c r="D40" s="2">
        <f t="shared" si="0"/>
        <v>5.091980567062354E-4</v>
      </c>
      <c r="E40" s="1">
        <f t="shared" si="4"/>
        <v>1.3550002764218021E-2</v>
      </c>
      <c r="F40" s="2">
        <f t="shared" si="1"/>
        <v>5.5865921787709499E-3</v>
      </c>
      <c r="G40" s="1">
        <f t="shared" si="5"/>
        <v>0.21787709497206689</v>
      </c>
      <c r="H40" s="2">
        <f t="shared" si="2"/>
        <v>0.20432709220784886</v>
      </c>
      <c r="I40" s="3">
        <f t="shared" si="3"/>
        <v>2.5928266095340651E-7</v>
      </c>
    </row>
    <row r="41" spans="1:9" x14ac:dyDescent="0.2">
      <c r="A41">
        <v>57062</v>
      </c>
      <c r="B41" t="s">
        <v>148</v>
      </c>
      <c r="C41">
        <v>1071</v>
      </c>
      <c r="D41" s="2">
        <f t="shared" si="0"/>
        <v>5.1938201784036014E-4</v>
      </c>
      <c r="E41" s="1">
        <f t="shared" si="4"/>
        <v>1.4069384782058381E-2</v>
      </c>
      <c r="F41" s="2">
        <f t="shared" si="1"/>
        <v>5.5865921787709499E-3</v>
      </c>
      <c r="G41" s="1">
        <f t="shared" si="5"/>
        <v>0.22346368715083784</v>
      </c>
      <c r="H41" s="2">
        <f t="shared" si="2"/>
        <v>0.20939430236877946</v>
      </c>
      <c r="I41" s="3">
        <f t="shared" si="3"/>
        <v>2.6975768045592417E-7</v>
      </c>
    </row>
    <row r="42" spans="1:9" x14ac:dyDescent="0.2">
      <c r="A42">
        <v>57069</v>
      </c>
      <c r="B42" t="s">
        <v>74</v>
      </c>
      <c r="C42">
        <v>1101</v>
      </c>
      <c r="D42" s="2">
        <f t="shared" si="0"/>
        <v>5.3393053374625255E-4</v>
      </c>
      <c r="E42" s="1">
        <f t="shared" si="4"/>
        <v>1.4603315315804633E-2</v>
      </c>
      <c r="F42" s="2">
        <f t="shared" si="1"/>
        <v>5.5865921787709499E-3</v>
      </c>
      <c r="G42" s="1">
        <f t="shared" si="5"/>
        <v>0.22905027932960878</v>
      </c>
      <c r="H42" s="2">
        <f t="shared" si="2"/>
        <v>0.21444696401380414</v>
      </c>
      <c r="I42" s="3">
        <f t="shared" si="3"/>
        <v>2.8508181486655814E-7</v>
      </c>
    </row>
    <row r="43" spans="1:9" x14ac:dyDescent="0.2">
      <c r="A43">
        <v>57111</v>
      </c>
      <c r="B43" t="s">
        <v>70</v>
      </c>
      <c r="C43">
        <v>1141</v>
      </c>
      <c r="D43" s="2">
        <f t="shared" si="0"/>
        <v>5.533285549541091E-4</v>
      </c>
      <c r="E43" s="1">
        <f t="shared" si="4"/>
        <v>1.5156643870758742E-2</v>
      </c>
      <c r="F43" s="2">
        <f t="shared" si="1"/>
        <v>5.5865921787709499E-3</v>
      </c>
      <c r="G43" s="1">
        <f t="shared" si="5"/>
        <v>0.23463687150837972</v>
      </c>
      <c r="H43" s="2">
        <f t="shared" si="2"/>
        <v>0.21948022763762098</v>
      </c>
      <c r="I43" s="3">
        <f t="shared" si="3"/>
        <v>3.0617248972760254E-7</v>
      </c>
    </row>
    <row r="44" spans="1:9" x14ac:dyDescent="0.2">
      <c r="A44">
        <v>57091</v>
      </c>
      <c r="B44" t="s">
        <v>92</v>
      </c>
      <c r="C44">
        <v>1146</v>
      </c>
      <c r="D44" s="2">
        <f t="shared" si="0"/>
        <v>5.5575330760509122E-4</v>
      </c>
      <c r="E44" s="1">
        <f t="shared" si="4"/>
        <v>1.5712397178363834E-2</v>
      </c>
      <c r="F44" s="2">
        <f t="shared" si="1"/>
        <v>5.5865921787709499E-3</v>
      </c>
      <c r="G44" s="1">
        <f t="shared" si="5"/>
        <v>0.24022346368715067</v>
      </c>
      <c r="H44" s="2">
        <f t="shared" si="2"/>
        <v>0.22451106650878683</v>
      </c>
      <c r="I44" s="3">
        <f t="shared" si="3"/>
        <v>3.0886173891399914E-7</v>
      </c>
    </row>
    <row r="45" spans="1:9" x14ac:dyDescent="0.2">
      <c r="A45">
        <v>57102</v>
      </c>
      <c r="B45" t="s">
        <v>169</v>
      </c>
      <c r="C45">
        <v>1252</v>
      </c>
      <c r="D45" s="2">
        <f t="shared" si="0"/>
        <v>6.0715806380591119E-4</v>
      </c>
      <c r="E45" s="1">
        <f t="shared" si="4"/>
        <v>1.6319555242169746E-2</v>
      </c>
      <c r="F45" s="2">
        <f t="shared" si="1"/>
        <v>5.5865921787709499E-3</v>
      </c>
      <c r="G45" s="1">
        <f t="shared" si="5"/>
        <v>0.24581005586592161</v>
      </c>
      <c r="H45" s="2">
        <f t="shared" si="2"/>
        <v>0.22949050062375187</v>
      </c>
      <c r="I45" s="3">
        <f t="shared" si="3"/>
        <v>3.6864091444454293E-7</v>
      </c>
    </row>
    <row r="46" spans="1:9" x14ac:dyDescent="0.2">
      <c r="A46">
        <v>57073</v>
      </c>
      <c r="B46" t="s">
        <v>86</v>
      </c>
      <c r="C46">
        <v>1306</v>
      </c>
      <c r="D46" s="2">
        <f t="shared" si="0"/>
        <v>6.3334539243651753E-4</v>
      </c>
      <c r="E46" s="1">
        <f t="shared" si="4"/>
        <v>1.6952900634606263E-2</v>
      </c>
      <c r="F46" s="2">
        <f t="shared" si="1"/>
        <v>5.5865921787709499E-3</v>
      </c>
      <c r="G46" s="1">
        <f t="shared" si="5"/>
        <v>0.25139664804469258</v>
      </c>
      <c r="H46" s="2">
        <f t="shared" si="2"/>
        <v>0.23444374741008633</v>
      </c>
      <c r="I46" s="3">
        <f t="shared" si="3"/>
        <v>4.0112638612056642E-7</v>
      </c>
    </row>
    <row r="47" spans="1:9" x14ac:dyDescent="0.2">
      <c r="A47">
        <v>57086</v>
      </c>
      <c r="B47" t="s">
        <v>87</v>
      </c>
      <c r="C47">
        <v>1380</v>
      </c>
      <c r="D47" s="2">
        <f t="shared" si="0"/>
        <v>6.6923173167105225E-4</v>
      </c>
      <c r="E47" s="1">
        <f t="shared" si="4"/>
        <v>1.7622132366277316E-2</v>
      </c>
      <c r="F47" s="2">
        <f t="shared" si="1"/>
        <v>5.5865921787709499E-3</v>
      </c>
      <c r="G47" s="1">
        <f t="shared" si="5"/>
        <v>0.25698324022346353</v>
      </c>
      <c r="H47" s="2">
        <f t="shared" si="2"/>
        <v>0.2393611078571862</v>
      </c>
      <c r="I47" s="3">
        <f t="shared" si="3"/>
        <v>4.478711106754353E-7</v>
      </c>
    </row>
    <row r="48" spans="1:9" x14ac:dyDescent="0.2">
      <c r="A48">
        <v>57100</v>
      </c>
      <c r="B48" t="s">
        <v>126</v>
      </c>
      <c r="C48">
        <v>1382</v>
      </c>
      <c r="D48" s="2">
        <f t="shared" si="0"/>
        <v>6.7020163273144508E-4</v>
      </c>
      <c r="E48" s="1">
        <f t="shared" si="4"/>
        <v>1.8292333999008762E-2</v>
      </c>
      <c r="F48" s="2">
        <f t="shared" si="1"/>
        <v>5.5865921787709499E-3</v>
      </c>
      <c r="G48" s="1">
        <f t="shared" si="5"/>
        <v>0.26256983240223447</v>
      </c>
      <c r="H48" s="2">
        <f t="shared" si="2"/>
        <v>0.24427749840322571</v>
      </c>
      <c r="I48" s="3">
        <f t="shared" si="3"/>
        <v>4.4917022851589481E-7</v>
      </c>
    </row>
    <row r="49" spans="1:9" x14ac:dyDescent="0.2">
      <c r="A49">
        <v>57085</v>
      </c>
      <c r="B49" t="s">
        <v>176</v>
      </c>
      <c r="C49">
        <v>1389</v>
      </c>
      <c r="D49" s="2">
        <f t="shared" si="0"/>
        <v>6.7359628644281992E-4</v>
      </c>
      <c r="E49" s="1">
        <f t="shared" si="4"/>
        <v>1.8965930285451581E-2</v>
      </c>
      <c r="F49" s="2">
        <f t="shared" si="1"/>
        <v>5.5865921787709499E-3</v>
      </c>
      <c r="G49" s="1">
        <f t="shared" si="5"/>
        <v>0.26815642458100541</v>
      </c>
      <c r="H49" s="2">
        <f t="shared" si="2"/>
        <v>0.24919049429555384</v>
      </c>
      <c r="I49" s="3">
        <f t="shared" si="3"/>
        <v>4.537319571095575E-7</v>
      </c>
    </row>
    <row r="50" spans="1:9" x14ac:dyDescent="0.2">
      <c r="A50">
        <v>57114</v>
      </c>
      <c r="B50" t="s">
        <v>100</v>
      </c>
      <c r="C50">
        <v>1402</v>
      </c>
      <c r="D50" s="2">
        <f t="shared" si="0"/>
        <v>6.7990064333537336E-4</v>
      </c>
      <c r="E50" s="1">
        <f t="shared" si="4"/>
        <v>1.9645830928786953E-2</v>
      </c>
      <c r="F50" s="2">
        <f t="shared" si="1"/>
        <v>5.5865921787709499E-3</v>
      </c>
      <c r="G50" s="1">
        <f t="shared" si="5"/>
        <v>0.27374301675977636</v>
      </c>
      <c r="H50" s="2">
        <f t="shared" si="2"/>
        <v>0.25409718583098939</v>
      </c>
      <c r="I50" s="3">
        <f t="shared" si="3"/>
        <v>4.6226488480785454E-7</v>
      </c>
    </row>
    <row r="51" spans="1:9" x14ac:dyDescent="0.2">
      <c r="A51">
        <v>57012</v>
      </c>
      <c r="B51" t="s">
        <v>29</v>
      </c>
      <c r="C51">
        <v>1427</v>
      </c>
      <c r="D51" s="2">
        <f t="shared" si="0"/>
        <v>6.9202440659028375E-4</v>
      </c>
      <c r="E51" s="1">
        <f t="shared" si="4"/>
        <v>2.0337855335377238E-2</v>
      </c>
      <c r="F51" s="2">
        <f t="shared" si="1"/>
        <v>5.5865921787709499E-3</v>
      </c>
      <c r="G51" s="1">
        <f t="shared" si="5"/>
        <v>0.2793296089385473</v>
      </c>
      <c r="H51" s="2">
        <f t="shared" si="2"/>
        <v>0.25899175360317006</v>
      </c>
      <c r="I51" s="3">
        <f t="shared" si="3"/>
        <v>4.7889777931663433E-7</v>
      </c>
    </row>
    <row r="52" spans="1:9" x14ac:dyDescent="0.2">
      <c r="A52">
        <v>57028</v>
      </c>
      <c r="B52" t="s">
        <v>15</v>
      </c>
      <c r="C52">
        <v>1500</v>
      </c>
      <c r="D52" s="2">
        <f t="shared" si="0"/>
        <v>7.2742579529462201E-4</v>
      </c>
      <c r="E52" s="1">
        <f t="shared" si="4"/>
        <v>2.106528113067186E-2</v>
      </c>
      <c r="F52" s="2">
        <f t="shared" si="1"/>
        <v>5.5865921787709499E-3</v>
      </c>
      <c r="G52" s="1">
        <f t="shared" si="5"/>
        <v>0.28491620111731825</v>
      </c>
      <c r="H52" s="2">
        <f t="shared" si="2"/>
        <v>0.26385091998664639</v>
      </c>
      <c r="I52" s="3">
        <f t="shared" si="3"/>
        <v>5.2914828766001334E-7</v>
      </c>
    </row>
    <row r="53" spans="1:9" x14ac:dyDescent="0.2">
      <c r="A53">
        <v>57099</v>
      </c>
      <c r="B53" t="s">
        <v>68</v>
      </c>
      <c r="C53">
        <v>1509</v>
      </c>
      <c r="D53" s="2">
        <f t="shared" si="0"/>
        <v>7.3179035006638968E-4</v>
      </c>
      <c r="E53" s="1">
        <f t="shared" si="4"/>
        <v>2.1797071480738249E-2</v>
      </c>
      <c r="F53" s="2">
        <f t="shared" si="1"/>
        <v>5.5865921787709499E-3</v>
      </c>
      <c r="G53" s="1">
        <f t="shared" si="5"/>
        <v>0.29050279329608919</v>
      </c>
      <c r="H53" s="2">
        <f t="shared" si="2"/>
        <v>0.26870572181535096</v>
      </c>
      <c r="I53" s="3">
        <f t="shared" si="3"/>
        <v>5.3551711645028911E-7</v>
      </c>
    </row>
    <row r="54" spans="1:9" x14ac:dyDescent="0.2">
      <c r="A54">
        <v>57125</v>
      </c>
      <c r="B54" t="s">
        <v>25</v>
      </c>
      <c r="C54">
        <v>1528</v>
      </c>
      <c r="D54" s="2">
        <f t="shared" si="0"/>
        <v>7.4100441014012159E-4</v>
      </c>
      <c r="E54" s="1">
        <f t="shared" si="4"/>
        <v>2.2538075890878372E-2</v>
      </c>
      <c r="F54" s="2">
        <f t="shared" si="1"/>
        <v>5.5865921787709499E-3</v>
      </c>
      <c r="G54" s="1">
        <f t="shared" si="5"/>
        <v>0.29608938547486013</v>
      </c>
      <c r="H54" s="2">
        <f t="shared" si="2"/>
        <v>0.27355130958398177</v>
      </c>
      <c r="I54" s="3">
        <f t="shared" si="3"/>
        <v>5.4908753584710956E-7</v>
      </c>
    </row>
    <row r="55" spans="1:9" x14ac:dyDescent="0.2">
      <c r="A55">
        <v>57024</v>
      </c>
      <c r="B55" t="s">
        <v>162</v>
      </c>
      <c r="C55">
        <v>1560</v>
      </c>
      <c r="D55" s="2">
        <f t="shared" si="0"/>
        <v>7.5652282710640683E-4</v>
      </c>
      <c r="E55" s="1">
        <f t="shared" si="4"/>
        <v>2.3294598717984779E-2</v>
      </c>
      <c r="F55" s="2">
        <f t="shared" si="1"/>
        <v>5.5865921787709499E-3</v>
      </c>
      <c r="G55" s="1">
        <f t="shared" si="5"/>
        <v>0.30167597765363108</v>
      </c>
      <c r="H55" s="2">
        <f t="shared" si="2"/>
        <v>0.2783813789356463</v>
      </c>
      <c r="I55" s="3">
        <f t="shared" si="3"/>
        <v>5.723267879330703E-7</v>
      </c>
    </row>
    <row r="56" spans="1:9" x14ac:dyDescent="0.2">
      <c r="A56">
        <v>57161</v>
      </c>
      <c r="B56" t="s">
        <v>135</v>
      </c>
      <c r="C56">
        <v>1572</v>
      </c>
      <c r="D56" s="2">
        <f t="shared" si="0"/>
        <v>7.623422334687638E-4</v>
      </c>
      <c r="E56" s="1">
        <f t="shared" si="4"/>
        <v>2.4056940951453543E-2</v>
      </c>
      <c r="F56" s="2">
        <f t="shared" si="1"/>
        <v>5.5865921787709499E-3</v>
      </c>
      <c r="G56" s="1">
        <f t="shared" si="5"/>
        <v>0.30726256983240202</v>
      </c>
      <c r="H56" s="2">
        <f t="shared" si="2"/>
        <v>0.28320562888094847</v>
      </c>
      <c r="I56" s="3">
        <f t="shared" si="3"/>
        <v>5.8116568093014314E-7</v>
      </c>
    </row>
    <row r="57" spans="1:9" x14ac:dyDescent="0.2">
      <c r="A57">
        <v>57113</v>
      </c>
      <c r="B57" t="s">
        <v>88</v>
      </c>
      <c r="C57">
        <v>1620</v>
      </c>
      <c r="D57" s="2">
        <f t="shared" si="0"/>
        <v>7.8561985891819177E-4</v>
      </c>
      <c r="E57" s="1">
        <f t="shared" si="4"/>
        <v>2.4842560810371735E-2</v>
      </c>
      <c r="F57" s="2">
        <f t="shared" si="1"/>
        <v>5.5865921787709499E-3</v>
      </c>
      <c r="G57" s="1">
        <f t="shared" si="5"/>
        <v>0.31284916201117297</v>
      </c>
      <c r="H57" s="2">
        <f t="shared" si="2"/>
        <v>0.28800660120080124</v>
      </c>
      <c r="I57" s="3">
        <f t="shared" si="3"/>
        <v>6.1719856272663957E-7</v>
      </c>
    </row>
    <row r="58" spans="1:9" x14ac:dyDescent="0.2">
      <c r="A58">
        <v>57153</v>
      </c>
      <c r="B58" t="s">
        <v>58</v>
      </c>
      <c r="C58">
        <v>1641</v>
      </c>
      <c r="D58" s="2">
        <f t="shared" si="0"/>
        <v>7.9580382005231651E-4</v>
      </c>
      <c r="E58" s="1">
        <f t="shared" si="4"/>
        <v>2.563836463042405E-2</v>
      </c>
      <c r="F58" s="2">
        <f t="shared" si="1"/>
        <v>5.5865921787709499E-3</v>
      </c>
      <c r="G58" s="1">
        <f t="shared" si="5"/>
        <v>0.31843575418994391</v>
      </c>
      <c r="H58" s="2">
        <f t="shared" si="2"/>
        <v>0.29279738955951984</v>
      </c>
      <c r="I58" s="3">
        <f t="shared" si="3"/>
        <v>6.3330372000985976E-7</v>
      </c>
    </row>
    <row r="59" spans="1:9" x14ac:dyDescent="0.2">
      <c r="A59">
        <v>57171</v>
      </c>
      <c r="B59" t="s">
        <v>172</v>
      </c>
      <c r="C59">
        <v>1651</v>
      </c>
      <c r="D59" s="2">
        <f t="shared" si="0"/>
        <v>8.0065332535428065E-4</v>
      </c>
      <c r="E59" s="1">
        <f t="shared" si="4"/>
        <v>2.643901795577833E-2</v>
      </c>
      <c r="F59" s="2">
        <f t="shared" si="1"/>
        <v>5.5865921787709499E-3</v>
      </c>
      <c r="G59" s="1">
        <f t="shared" si="5"/>
        <v>0.32402234636871485</v>
      </c>
      <c r="H59" s="2">
        <f t="shared" si="2"/>
        <v>0.2975833284129365</v>
      </c>
      <c r="I59" s="3">
        <f t="shared" si="3"/>
        <v>6.4104574740086757E-7</v>
      </c>
    </row>
    <row r="60" spans="1:9" x14ac:dyDescent="0.2">
      <c r="A60">
        <v>57067</v>
      </c>
      <c r="B60" t="s">
        <v>44</v>
      </c>
      <c r="C60">
        <v>1678</v>
      </c>
      <c r="D60" s="2">
        <f t="shared" si="0"/>
        <v>8.1374698966958376E-4</v>
      </c>
      <c r="E60" s="1">
        <f t="shared" si="4"/>
        <v>2.7252764945447913E-2</v>
      </c>
      <c r="F60" s="2">
        <f t="shared" si="1"/>
        <v>5.5865921787709499E-3</v>
      </c>
      <c r="G60" s="1">
        <f t="shared" si="5"/>
        <v>0.3296089385474858</v>
      </c>
      <c r="H60" s="2">
        <f t="shared" si="2"/>
        <v>0.30235617360203787</v>
      </c>
      <c r="I60" s="3">
        <f t="shared" si="3"/>
        <v>6.6218416319630966E-7</v>
      </c>
    </row>
    <row r="61" spans="1:9" x14ac:dyDescent="0.2">
      <c r="A61">
        <v>57163</v>
      </c>
      <c r="B61" t="s">
        <v>56</v>
      </c>
      <c r="C61">
        <v>1685</v>
      </c>
      <c r="D61" s="2">
        <f t="shared" si="0"/>
        <v>8.1714164338095871E-4</v>
      </c>
      <c r="E61" s="1">
        <f t="shared" si="4"/>
        <v>2.8069906588828873E-2</v>
      </c>
      <c r="F61" s="2">
        <f t="shared" si="1"/>
        <v>5.5865921787709499E-3</v>
      </c>
      <c r="G61" s="1">
        <f t="shared" si="5"/>
        <v>0.33519553072625674</v>
      </c>
      <c r="H61" s="2">
        <f t="shared" si="2"/>
        <v>0.30712562413742789</v>
      </c>
      <c r="I61" s="3">
        <f t="shared" si="3"/>
        <v>6.677204653473339E-7</v>
      </c>
    </row>
    <row r="62" spans="1:9" x14ac:dyDescent="0.2">
      <c r="A62">
        <v>57014</v>
      </c>
      <c r="B62" t="s">
        <v>164</v>
      </c>
      <c r="C62">
        <v>1688</v>
      </c>
      <c r="D62" s="2">
        <f t="shared" si="0"/>
        <v>8.185964949715479E-4</v>
      </c>
      <c r="E62" s="1">
        <f t="shared" si="4"/>
        <v>2.8888503083800421E-2</v>
      </c>
      <c r="F62" s="2">
        <f t="shared" si="1"/>
        <v>5.5865921787709499E-3</v>
      </c>
      <c r="G62" s="1">
        <f t="shared" si="5"/>
        <v>0.34078212290502768</v>
      </c>
      <c r="H62" s="2">
        <f t="shared" si="2"/>
        <v>0.31189361982122726</v>
      </c>
      <c r="I62" s="3">
        <f t="shared" si="3"/>
        <v>6.7010022157970343E-7</v>
      </c>
    </row>
    <row r="63" spans="1:9" x14ac:dyDescent="0.2">
      <c r="A63">
        <v>57055</v>
      </c>
      <c r="B63" t="s">
        <v>115</v>
      </c>
      <c r="C63">
        <v>1723</v>
      </c>
      <c r="D63" s="2">
        <f t="shared" si="0"/>
        <v>8.3556976352842244E-4</v>
      </c>
      <c r="E63" s="1">
        <f t="shared" si="4"/>
        <v>2.9724072847328843E-2</v>
      </c>
      <c r="F63" s="2">
        <f t="shared" si="1"/>
        <v>5.5865921787709499E-3</v>
      </c>
      <c r="G63" s="1">
        <f t="shared" si="5"/>
        <v>0.34636871508379863</v>
      </c>
      <c r="H63" s="2">
        <f t="shared" si="2"/>
        <v>0.31664464223646976</v>
      </c>
      <c r="I63" s="3">
        <f t="shared" si="3"/>
        <v>6.9817682972294374E-7</v>
      </c>
    </row>
    <row r="64" spans="1:9" x14ac:dyDescent="0.2">
      <c r="A64">
        <v>57043</v>
      </c>
      <c r="B64" t="s">
        <v>9</v>
      </c>
      <c r="C64">
        <v>1756</v>
      </c>
      <c r="D64" s="2">
        <f t="shared" si="0"/>
        <v>8.5157313102490414E-4</v>
      </c>
      <c r="E64" s="1">
        <f t="shared" si="4"/>
        <v>3.0575645978353747E-2</v>
      </c>
      <c r="F64" s="2">
        <f t="shared" si="1"/>
        <v>5.5865921787709499E-3</v>
      </c>
      <c r="G64" s="1">
        <f t="shared" si="5"/>
        <v>0.35195530726256957</v>
      </c>
      <c r="H64" s="2">
        <f t="shared" si="2"/>
        <v>0.3213796612842158</v>
      </c>
      <c r="I64" s="3">
        <f t="shared" si="3"/>
        <v>7.2517679748355858E-7</v>
      </c>
    </row>
    <row r="65" spans="1:9" x14ac:dyDescent="0.2">
      <c r="A65">
        <v>57176</v>
      </c>
      <c r="B65" t="s">
        <v>155</v>
      </c>
      <c r="C65">
        <v>1806</v>
      </c>
      <c r="D65" s="2">
        <f t="shared" si="0"/>
        <v>8.7582065753472483E-4</v>
      </c>
      <c r="E65" s="1">
        <f t="shared" si="4"/>
        <v>3.1451466635888471E-2</v>
      </c>
      <c r="F65" s="2">
        <f t="shared" si="1"/>
        <v>5.5865921787709499E-3</v>
      </c>
      <c r="G65" s="1">
        <f t="shared" si="5"/>
        <v>0.35754189944134052</v>
      </c>
      <c r="H65" s="2">
        <f t="shared" si="2"/>
        <v>0.32609043280545202</v>
      </c>
      <c r="I65" s="3">
        <f t="shared" si="3"/>
        <v>7.6706182416455779E-7</v>
      </c>
    </row>
    <row r="66" spans="1:9" x14ac:dyDescent="0.2">
      <c r="A66">
        <v>57003</v>
      </c>
      <c r="B66" t="s">
        <v>177</v>
      </c>
      <c r="C66">
        <v>1820</v>
      </c>
      <c r="D66" s="2">
        <f t="shared" si="0"/>
        <v>8.8260996495747473E-4</v>
      </c>
      <c r="E66" s="1">
        <f t="shared" si="4"/>
        <v>3.2334076600845946E-2</v>
      </c>
      <c r="F66" s="2">
        <f t="shared" si="1"/>
        <v>5.5865921787709499E-3</v>
      </c>
      <c r="G66" s="1">
        <f t="shared" si="5"/>
        <v>0.36312849162011146</v>
      </c>
      <c r="H66" s="2">
        <f t="shared" si="2"/>
        <v>0.33079441501926554</v>
      </c>
      <c r="I66" s="3">
        <f t="shared" si="3"/>
        <v>7.7900035024223477E-7</v>
      </c>
    </row>
    <row r="67" spans="1:9" x14ac:dyDescent="0.2">
      <c r="A67">
        <v>57057</v>
      </c>
      <c r="B67" t="s">
        <v>50</v>
      </c>
      <c r="C67">
        <v>1821</v>
      </c>
      <c r="D67" s="2">
        <f t="shared" ref="D67:D130" si="6">C67/$C$182</f>
        <v>8.8309491548767109E-4</v>
      </c>
      <c r="E67" s="1">
        <f t="shared" si="4"/>
        <v>3.3217171516333618E-2</v>
      </c>
      <c r="F67" s="2">
        <f t="shared" ref="F67:F130" si="7">1/179</f>
        <v>5.5865921787709499E-3</v>
      </c>
      <c r="G67" s="1">
        <f t="shared" si="5"/>
        <v>0.3687150837988824</v>
      </c>
      <c r="H67" s="2">
        <f t="shared" ref="H67:H130" si="8">G67-E67</f>
        <v>0.33549791228254877</v>
      </c>
      <c r="I67" s="3">
        <f t="shared" ref="I67:I130" si="9">D67^2</f>
        <v>7.7985662976017697E-7</v>
      </c>
    </row>
    <row r="68" spans="1:9" x14ac:dyDescent="0.2">
      <c r="A68">
        <v>57087</v>
      </c>
      <c r="B68" t="s">
        <v>8</v>
      </c>
      <c r="C68">
        <v>1899</v>
      </c>
      <c r="D68" s="2">
        <f t="shared" si="6"/>
        <v>9.2092105684299147E-4</v>
      </c>
      <c r="E68" s="1">
        <f t="shared" ref="E68:E131" si="10">E67+D68</f>
        <v>3.4138092573176612E-2</v>
      </c>
      <c r="F68" s="2">
        <f t="shared" si="7"/>
        <v>5.5865921787709499E-3</v>
      </c>
      <c r="G68" s="1">
        <f t="shared" si="5"/>
        <v>0.37430167597765335</v>
      </c>
      <c r="H68" s="2">
        <f t="shared" si="8"/>
        <v>0.34016358340447672</v>
      </c>
      <c r="I68" s="3">
        <f t="shared" si="9"/>
        <v>8.4809559293681227E-7</v>
      </c>
    </row>
    <row r="69" spans="1:9" x14ac:dyDescent="0.2">
      <c r="A69">
        <v>57008</v>
      </c>
      <c r="B69" t="s">
        <v>154</v>
      </c>
      <c r="C69">
        <v>1909</v>
      </c>
      <c r="D69" s="2">
        <f t="shared" si="6"/>
        <v>9.2577056214495561E-4</v>
      </c>
      <c r="E69" s="1">
        <f t="shared" si="10"/>
        <v>3.5063863135321567E-2</v>
      </c>
      <c r="F69" s="2">
        <f t="shared" si="7"/>
        <v>5.5865921787709499E-3</v>
      </c>
      <c r="G69" s="1">
        <f t="shared" ref="G69:G132" si="11">G68+F69</f>
        <v>0.37988826815642429</v>
      </c>
      <c r="H69" s="2">
        <f t="shared" si="8"/>
        <v>0.34482440502110273</v>
      </c>
      <c r="I69" s="3">
        <f t="shared" si="9"/>
        <v>8.5705113373418708E-7</v>
      </c>
    </row>
    <row r="70" spans="1:9" x14ac:dyDescent="0.2">
      <c r="A70">
        <v>57007</v>
      </c>
      <c r="B70" t="s">
        <v>114</v>
      </c>
      <c r="C70">
        <v>1911</v>
      </c>
      <c r="D70" s="2">
        <f t="shared" si="6"/>
        <v>9.2674046320534843E-4</v>
      </c>
      <c r="E70" s="1">
        <f t="shared" si="10"/>
        <v>3.5990603598526918E-2</v>
      </c>
      <c r="F70" s="2">
        <f t="shared" si="7"/>
        <v>5.5865921787709499E-3</v>
      </c>
      <c r="G70" s="1">
        <f t="shared" si="11"/>
        <v>0.38547486033519524</v>
      </c>
      <c r="H70" s="2">
        <f t="shared" si="8"/>
        <v>0.34948425673666833</v>
      </c>
      <c r="I70" s="3">
        <f t="shared" si="9"/>
        <v>8.5884788614206373E-7</v>
      </c>
    </row>
    <row r="71" spans="1:9" x14ac:dyDescent="0.2">
      <c r="A71">
        <v>57134</v>
      </c>
      <c r="B71" t="s">
        <v>101</v>
      </c>
      <c r="C71">
        <v>1923</v>
      </c>
      <c r="D71" s="2">
        <f t="shared" si="6"/>
        <v>9.325598695677054E-4</v>
      </c>
      <c r="E71" s="1">
        <f t="shared" si="10"/>
        <v>3.6923163468094621E-2</v>
      </c>
      <c r="F71" s="2">
        <f t="shared" si="7"/>
        <v>5.5865921787709499E-3</v>
      </c>
      <c r="G71" s="1">
        <f t="shared" si="11"/>
        <v>0.39106145251396618</v>
      </c>
      <c r="H71" s="2">
        <f t="shared" si="8"/>
        <v>0.35413828904587158</v>
      </c>
      <c r="I71" s="3">
        <f t="shared" si="9"/>
        <v>8.6966791032813566E-7</v>
      </c>
    </row>
    <row r="72" spans="1:9" x14ac:dyDescent="0.2">
      <c r="A72">
        <v>57112</v>
      </c>
      <c r="B72" t="s">
        <v>113</v>
      </c>
      <c r="C72">
        <v>1940</v>
      </c>
      <c r="D72" s="2">
        <f t="shared" si="6"/>
        <v>9.4080402858104449E-4</v>
      </c>
      <c r="E72" s="1">
        <f t="shared" si="10"/>
        <v>3.7863967496675664E-2</v>
      </c>
      <c r="F72" s="2">
        <f t="shared" si="7"/>
        <v>5.5865921787709499E-3</v>
      </c>
      <c r="G72" s="1">
        <f t="shared" si="11"/>
        <v>0.39664804469273712</v>
      </c>
      <c r="H72" s="2">
        <f t="shared" si="8"/>
        <v>0.35878407719606148</v>
      </c>
      <c r="I72" s="3">
        <f t="shared" si="9"/>
        <v>8.8511222019432277E-7</v>
      </c>
    </row>
    <row r="73" spans="1:9" x14ac:dyDescent="0.2">
      <c r="A73">
        <v>57167</v>
      </c>
      <c r="B73" t="s">
        <v>168</v>
      </c>
      <c r="C73">
        <v>1962</v>
      </c>
      <c r="D73" s="2">
        <f t="shared" si="6"/>
        <v>9.5147294024536559E-4</v>
      </c>
      <c r="E73" s="1">
        <f t="shared" si="10"/>
        <v>3.8815440436921027E-2</v>
      </c>
      <c r="F73" s="2">
        <f t="shared" si="7"/>
        <v>5.5865921787709499E-3</v>
      </c>
      <c r="G73" s="1">
        <f t="shared" si="11"/>
        <v>0.40223463687150807</v>
      </c>
      <c r="H73" s="2">
        <f t="shared" si="8"/>
        <v>0.36341919643458703</v>
      </c>
      <c r="I73" s="3">
        <f t="shared" si="9"/>
        <v>9.0530075601916108E-7</v>
      </c>
    </row>
    <row r="74" spans="1:9" x14ac:dyDescent="0.2">
      <c r="A74">
        <v>57154</v>
      </c>
      <c r="B74" t="s">
        <v>19</v>
      </c>
      <c r="C74">
        <v>2037</v>
      </c>
      <c r="D74" s="2">
        <f t="shared" si="6"/>
        <v>9.8784423001009656E-4</v>
      </c>
      <c r="E74" s="1">
        <f t="shared" si="10"/>
        <v>3.9803284666931123E-2</v>
      </c>
      <c r="F74" s="2">
        <f t="shared" si="7"/>
        <v>5.5865921787709499E-3</v>
      </c>
      <c r="G74" s="1">
        <f t="shared" si="11"/>
        <v>0.40782122905027901</v>
      </c>
      <c r="H74" s="2">
        <f t="shared" si="8"/>
        <v>0.36801794438334789</v>
      </c>
      <c r="I74" s="3">
        <f t="shared" si="9"/>
        <v>9.7583622276424049E-7</v>
      </c>
    </row>
    <row r="75" spans="1:9" x14ac:dyDescent="0.2">
      <c r="A75">
        <v>57053</v>
      </c>
      <c r="B75" t="s">
        <v>53</v>
      </c>
      <c r="C75">
        <v>2037</v>
      </c>
      <c r="D75" s="2">
        <f t="shared" si="6"/>
        <v>9.8784423001009656E-4</v>
      </c>
      <c r="E75" s="1">
        <f t="shared" si="10"/>
        <v>4.0791128896941219E-2</v>
      </c>
      <c r="F75" s="2">
        <f t="shared" si="7"/>
        <v>5.5865921787709499E-3</v>
      </c>
      <c r="G75" s="1">
        <f t="shared" si="11"/>
        <v>0.41340782122904995</v>
      </c>
      <c r="H75" s="2">
        <f t="shared" si="8"/>
        <v>0.37261669233210876</v>
      </c>
      <c r="I75" s="3">
        <f t="shared" si="9"/>
        <v>9.7583622276424049E-7</v>
      </c>
    </row>
    <row r="76" spans="1:9" x14ac:dyDescent="0.2">
      <c r="A76">
        <v>57049</v>
      </c>
      <c r="B76" t="s">
        <v>152</v>
      </c>
      <c r="C76">
        <v>2037</v>
      </c>
      <c r="D76" s="2">
        <f t="shared" si="6"/>
        <v>9.8784423001009656E-4</v>
      </c>
      <c r="E76" s="1">
        <f t="shared" si="10"/>
        <v>4.1778973126951315E-2</v>
      </c>
      <c r="F76" s="2">
        <f t="shared" si="7"/>
        <v>5.5865921787709499E-3</v>
      </c>
      <c r="G76" s="1">
        <f t="shared" si="11"/>
        <v>0.4189944134078209</v>
      </c>
      <c r="H76" s="2">
        <f t="shared" si="8"/>
        <v>0.37721544028086956</v>
      </c>
      <c r="I76" s="3">
        <f t="shared" si="9"/>
        <v>9.7583622276424049E-7</v>
      </c>
    </row>
    <row r="77" spans="1:9" x14ac:dyDescent="0.2">
      <c r="A77">
        <v>57052</v>
      </c>
      <c r="B77" t="s">
        <v>54</v>
      </c>
      <c r="C77">
        <v>2058</v>
      </c>
      <c r="D77" s="2">
        <f t="shared" si="6"/>
        <v>9.9802819114422131E-4</v>
      </c>
      <c r="E77" s="1">
        <f t="shared" si="10"/>
        <v>4.2777001318095538E-2</v>
      </c>
      <c r="F77" s="2">
        <f t="shared" si="7"/>
        <v>5.5865921787709499E-3</v>
      </c>
      <c r="G77" s="1">
        <f t="shared" si="11"/>
        <v>0.42458100558659184</v>
      </c>
      <c r="H77" s="2">
        <f t="shared" si="8"/>
        <v>0.38180400426849631</v>
      </c>
      <c r="I77" s="3">
        <f t="shared" si="9"/>
        <v>9.9606027031860632E-7</v>
      </c>
    </row>
    <row r="78" spans="1:9" x14ac:dyDescent="0.2">
      <c r="A78">
        <v>57018</v>
      </c>
      <c r="B78" t="s">
        <v>4</v>
      </c>
      <c r="C78">
        <v>2119</v>
      </c>
      <c r="D78" s="2">
        <f t="shared" si="6"/>
        <v>1.0276101734862026E-3</v>
      </c>
      <c r="E78" s="1">
        <f t="shared" si="10"/>
        <v>4.3804611491581741E-2</v>
      </c>
      <c r="F78" s="2">
        <f t="shared" si="7"/>
        <v>5.5865921787709499E-3</v>
      </c>
      <c r="G78" s="1">
        <f t="shared" si="11"/>
        <v>0.43016759776536279</v>
      </c>
      <c r="H78" s="2">
        <f t="shared" si="8"/>
        <v>0.38636298627378107</v>
      </c>
      <c r="I78" s="3">
        <f t="shared" si="9"/>
        <v>1.0559826686523434E-6</v>
      </c>
    </row>
    <row r="79" spans="1:9" x14ac:dyDescent="0.2">
      <c r="A79">
        <v>57156</v>
      </c>
      <c r="B79" t="s">
        <v>61</v>
      </c>
      <c r="C79">
        <v>2131</v>
      </c>
      <c r="D79" s="2">
        <f t="shared" si="6"/>
        <v>1.0334295798485596E-3</v>
      </c>
      <c r="E79" s="1">
        <f t="shared" si="10"/>
        <v>4.4838041071430301E-2</v>
      </c>
      <c r="F79" s="2">
        <f t="shared" si="7"/>
        <v>5.5865921787709499E-3</v>
      </c>
      <c r="G79" s="1">
        <f t="shared" si="11"/>
        <v>0.43575418994413373</v>
      </c>
      <c r="H79" s="2">
        <f t="shared" si="8"/>
        <v>0.39091614887270343</v>
      </c>
      <c r="I79" s="3">
        <f t="shared" si="9"/>
        <v>1.0679766965059704E-6</v>
      </c>
    </row>
    <row r="80" spans="1:9" x14ac:dyDescent="0.2">
      <c r="A80">
        <v>57060</v>
      </c>
      <c r="B80" t="s">
        <v>139</v>
      </c>
      <c r="C80">
        <v>2149</v>
      </c>
      <c r="D80" s="2">
        <f t="shared" si="6"/>
        <v>1.0421586893920951E-3</v>
      </c>
      <c r="E80" s="1">
        <f t="shared" si="10"/>
        <v>4.5880199760822395E-2</v>
      </c>
      <c r="F80" s="2">
        <f t="shared" si="7"/>
        <v>5.5865921787709499E-3</v>
      </c>
      <c r="G80" s="1">
        <f t="shared" si="11"/>
        <v>0.44134078212290467</v>
      </c>
      <c r="H80" s="2">
        <f t="shared" si="8"/>
        <v>0.39546058236208226</v>
      </c>
      <c r="I80" s="3">
        <f t="shared" si="9"/>
        <v>1.0860947338754493E-6</v>
      </c>
    </row>
    <row r="81" spans="1:9" x14ac:dyDescent="0.2">
      <c r="A81">
        <v>57138</v>
      </c>
      <c r="B81" t="s">
        <v>42</v>
      </c>
      <c r="C81">
        <v>2247</v>
      </c>
      <c r="D81" s="2">
        <f t="shared" si="6"/>
        <v>1.0896838413513438E-3</v>
      </c>
      <c r="E81" s="1">
        <f t="shared" si="10"/>
        <v>4.6969883602173738E-2</v>
      </c>
      <c r="F81" s="2">
        <f t="shared" si="7"/>
        <v>5.5865921787709499E-3</v>
      </c>
      <c r="G81" s="1">
        <f t="shared" si="11"/>
        <v>0.44692737430167562</v>
      </c>
      <c r="H81" s="2">
        <f t="shared" si="8"/>
        <v>0.39995749069950187</v>
      </c>
      <c r="I81" s="3">
        <f t="shared" si="9"/>
        <v>1.1874108741022205E-6</v>
      </c>
    </row>
    <row r="82" spans="1:9" x14ac:dyDescent="0.2">
      <c r="A82">
        <v>57107</v>
      </c>
      <c r="B82" t="s">
        <v>108</v>
      </c>
      <c r="C82">
        <v>2287</v>
      </c>
      <c r="D82" s="2">
        <f t="shared" si="6"/>
        <v>1.1090818625592003E-3</v>
      </c>
      <c r="E82" s="1">
        <f t="shared" si="10"/>
        <v>4.8078965464732941E-2</v>
      </c>
      <c r="F82" s="2">
        <f t="shared" si="7"/>
        <v>5.5865921787709499E-3</v>
      </c>
      <c r="G82" s="1">
        <f t="shared" si="11"/>
        <v>0.45251396648044656</v>
      </c>
      <c r="H82" s="2">
        <f t="shared" si="8"/>
        <v>0.40443500101571361</v>
      </c>
      <c r="I82" s="3">
        <f t="shared" si="9"/>
        <v>1.2300625778577849E-6</v>
      </c>
    </row>
    <row r="83" spans="1:9" x14ac:dyDescent="0.2">
      <c r="A83">
        <v>57029</v>
      </c>
      <c r="B83" t="s">
        <v>11</v>
      </c>
      <c r="C83">
        <v>2322</v>
      </c>
      <c r="D83" s="2">
        <f t="shared" si="6"/>
        <v>1.1260551311160747E-3</v>
      </c>
      <c r="E83" s="1">
        <f t="shared" si="10"/>
        <v>4.9205020595849018E-2</v>
      </c>
      <c r="F83" s="2">
        <f t="shared" si="7"/>
        <v>5.5865921787709499E-3</v>
      </c>
      <c r="G83" s="1">
        <f t="shared" si="11"/>
        <v>0.4581005586592175</v>
      </c>
      <c r="H83" s="2">
        <f t="shared" si="8"/>
        <v>0.40889553806336848</v>
      </c>
      <c r="I83" s="3">
        <f t="shared" si="9"/>
        <v>1.2680001583128403E-6</v>
      </c>
    </row>
    <row r="84" spans="1:9" x14ac:dyDescent="0.2">
      <c r="A84">
        <v>57030</v>
      </c>
      <c r="B84" t="s">
        <v>38</v>
      </c>
      <c r="C84">
        <v>2327</v>
      </c>
      <c r="D84" s="2">
        <f t="shared" si="6"/>
        <v>1.1284798837670569E-3</v>
      </c>
      <c r="E84" s="1">
        <f t="shared" si="10"/>
        <v>5.0333500479616072E-2</v>
      </c>
      <c r="F84" s="2">
        <f t="shared" si="7"/>
        <v>5.5865921787709499E-3</v>
      </c>
      <c r="G84" s="1">
        <f t="shared" si="11"/>
        <v>0.46368715083798845</v>
      </c>
      <c r="H84" s="2">
        <f t="shared" si="8"/>
        <v>0.41335365035837235</v>
      </c>
      <c r="I84" s="3">
        <f t="shared" si="9"/>
        <v>1.2734668480669103E-6</v>
      </c>
    </row>
    <row r="85" spans="1:9" x14ac:dyDescent="0.2">
      <c r="A85">
        <v>57149</v>
      </c>
      <c r="B85" t="s">
        <v>167</v>
      </c>
      <c r="C85">
        <v>2421</v>
      </c>
      <c r="D85" s="2">
        <f t="shared" si="6"/>
        <v>1.1740652336055199E-3</v>
      </c>
      <c r="E85" s="1">
        <f t="shared" si="10"/>
        <v>5.1507565713221591E-2</v>
      </c>
      <c r="F85" s="2">
        <f t="shared" si="7"/>
        <v>5.5865921787709499E-3</v>
      </c>
      <c r="G85" s="1">
        <f t="shared" si="11"/>
        <v>0.46927374301675939</v>
      </c>
      <c r="H85" s="2">
        <f t="shared" si="8"/>
        <v>0.41776617730353782</v>
      </c>
      <c r="I85" s="3">
        <f t="shared" si="9"/>
        <v>1.378429172761184E-6</v>
      </c>
    </row>
    <row r="86" spans="1:9" x14ac:dyDescent="0.2">
      <c r="A86">
        <v>57010</v>
      </c>
      <c r="B86" t="s">
        <v>150</v>
      </c>
      <c r="C86">
        <v>2451</v>
      </c>
      <c r="D86" s="2">
        <f t="shared" si="6"/>
        <v>1.1886137495114124E-3</v>
      </c>
      <c r="E86" s="1">
        <f t="shared" si="10"/>
        <v>5.2696179462733E-2</v>
      </c>
      <c r="F86" s="2">
        <f t="shared" si="7"/>
        <v>5.5865921787709499E-3</v>
      </c>
      <c r="G86" s="1">
        <f t="shared" si="11"/>
        <v>0.47486033519553034</v>
      </c>
      <c r="H86" s="2">
        <f t="shared" si="8"/>
        <v>0.42216415573279731</v>
      </c>
      <c r="I86" s="3">
        <f t="shared" si="9"/>
        <v>1.4128026455275785E-6</v>
      </c>
    </row>
    <row r="87" spans="1:9" x14ac:dyDescent="0.2">
      <c r="A87">
        <v>57041</v>
      </c>
      <c r="B87" t="s">
        <v>16</v>
      </c>
      <c r="C87">
        <v>2465</v>
      </c>
      <c r="D87" s="2">
        <f t="shared" si="6"/>
        <v>1.1954030569341621E-3</v>
      </c>
      <c r="E87" s="1">
        <f t="shared" si="10"/>
        <v>5.3891582519667164E-2</v>
      </c>
      <c r="F87" s="2">
        <f t="shared" si="7"/>
        <v>5.5865921787709499E-3</v>
      </c>
      <c r="G87" s="1">
        <f t="shared" si="11"/>
        <v>0.48044692737430128</v>
      </c>
      <c r="H87" s="2">
        <f t="shared" si="8"/>
        <v>0.42655534485463409</v>
      </c>
      <c r="I87" s="3">
        <f t="shared" si="9"/>
        <v>1.4289884685275396E-6</v>
      </c>
    </row>
    <row r="88" spans="1:9" x14ac:dyDescent="0.2">
      <c r="A88">
        <v>57158</v>
      </c>
      <c r="B88" t="s">
        <v>13</v>
      </c>
      <c r="C88">
        <v>2469</v>
      </c>
      <c r="D88" s="2">
        <f t="shared" si="6"/>
        <v>1.1973428590549477E-3</v>
      </c>
      <c r="E88" s="1">
        <f t="shared" si="10"/>
        <v>5.5088925378722113E-2</v>
      </c>
      <c r="F88" s="2">
        <f t="shared" si="7"/>
        <v>5.5865921787709499E-3</v>
      </c>
      <c r="G88" s="1">
        <f t="shared" si="11"/>
        <v>0.48603351955307222</v>
      </c>
      <c r="H88" s="2">
        <f t="shared" si="8"/>
        <v>0.4309445941743501</v>
      </c>
      <c r="I88" s="3">
        <f t="shared" si="9"/>
        <v>1.4336299221298765E-6</v>
      </c>
    </row>
    <row r="89" spans="1:9" x14ac:dyDescent="0.2">
      <c r="A89">
        <v>57166</v>
      </c>
      <c r="B89" t="s">
        <v>96</v>
      </c>
      <c r="C89">
        <v>2471</v>
      </c>
      <c r="D89" s="2">
        <f t="shared" si="6"/>
        <v>1.1983127601153407E-3</v>
      </c>
      <c r="E89" s="1">
        <f t="shared" si="10"/>
        <v>5.6287238138837452E-2</v>
      </c>
      <c r="F89" s="2">
        <f t="shared" si="7"/>
        <v>5.5865921787709499E-3</v>
      </c>
      <c r="G89" s="1">
        <f t="shared" si="11"/>
        <v>0.49162011173184317</v>
      </c>
      <c r="H89" s="2">
        <f t="shared" si="8"/>
        <v>0.43533287359300571</v>
      </c>
      <c r="I89" s="3">
        <f t="shared" si="9"/>
        <v>1.435953471055246E-6</v>
      </c>
    </row>
    <row r="90" spans="1:9" x14ac:dyDescent="0.2">
      <c r="A90">
        <v>57157</v>
      </c>
      <c r="B90" t="s">
        <v>30</v>
      </c>
      <c r="C90">
        <v>2530</v>
      </c>
      <c r="D90" s="2">
        <f t="shared" si="6"/>
        <v>1.226924841396929E-3</v>
      </c>
      <c r="E90" s="1">
        <f t="shared" si="10"/>
        <v>5.751416298023438E-2</v>
      </c>
      <c r="F90" s="2">
        <f t="shared" si="7"/>
        <v>5.5865921787709499E-3</v>
      </c>
      <c r="G90" s="1">
        <f t="shared" si="11"/>
        <v>0.49720670391061411</v>
      </c>
      <c r="H90" s="2">
        <f t="shared" si="8"/>
        <v>0.43969254093037974</v>
      </c>
      <c r="I90" s="3">
        <f t="shared" si="9"/>
        <v>1.5053445664368794E-6</v>
      </c>
    </row>
    <row r="91" spans="1:9" x14ac:dyDescent="0.2">
      <c r="A91">
        <v>57104</v>
      </c>
      <c r="B91" t="s">
        <v>31</v>
      </c>
      <c r="C91">
        <v>2541</v>
      </c>
      <c r="D91" s="2">
        <f t="shared" si="6"/>
        <v>1.2322592972290897E-3</v>
      </c>
      <c r="E91" s="1">
        <f t="shared" si="10"/>
        <v>5.8746422277463468E-2</v>
      </c>
      <c r="F91" s="2">
        <f t="shared" si="7"/>
        <v>5.5865921787709499E-3</v>
      </c>
      <c r="G91" s="1">
        <f t="shared" si="11"/>
        <v>0.50279329608938506</v>
      </c>
      <c r="H91" s="2">
        <f t="shared" si="8"/>
        <v>0.44404687381192159</v>
      </c>
      <c r="I91" s="3">
        <f t="shared" si="9"/>
        <v>1.5184629756075301E-6</v>
      </c>
    </row>
    <row r="92" spans="1:9" x14ac:dyDescent="0.2">
      <c r="A92">
        <v>57090</v>
      </c>
      <c r="B92" t="s">
        <v>37</v>
      </c>
      <c r="C92">
        <v>2583</v>
      </c>
      <c r="D92" s="2">
        <f t="shared" si="6"/>
        <v>1.252627219497339E-3</v>
      </c>
      <c r="E92" s="1">
        <f t="shared" si="10"/>
        <v>5.9999049496960805E-2</v>
      </c>
      <c r="F92" s="2">
        <f t="shared" si="7"/>
        <v>5.5865921787709499E-3</v>
      </c>
      <c r="G92" s="1">
        <f t="shared" si="11"/>
        <v>0.50837988826815605</v>
      </c>
      <c r="H92" s="2">
        <f t="shared" si="8"/>
        <v>0.44838083877119528</v>
      </c>
      <c r="I92" s="3">
        <f t="shared" si="9"/>
        <v>1.5690749510256346E-6</v>
      </c>
    </row>
    <row r="93" spans="1:9" x14ac:dyDescent="0.2">
      <c r="A93">
        <v>57061</v>
      </c>
      <c r="B93" t="s">
        <v>52</v>
      </c>
      <c r="C93">
        <v>2761</v>
      </c>
      <c r="D93" s="2">
        <f t="shared" si="6"/>
        <v>1.338948413872301E-3</v>
      </c>
      <c r="E93" s="1">
        <f t="shared" si="10"/>
        <v>6.1337997910833109E-2</v>
      </c>
      <c r="F93" s="2">
        <f t="shared" si="7"/>
        <v>5.5865921787709499E-3</v>
      </c>
      <c r="G93" s="1">
        <f t="shared" si="11"/>
        <v>0.51396648044692705</v>
      </c>
      <c r="H93" s="2">
        <f t="shared" si="8"/>
        <v>0.45262848253609395</v>
      </c>
      <c r="I93" s="3">
        <f t="shared" si="9"/>
        <v>1.7927828550111505E-6</v>
      </c>
    </row>
    <row r="94" spans="1:9" x14ac:dyDescent="0.2">
      <c r="A94">
        <v>57015</v>
      </c>
      <c r="B94" t="s">
        <v>158</v>
      </c>
      <c r="C94">
        <v>2765</v>
      </c>
      <c r="D94" s="2">
        <f t="shared" si="6"/>
        <v>1.3408882159930866E-3</v>
      </c>
      <c r="E94" s="1">
        <f t="shared" si="10"/>
        <v>6.2678886126826192E-2</v>
      </c>
      <c r="F94" s="2">
        <f t="shared" si="7"/>
        <v>5.5865921787709499E-3</v>
      </c>
      <c r="G94" s="1">
        <f t="shared" si="11"/>
        <v>0.51955307262569805</v>
      </c>
      <c r="H94" s="2">
        <f t="shared" si="8"/>
        <v>0.45687418649887185</v>
      </c>
      <c r="I94" s="3">
        <f t="shared" si="9"/>
        <v>1.7979812077891225E-6</v>
      </c>
    </row>
    <row r="95" spans="1:9" x14ac:dyDescent="0.2">
      <c r="A95">
        <v>57051</v>
      </c>
      <c r="B95" t="s">
        <v>105</v>
      </c>
      <c r="C95">
        <v>2791</v>
      </c>
      <c r="D95" s="2">
        <f t="shared" si="6"/>
        <v>1.3534969297781933E-3</v>
      </c>
      <c r="E95" s="1">
        <f t="shared" si="10"/>
        <v>6.4032383056604386E-2</v>
      </c>
      <c r="F95" s="2">
        <f t="shared" si="7"/>
        <v>5.5865921787709499E-3</v>
      </c>
      <c r="G95" s="1">
        <f t="shared" si="11"/>
        <v>0.52513966480446905</v>
      </c>
      <c r="H95" s="2">
        <f t="shared" si="8"/>
        <v>0.46110728174786464</v>
      </c>
      <c r="I95" s="3">
        <f t="shared" si="9"/>
        <v>1.8319539389189954E-6</v>
      </c>
    </row>
    <row r="96" spans="1:9" x14ac:dyDescent="0.2">
      <c r="A96">
        <v>57076</v>
      </c>
      <c r="B96" t="s">
        <v>62</v>
      </c>
      <c r="C96">
        <v>2845</v>
      </c>
      <c r="D96" s="2">
        <f t="shared" si="6"/>
        <v>1.3796842584087997E-3</v>
      </c>
      <c r="E96" s="1">
        <f t="shared" si="10"/>
        <v>6.5412067315013186E-2</v>
      </c>
      <c r="F96" s="2">
        <f t="shared" si="7"/>
        <v>5.5865921787709499E-3</v>
      </c>
      <c r="G96" s="1">
        <f t="shared" si="11"/>
        <v>0.53072625698324005</v>
      </c>
      <c r="H96" s="2">
        <f t="shared" si="8"/>
        <v>0.46531418966822685</v>
      </c>
      <c r="I96" s="3">
        <f t="shared" si="9"/>
        <v>1.9035286529010396E-6</v>
      </c>
    </row>
    <row r="97" spans="1:9" x14ac:dyDescent="0.2">
      <c r="A97">
        <v>57151</v>
      </c>
      <c r="B97" t="s">
        <v>157</v>
      </c>
      <c r="C97">
        <v>2847</v>
      </c>
      <c r="D97" s="2">
        <f t="shared" si="6"/>
        <v>1.3806541594691924E-3</v>
      </c>
      <c r="E97" s="1">
        <f t="shared" si="10"/>
        <v>6.6792721474482383E-2</v>
      </c>
      <c r="F97" s="2">
        <f t="shared" si="7"/>
        <v>5.5865921787709499E-3</v>
      </c>
      <c r="G97" s="1">
        <f t="shared" si="11"/>
        <v>0.53631284916201105</v>
      </c>
      <c r="H97" s="2">
        <f t="shared" si="8"/>
        <v>0.46952012768752865</v>
      </c>
      <c r="I97" s="3">
        <f t="shared" si="9"/>
        <v>1.9062059080595823E-6</v>
      </c>
    </row>
    <row r="98" spans="1:9" x14ac:dyDescent="0.2">
      <c r="A98">
        <v>57009</v>
      </c>
      <c r="B98" t="s">
        <v>159</v>
      </c>
      <c r="C98">
        <v>2884</v>
      </c>
      <c r="D98" s="2">
        <f t="shared" si="6"/>
        <v>1.3985973290864598E-3</v>
      </c>
      <c r="E98" s="1">
        <f t="shared" si="10"/>
        <v>6.8191318803568837E-2</v>
      </c>
      <c r="F98" s="2">
        <f t="shared" si="7"/>
        <v>5.5865921787709499E-3</v>
      </c>
      <c r="G98" s="1">
        <f t="shared" si="11"/>
        <v>0.54189944134078205</v>
      </c>
      <c r="H98" s="2">
        <f t="shared" si="8"/>
        <v>0.47370812253721323</v>
      </c>
      <c r="I98" s="3">
        <f t="shared" si="9"/>
        <v>1.9560744889277793E-6</v>
      </c>
    </row>
    <row r="99" spans="1:9" x14ac:dyDescent="0.2">
      <c r="A99">
        <v>57136</v>
      </c>
      <c r="B99" t="s">
        <v>137</v>
      </c>
      <c r="C99">
        <v>2898</v>
      </c>
      <c r="D99" s="2">
        <f t="shared" si="6"/>
        <v>1.4053866365092097E-3</v>
      </c>
      <c r="E99" s="1">
        <f t="shared" si="10"/>
        <v>6.9596705440078052E-2</v>
      </c>
      <c r="F99" s="2">
        <f t="shared" si="7"/>
        <v>5.5865921787709499E-3</v>
      </c>
      <c r="G99" s="1">
        <f t="shared" si="11"/>
        <v>0.54748603351955305</v>
      </c>
      <c r="H99" s="2">
        <f t="shared" si="8"/>
        <v>0.47788932807947498</v>
      </c>
      <c r="I99" s="3">
        <f t="shared" si="9"/>
        <v>1.9751115980786693E-6</v>
      </c>
    </row>
    <row r="100" spans="1:9" x14ac:dyDescent="0.2">
      <c r="A100">
        <v>57036</v>
      </c>
      <c r="B100" t="s">
        <v>55</v>
      </c>
      <c r="C100">
        <v>3015</v>
      </c>
      <c r="D100" s="2">
        <f t="shared" si="6"/>
        <v>1.4621258485421902E-3</v>
      </c>
      <c r="E100" s="1">
        <f t="shared" si="10"/>
        <v>7.1058831288620242E-2</v>
      </c>
      <c r="F100" s="2">
        <f t="shared" si="7"/>
        <v>5.5865921787709499E-3</v>
      </c>
      <c r="G100" s="1">
        <f t="shared" si="11"/>
        <v>0.55307262569832405</v>
      </c>
      <c r="H100" s="2">
        <f t="shared" si="8"/>
        <v>0.48201379440970382</v>
      </c>
      <c r="I100" s="3">
        <f t="shared" si="9"/>
        <v>2.1378119969752195E-6</v>
      </c>
    </row>
    <row r="101" spans="1:9" x14ac:dyDescent="0.2">
      <c r="A101">
        <v>57126</v>
      </c>
      <c r="B101" t="s">
        <v>28</v>
      </c>
      <c r="C101">
        <v>3032</v>
      </c>
      <c r="D101" s="2">
        <f t="shared" si="6"/>
        <v>1.4703700075555293E-3</v>
      </c>
      <c r="E101" s="1">
        <f t="shared" si="10"/>
        <v>7.2529201296175766E-2</v>
      </c>
      <c r="F101" s="2">
        <f t="shared" si="7"/>
        <v>5.5865921787709499E-3</v>
      </c>
      <c r="G101" s="1">
        <f t="shared" si="11"/>
        <v>0.55865921787709505</v>
      </c>
      <c r="H101" s="2">
        <f t="shared" si="8"/>
        <v>0.48613001658091926</v>
      </c>
      <c r="I101" s="3">
        <f t="shared" si="9"/>
        <v>2.161987959118847E-6</v>
      </c>
    </row>
    <row r="102" spans="1:9" x14ac:dyDescent="0.2">
      <c r="A102">
        <v>57115</v>
      </c>
      <c r="B102" t="s">
        <v>127</v>
      </c>
      <c r="C102">
        <v>3216</v>
      </c>
      <c r="D102" s="2">
        <f t="shared" si="6"/>
        <v>1.5596009051116696E-3</v>
      </c>
      <c r="E102" s="1">
        <f t="shared" si="10"/>
        <v>7.408880220128744E-2</v>
      </c>
      <c r="F102" s="2">
        <f t="shared" si="7"/>
        <v>5.5865921787709499E-3</v>
      </c>
      <c r="G102" s="1">
        <f t="shared" si="11"/>
        <v>0.56424581005586605</v>
      </c>
      <c r="H102" s="2">
        <f t="shared" si="8"/>
        <v>0.49015700785457861</v>
      </c>
      <c r="I102" s="3">
        <f t="shared" si="9"/>
        <v>2.4323549832251389E-6</v>
      </c>
    </row>
    <row r="103" spans="1:9" x14ac:dyDescent="0.2">
      <c r="A103">
        <v>57038</v>
      </c>
      <c r="B103" t="s">
        <v>10</v>
      </c>
      <c r="C103">
        <v>3309</v>
      </c>
      <c r="D103" s="2">
        <f t="shared" si="6"/>
        <v>1.6047013044199361E-3</v>
      </c>
      <c r="E103" s="1">
        <f t="shared" si="10"/>
        <v>7.5693503505707374E-2</v>
      </c>
      <c r="F103" s="2">
        <f t="shared" si="7"/>
        <v>5.5865921787709499E-3</v>
      </c>
      <c r="G103" s="1">
        <f t="shared" si="11"/>
        <v>0.56983240223463705</v>
      </c>
      <c r="H103" s="2">
        <f t="shared" si="8"/>
        <v>0.49413889872892969</v>
      </c>
      <c r="I103" s="3">
        <f t="shared" si="9"/>
        <v>2.5750662764070444E-6</v>
      </c>
    </row>
    <row r="104" spans="1:9" x14ac:dyDescent="0.2">
      <c r="A104">
        <v>57095</v>
      </c>
      <c r="B104" t="s">
        <v>91</v>
      </c>
      <c r="C104">
        <v>3496</v>
      </c>
      <c r="D104" s="2">
        <f t="shared" si="6"/>
        <v>1.6953870535666657E-3</v>
      </c>
      <c r="E104" s="1">
        <f t="shared" si="10"/>
        <v>7.7388890559274046E-2</v>
      </c>
      <c r="F104" s="2">
        <f t="shared" si="7"/>
        <v>5.5865921787709499E-3</v>
      </c>
      <c r="G104" s="1">
        <f t="shared" si="11"/>
        <v>0.57541899441340805</v>
      </c>
      <c r="H104" s="2">
        <f t="shared" si="8"/>
        <v>0.49803010385413399</v>
      </c>
      <c r="I104" s="3">
        <f t="shared" si="9"/>
        <v>2.8743372614014603E-6</v>
      </c>
    </row>
    <row r="105" spans="1:9" x14ac:dyDescent="0.2">
      <c r="A105">
        <v>57037</v>
      </c>
      <c r="B105" t="s">
        <v>77</v>
      </c>
      <c r="C105">
        <v>3526</v>
      </c>
      <c r="D105" s="2">
        <f t="shared" si="6"/>
        <v>1.7099355694725582E-3</v>
      </c>
      <c r="E105" s="1">
        <f t="shared" si="10"/>
        <v>7.9098826128746608E-2</v>
      </c>
      <c r="F105" s="2">
        <f t="shared" si="7"/>
        <v>5.5865921787709499E-3</v>
      </c>
      <c r="G105" s="1">
        <f t="shared" si="11"/>
        <v>0.58100558659217905</v>
      </c>
      <c r="H105" s="2">
        <f t="shared" si="8"/>
        <v>0.50190676046343241</v>
      </c>
      <c r="I105" s="3">
        <f t="shared" si="9"/>
        <v>2.9238796517474418E-6</v>
      </c>
    </row>
    <row r="106" spans="1:9" x14ac:dyDescent="0.2">
      <c r="A106">
        <v>57021</v>
      </c>
      <c r="B106" t="s">
        <v>6</v>
      </c>
      <c r="C106">
        <v>3576</v>
      </c>
      <c r="D106" s="2">
        <f t="shared" si="6"/>
        <v>1.7341830959823788E-3</v>
      </c>
      <c r="E106" s="1">
        <f t="shared" si="10"/>
        <v>8.0833009224728983E-2</v>
      </c>
      <c r="F106" s="2">
        <f t="shared" si="7"/>
        <v>5.5865921787709499E-3</v>
      </c>
      <c r="G106" s="1">
        <f t="shared" si="11"/>
        <v>0.58659217877095005</v>
      </c>
      <c r="H106" s="2">
        <f t="shared" si="8"/>
        <v>0.50575916954622102</v>
      </c>
      <c r="I106" s="3">
        <f t="shared" si="9"/>
        <v>3.0073910103910285E-6</v>
      </c>
    </row>
    <row r="107" spans="1:9" x14ac:dyDescent="0.2">
      <c r="A107">
        <v>57179</v>
      </c>
      <c r="B107" t="s">
        <v>39</v>
      </c>
      <c r="C107">
        <v>3699</v>
      </c>
      <c r="D107" s="2">
        <f t="shared" si="6"/>
        <v>1.7938320111965378E-3</v>
      </c>
      <c r="E107" s="1">
        <f t="shared" si="10"/>
        <v>8.2626841235925522E-2</v>
      </c>
      <c r="F107" s="2">
        <f t="shared" si="7"/>
        <v>5.5865921787709499E-3</v>
      </c>
      <c r="G107" s="1">
        <f t="shared" si="11"/>
        <v>0.59217877094972105</v>
      </c>
      <c r="H107" s="2">
        <f t="shared" si="8"/>
        <v>0.50955192971379548</v>
      </c>
      <c r="I107" s="3">
        <f t="shared" si="9"/>
        <v>3.2178332843934158E-6</v>
      </c>
    </row>
    <row r="108" spans="1:9" x14ac:dyDescent="0.2">
      <c r="A108">
        <v>57005</v>
      </c>
      <c r="B108" t="s">
        <v>82</v>
      </c>
      <c r="C108">
        <v>3770</v>
      </c>
      <c r="D108" s="2">
        <f t="shared" si="6"/>
        <v>1.8282634988404834E-3</v>
      </c>
      <c r="E108" s="1">
        <f t="shared" si="10"/>
        <v>8.4455104734766001E-2</v>
      </c>
      <c r="F108" s="2">
        <f t="shared" si="7"/>
        <v>5.5865921787709499E-3</v>
      </c>
      <c r="G108" s="1">
        <f t="shared" si="11"/>
        <v>0.59776536312849204</v>
      </c>
      <c r="H108" s="2">
        <f t="shared" si="8"/>
        <v>0.51331025839372602</v>
      </c>
      <c r="I108" s="3">
        <f t="shared" si="9"/>
        <v>3.342547421192446E-6</v>
      </c>
    </row>
    <row r="109" spans="1:9" x14ac:dyDescent="0.2">
      <c r="A109">
        <v>57081</v>
      </c>
      <c r="B109" t="s">
        <v>170</v>
      </c>
      <c r="C109">
        <v>3833</v>
      </c>
      <c r="D109" s="2">
        <f t="shared" si="6"/>
        <v>1.8588153822428574E-3</v>
      </c>
      <c r="E109" s="1">
        <f t="shared" si="10"/>
        <v>8.6313920117008863E-2</v>
      </c>
      <c r="F109" s="2">
        <f t="shared" si="7"/>
        <v>5.5865921787709499E-3</v>
      </c>
      <c r="G109" s="1">
        <f t="shared" si="11"/>
        <v>0.60335195530726304</v>
      </c>
      <c r="H109" s="2">
        <f t="shared" si="8"/>
        <v>0.51703803519025415</v>
      </c>
      <c r="I109" s="3">
        <f t="shared" si="9"/>
        <v>3.4551946252626601E-6</v>
      </c>
    </row>
    <row r="110" spans="1:9" x14ac:dyDescent="0.2">
      <c r="A110">
        <v>57074</v>
      </c>
      <c r="B110" t="s">
        <v>95</v>
      </c>
      <c r="C110">
        <v>3889</v>
      </c>
      <c r="D110" s="2">
        <f t="shared" si="6"/>
        <v>1.8859726119338565E-3</v>
      </c>
      <c r="E110" s="1">
        <f t="shared" si="10"/>
        <v>8.8199892728942714E-2</v>
      </c>
      <c r="F110" s="2">
        <f t="shared" si="7"/>
        <v>5.5865921787709499E-3</v>
      </c>
      <c r="G110" s="1">
        <f t="shared" si="11"/>
        <v>0.60893854748603404</v>
      </c>
      <c r="H110" s="2">
        <f t="shared" si="8"/>
        <v>0.52073865475709136</v>
      </c>
      <c r="I110" s="3">
        <f t="shared" si="9"/>
        <v>3.5568926929646129E-6</v>
      </c>
    </row>
    <row r="111" spans="1:9" x14ac:dyDescent="0.2">
      <c r="A111">
        <v>57054</v>
      </c>
      <c r="B111" t="s">
        <v>69</v>
      </c>
      <c r="C111">
        <v>4221</v>
      </c>
      <c r="D111" s="2">
        <f t="shared" si="6"/>
        <v>2.0469761879590661E-3</v>
      </c>
      <c r="E111" s="1">
        <f t="shared" si="10"/>
        <v>9.0246868916901785E-2</v>
      </c>
      <c r="F111" s="2">
        <f t="shared" si="7"/>
        <v>5.5865921787709499E-3</v>
      </c>
      <c r="G111" s="1">
        <f t="shared" si="11"/>
        <v>0.61452513966480504</v>
      </c>
      <c r="H111" s="2">
        <f t="shared" si="8"/>
        <v>0.52427827074790323</v>
      </c>
      <c r="I111" s="3">
        <f t="shared" si="9"/>
        <v>4.1901115140714303E-6</v>
      </c>
    </row>
    <row r="112" spans="1:9" x14ac:dyDescent="0.2">
      <c r="A112">
        <v>57027</v>
      </c>
      <c r="B112" t="s">
        <v>75</v>
      </c>
      <c r="C112">
        <v>4423</v>
      </c>
      <c r="D112" s="2">
        <f t="shared" si="6"/>
        <v>2.1449361950587422E-3</v>
      </c>
      <c r="E112" s="1">
        <f t="shared" si="10"/>
        <v>9.2391805111960532E-2</v>
      </c>
      <c r="F112" s="2">
        <f t="shared" si="7"/>
        <v>5.5865921787709499E-3</v>
      </c>
      <c r="G112" s="1">
        <f t="shared" si="11"/>
        <v>0.62011173184357604</v>
      </c>
      <c r="H112" s="2">
        <f t="shared" si="8"/>
        <v>0.5277199267316155</v>
      </c>
      <c r="I112" s="3">
        <f t="shared" si="9"/>
        <v>4.6007512808730745E-6</v>
      </c>
    </row>
    <row r="113" spans="1:9" x14ac:dyDescent="0.2">
      <c r="A113">
        <v>57094</v>
      </c>
      <c r="B113" t="s">
        <v>160</v>
      </c>
      <c r="C113">
        <v>4466</v>
      </c>
      <c r="D113" s="2">
        <f t="shared" si="6"/>
        <v>2.1657890678571877E-3</v>
      </c>
      <c r="E113" s="1">
        <f t="shared" si="10"/>
        <v>9.4557594179817725E-2</v>
      </c>
      <c r="F113" s="2">
        <f t="shared" si="7"/>
        <v>5.5865921787709499E-3</v>
      </c>
      <c r="G113" s="1">
        <f t="shared" si="11"/>
        <v>0.62569832402234704</v>
      </c>
      <c r="H113" s="2">
        <f t="shared" si="8"/>
        <v>0.53114072984252936</v>
      </c>
      <c r="I113" s="3">
        <f t="shared" si="9"/>
        <v>4.6906422864497058E-6</v>
      </c>
    </row>
    <row r="114" spans="1:9" x14ac:dyDescent="0.2">
      <c r="A114">
        <v>57139</v>
      </c>
      <c r="B114" t="s">
        <v>22</v>
      </c>
      <c r="C114">
        <v>4790</v>
      </c>
      <c r="D114" s="2">
        <f t="shared" si="6"/>
        <v>2.3229130396408264E-3</v>
      </c>
      <c r="E114" s="1">
        <f t="shared" si="10"/>
        <v>9.6880507219458553E-2</v>
      </c>
      <c r="F114" s="2">
        <f t="shared" si="7"/>
        <v>5.5865921787709499E-3</v>
      </c>
      <c r="G114" s="1">
        <f t="shared" si="11"/>
        <v>0.63128491620111804</v>
      </c>
      <c r="H114" s="2">
        <f t="shared" si="8"/>
        <v>0.53440440898165953</v>
      </c>
      <c r="I114" s="3">
        <f t="shared" si="9"/>
        <v>5.3959249897333834E-6</v>
      </c>
    </row>
    <row r="115" spans="1:9" x14ac:dyDescent="0.2">
      <c r="A115">
        <v>57162</v>
      </c>
      <c r="B115" t="s">
        <v>97</v>
      </c>
      <c r="C115">
        <v>4830</v>
      </c>
      <c r="D115" s="2">
        <f t="shared" si="6"/>
        <v>2.342311060848683E-3</v>
      </c>
      <c r="E115" s="1">
        <f t="shared" si="10"/>
        <v>9.922281828030724E-2</v>
      </c>
      <c r="F115" s="2">
        <f t="shared" si="7"/>
        <v>5.5865921787709499E-3</v>
      </c>
      <c r="G115" s="1">
        <f t="shared" si="11"/>
        <v>0.63687150837988904</v>
      </c>
      <c r="H115" s="2">
        <f t="shared" si="8"/>
        <v>0.53764869009958183</v>
      </c>
      <c r="I115" s="3">
        <f t="shared" si="9"/>
        <v>5.4864211057740826E-6</v>
      </c>
    </row>
    <row r="116" spans="1:9" x14ac:dyDescent="0.2">
      <c r="A116">
        <v>57096</v>
      </c>
      <c r="B116" t="s">
        <v>116</v>
      </c>
      <c r="C116">
        <v>4878</v>
      </c>
      <c r="D116" s="2">
        <f t="shared" si="6"/>
        <v>2.3655886862981109E-3</v>
      </c>
      <c r="E116" s="1">
        <f t="shared" si="10"/>
        <v>0.10158840696660536</v>
      </c>
      <c r="F116" s="2">
        <f t="shared" si="7"/>
        <v>5.5865921787709499E-3</v>
      </c>
      <c r="G116" s="1">
        <f t="shared" si="11"/>
        <v>0.64245810055866004</v>
      </c>
      <c r="H116" s="2">
        <f t="shared" si="8"/>
        <v>0.54086969359205472</v>
      </c>
      <c r="I116" s="3">
        <f t="shared" si="9"/>
        <v>5.5960098327416218E-6</v>
      </c>
    </row>
    <row r="117" spans="1:9" x14ac:dyDescent="0.2">
      <c r="A117">
        <v>57068</v>
      </c>
      <c r="B117" t="s">
        <v>71</v>
      </c>
      <c r="C117">
        <v>4883</v>
      </c>
      <c r="D117" s="2">
        <f t="shared" si="6"/>
        <v>2.3680134389490928E-3</v>
      </c>
      <c r="E117" s="1">
        <f t="shared" si="10"/>
        <v>0.10395642040555444</v>
      </c>
      <c r="F117" s="2">
        <f t="shared" si="7"/>
        <v>5.5865921787709499E-3</v>
      </c>
      <c r="G117" s="1">
        <f t="shared" si="11"/>
        <v>0.64804469273743104</v>
      </c>
      <c r="H117" s="2">
        <f t="shared" si="8"/>
        <v>0.54408827233187662</v>
      </c>
      <c r="I117" s="3">
        <f t="shared" si="9"/>
        <v>5.6074876470435086E-6</v>
      </c>
    </row>
    <row r="118" spans="1:9" x14ac:dyDescent="0.2">
      <c r="A118">
        <v>57159</v>
      </c>
      <c r="B118" t="s">
        <v>102</v>
      </c>
      <c r="C118">
        <v>4892</v>
      </c>
      <c r="D118" s="2">
        <f t="shared" si="6"/>
        <v>2.3723779937208605E-3</v>
      </c>
      <c r="E118" s="1">
        <f t="shared" si="10"/>
        <v>0.10632879839927531</v>
      </c>
      <c r="F118" s="2">
        <f t="shared" si="7"/>
        <v>5.5865921787709499E-3</v>
      </c>
      <c r="G118" s="1">
        <f t="shared" si="11"/>
        <v>0.65363128491620204</v>
      </c>
      <c r="H118" s="2">
        <f t="shared" si="8"/>
        <v>0.5473024865169267</v>
      </c>
      <c r="I118" s="3">
        <f t="shared" si="9"/>
        <v>5.6281773450910154E-6</v>
      </c>
    </row>
    <row r="119" spans="1:9" x14ac:dyDescent="0.2">
      <c r="A119">
        <v>57023</v>
      </c>
      <c r="B119" t="s">
        <v>140</v>
      </c>
      <c r="C119">
        <v>5142</v>
      </c>
      <c r="D119" s="2">
        <f t="shared" si="6"/>
        <v>2.4936156262699641E-3</v>
      </c>
      <c r="E119" s="1">
        <f t="shared" si="10"/>
        <v>0.10882241402554527</v>
      </c>
      <c r="F119" s="2">
        <f t="shared" si="7"/>
        <v>5.5865921787709499E-3</v>
      </c>
      <c r="G119" s="1">
        <f t="shared" si="11"/>
        <v>0.65921787709497304</v>
      </c>
      <c r="H119" s="2">
        <f t="shared" si="8"/>
        <v>0.55039546306942777</v>
      </c>
      <c r="I119" s="3">
        <f t="shared" si="9"/>
        <v>6.2181188915777449E-6</v>
      </c>
    </row>
    <row r="120" spans="1:9" x14ac:dyDescent="0.2">
      <c r="A120">
        <v>57070</v>
      </c>
      <c r="B120" t="s">
        <v>40</v>
      </c>
      <c r="C120">
        <v>5169</v>
      </c>
      <c r="D120" s="2">
        <f t="shared" si="6"/>
        <v>2.5067092905852674E-3</v>
      </c>
      <c r="E120" s="1">
        <f t="shared" si="10"/>
        <v>0.11132912331613054</v>
      </c>
      <c r="F120" s="2">
        <f t="shared" si="7"/>
        <v>5.5865921787709499E-3</v>
      </c>
      <c r="G120" s="1">
        <f t="shared" si="11"/>
        <v>0.66480446927374404</v>
      </c>
      <c r="H120" s="2">
        <f t="shared" si="8"/>
        <v>0.5534753459576135</v>
      </c>
      <c r="I120" s="3">
        <f t="shared" si="9"/>
        <v>6.2835914675064943E-6</v>
      </c>
    </row>
    <row r="121" spans="1:9" x14ac:dyDescent="0.2">
      <c r="A121">
        <v>57101</v>
      </c>
      <c r="B121" t="s">
        <v>149</v>
      </c>
      <c r="C121">
        <v>5234</v>
      </c>
      <c r="D121" s="2">
        <f t="shared" si="6"/>
        <v>2.5382310750480344E-3</v>
      </c>
      <c r="E121" s="1">
        <f t="shared" si="10"/>
        <v>0.11386735439117858</v>
      </c>
      <c r="F121" s="2">
        <f t="shared" si="7"/>
        <v>5.5865921787709499E-3</v>
      </c>
      <c r="G121" s="1">
        <f t="shared" si="11"/>
        <v>0.67039106145251504</v>
      </c>
      <c r="H121" s="2">
        <f t="shared" si="8"/>
        <v>0.55652370706133647</v>
      </c>
      <c r="I121" s="3">
        <f t="shared" si="9"/>
        <v>6.4426169903395001E-6</v>
      </c>
    </row>
    <row r="122" spans="1:9" x14ac:dyDescent="0.2">
      <c r="A122">
        <v>57169</v>
      </c>
      <c r="B122" t="s">
        <v>81</v>
      </c>
      <c r="C122">
        <v>5246</v>
      </c>
      <c r="D122" s="2">
        <f t="shared" si="6"/>
        <v>2.5440504814103915E-3</v>
      </c>
      <c r="E122" s="1">
        <f t="shared" si="10"/>
        <v>0.11641140487258897</v>
      </c>
      <c r="F122" s="2">
        <f t="shared" si="7"/>
        <v>5.5865921787709499E-3</v>
      </c>
      <c r="G122" s="1">
        <f t="shared" si="11"/>
        <v>0.67597765363128604</v>
      </c>
      <c r="H122" s="2">
        <f t="shared" si="8"/>
        <v>0.55956624875869709</v>
      </c>
      <c r="I122" s="3">
        <f t="shared" si="9"/>
        <v>6.4721928519644453E-6</v>
      </c>
    </row>
    <row r="123" spans="1:9" x14ac:dyDescent="0.2">
      <c r="A123">
        <v>57080</v>
      </c>
      <c r="B123" t="s">
        <v>65</v>
      </c>
      <c r="C123">
        <v>5264</v>
      </c>
      <c r="D123" s="2">
        <f t="shared" si="6"/>
        <v>2.5527795909539267E-3</v>
      </c>
      <c r="E123" s="1">
        <f t="shared" si="10"/>
        <v>0.1189641844635429</v>
      </c>
      <c r="F123" s="2">
        <f t="shared" si="7"/>
        <v>5.5865921787709499E-3</v>
      </c>
      <c r="G123" s="1">
        <f t="shared" si="11"/>
        <v>0.68156424581005703</v>
      </c>
      <c r="H123" s="2">
        <f t="shared" si="8"/>
        <v>0.56260006134651408</v>
      </c>
      <c r="I123" s="3">
        <f t="shared" si="9"/>
        <v>6.5166836399908975E-6</v>
      </c>
    </row>
    <row r="124" spans="1:9" x14ac:dyDescent="0.2">
      <c r="A124">
        <v>57148</v>
      </c>
      <c r="B124" t="s">
        <v>180</v>
      </c>
      <c r="C124">
        <v>5521</v>
      </c>
      <c r="D124" s="2">
        <f t="shared" si="6"/>
        <v>2.6774118772144055E-3</v>
      </c>
      <c r="E124" s="1">
        <f t="shared" si="10"/>
        <v>0.1216415963407573</v>
      </c>
      <c r="F124" s="2">
        <f t="shared" si="7"/>
        <v>5.5865921787709499E-3</v>
      </c>
      <c r="G124" s="1">
        <f t="shared" si="11"/>
        <v>0.68715083798882803</v>
      </c>
      <c r="H124" s="2">
        <f t="shared" si="8"/>
        <v>0.5655092416480707</v>
      </c>
      <c r="I124" s="3">
        <f t="shared" si="9"/>
        <v>7.168534360248767E-6</v>
      </c>
    </row>
    <row r="125" spans="1:9" x14ac:dyDescent="0.2">
      <c r="A125">
        <v>57039</v>
      </c>
      <c r="B125" t="s">
        <v>171</v>
      </c>
      <c r="C125">
        <v>5618</v>
      </c>
      <c r="D125" s="2">
        <f t="shared" si="6"/>
        <v>2.7244520786434577E-3</v>
      </c>
      <c r="E125" s="1">
        <f t="shared" si="10"/>
        <v>0.12436604841940076</v>
      </c>
      <c r="F125" s="2">
        <f t="shared" si="7"/>
        <v>5.5865921787709499E-3</v>
      </c>
      <c r="G125" s="1">
        <f t="shared" si="11"/>
        <v>0.69273743016759903</v>
      </c>
      <c r="H125" s="2">
        <f t="shared" si="8"/>
        <v>0.56837138174819823</v>
      </c>
      <c r="I125" s="3">
        <f t="shared" si="9"/>
        <v>7.4226391288246572E-6</v>
      </c>
    </row>
    <row r="126" spans="1:9" x14ac:dyDescent="0.2">
      <c r="A126">
        <v>57066</v>
      </c>
      <c r="B126" t="s">
        <v>163</v>
      </c>
      <c r="C126">
        <v>5834</v>
      </c>
      <c r="D126" s="2">
        <f t="shared" si="6"/>
        <v>2.829201393165883E-3</v>
      </c>
      <c r="E126" s="1">
        <f t="shared" si="10"/>
        <v>0.12719524981256664</v>
      </c>
      <c r="F126" s="2">
        <f t="shared" si="7"/>
        <v>5.5865921787709499E-3</v>
      </c>
      <c r="G126" s="1">
        <f t="shared" si="11"/>
        <v>0.69832402234637003</v>
      </c>
      <c r="H126" s="2">
        <f t="shared" si="8"/>
        <v>0.57112877253380345</v>
      </c>
      <c r="I126" s="3">
        <f t="shared" si="9"/>
        <v>8.0043805230917741E-6</v>
      </c>
    </row>
    <row r="127" spans="1:9" x14ac:dyDescent="0.2">
      <c r="A127">
        <v>57155</v>
      </c>
      <c r="B127" t="s">
        <v>118</v>
      </c>
      <c r="C127">
        <v>6076</v>
      </c>
      <c r="D127" s="2">
        <f t="shared" si="6"/>
        <v>2.9465594214734157E-3</v>
      </c>
      <c r="E127" s="1">
        <f t="shared" si="10"/>
        <v>0.13014180923404006</v>
      </c>
      <c r="F127" s="2">
        <f t="shared" si="7"/>
        <v>5.5865921787709499E-3</v>
      </c>
      <c r="G127" s="1">
        <f t="shared" si="11"/>
        <v>0.70391061452514103</v>
      </c>
      <c r="H127" s="2">
        <f t="shared" si="8"/>
        <v>0.57376880529110097</v>
      </c>
      <c r="I127" s="3">
        <f t="shared" si="9"/>
        <v>8.6822124242737507E-6</v>
      </c>
    </row>
    <row r="128" spans="1:9" x14ac:dyDescent="0.2">
      <c r="A128">
        <v>57064</v>
      </c>
      <c r="B128" t="s">
        <v>67</v>
      </c>
      <c r="C128">
        <v>6391</v>
      </c>
      <c r="D128" s="2">
        <f t="shared" si="6"/>
        <v>3.0993188384852862E-3</v>
      </c>
      <c r="E128" s="1">
        <f t="shared" si="10"/>
        <v>0.13324112807252536</v>
      </c>
      <c r="F128" s="2">
        <f t="shared" si="7"/>
        <v>5.5865921787709499E-3</v>
      </c>
      <c r="G128" s="1">
        <f t="shared" si="11"/>
        <v>0.70949720670391203</v>
      </c>
      <c r="H128" s="2">
        <f t="shared" si="8"/>
        <v>0.57625607863138661</v>
      </c>
      <c r="I128" s="3">
        <f t="shared" si="9"/>
        <v>9.6057772625897843E-6</v>
      </c>
    </row>
    <row r="129" spans="1:9" x14ac:dyDescent="0.2">
      <c r="A129">
        <v>57044</v>
      </c>
      <c r="B129" t="s">
        <v>174</v>
      </c>
      <c r="C129">
        <v>7000</v>
      </c>
      <c r="D129" s="2">
        <f t="shared" si="6"/>
        <v>3.3946537113749026E-3</v>
      </c>
      <c r="E129" s="1">
        <f t="shared" si="10"/>
        <v>0.13663578178390026</v>
      </c>
      <c r="F129" s="2">
        <f t="shared" si="7"/>
        <v>5.5865921787709499E-3</v>
      </c>
      <c r="G129" s="1">
        <f t="shared" si="11"/>
        <v>0.71508379888268303</v>
      </c>
      <c r="H129" s="2">
        <f t="shared" si="8"/>
        <v>0.5784480170987828</v>
      </c>
      <c r="I129" s="3">
        <f t="shared" si="9"/>
        <v>1.15236738201514E-5</v>
      </c>
    </row>
    <row r="130" spans="1:9" x14ac:dyDescent="0.2">
      <c r="A130">
        <v>57019</v>
      </c>
      <c r="B130" t="s">
        <v>45</v>
      </c>
      <c r="C130">
        <v>7019</v>
      </c>
      <c r="D130" s="2">
        <f t="shared" si="6"/>
        <v>3.4038677714486347E-3</v>
      </c>
      <c r="E130" s="1">
        <f t="shared" si="10"/>
        <v>0.14003964955534889</v>
      </c>
      <c r="F130" s="2">
        <f t="shared" si="7"/>
        <v>5.5865921787709499E-3</v>
      </c>
      <c r="G130" s="1">
        <f t="shared" si="11"/>
        <v>0.72067039106145403</v>
      </c>
      <c r="H130" s="2">
        <f t="shared" si="8"/>
        <v>0.58063074150610516</v>
      </c>
      <c r="I130" s="3">
        <f t="shared" si="9"/>
        <v>1.1586315805506695E-5</v>
      </c>
    </row>
    <row r="131" spans="1:9" x14ac:dyDescent="0.2">
      <c r="A131">
        <v>57170</v>
      </c>
      <c r="B131" t="s">
        <v>131</v>
      </c>
      <c r="C131">
        <v>7041</v>
      </c>
      <c r="D131" s="2">
        <f t="shared" ref="D131:D180" si="12">C131/$C$182</f>
        <v>3.4145366831129557E-3</v>
      </c>
      <c r="E131" s="1">
        <f t="shared" si="10"/>
        <v>0.14345418623846184</v>
      </c>
      <c r="F131" s="2">
        <f t="shared" ref="F131:F180" si="13">1/179</f>
        <v>5.5865921787709499E-3</v>
      </c>
      <c r="G131" s="1">
        <f t="shared" si="11"/>
        <v>0.72625698324022503</v>
      </c>
      <c r="H131" s="2">
        <f t="shared" ref="H131:H180" si="14">G131-E131</f>
        <v>0.58280279700176318</v>
      </c>
      <c r="I131" s="3">
        <f t="shared" ref="I131:I180" si="15">D131^2</f>
        <v>1.1659060760324025E-5</v>
      </c>
    </row>
    <row r="132" spans="1:9" x14ac:dyDescent="0.2">
      <c r="A132">
        <v>57004</v>
      </c>
      <c r="B132" t="s">
        <v>5</v>
      </c>
      <c r="C132">
        <v>7578</v>
      </c>
      <c r="D132" s="2">
        <f t="shared" si="12"/>
        <v>3.6749551178284303E-3</v>
      </c>
      <c r="E132" s="1">
        <f t="shared" ref="E132:E180" si="16">E131+D132</f>
        <v>0.14712914135629027</v>
      </c>
      <c r="F132" s="2">
        <f t="shared" si="13"/>
        <v>5.5865921787709499E-3</v>
      </c>
      <c r="G132" s="1">
        <f t="shared" si="11"/>
        <v>0.73184357541899603</v>
      </c>
      <c r="H132" s="2">
        <f t="shared" si="14"/>
        <v>0.58471443406270573</v>
      </c>
      <c r="I132" s="3">
        <f t="shared" si="15"/>
        <v>1.3505295118053373E-5</v>
      </c>
    </row>
    <row r="133" spans="1:9" x14ac:dyDescent="0.2">
      <c r="A133">
        <v>57173</v>
      </c>
      <c r="B133" t="s">
        <v>24</v>
      </c>
      <c r="C133">
        <v>7589</v>
      </c>
      <c r="D133" s="2">
        <f t="shared" si="12"/>
        <v>3.680289573660591E-3</v>
      </c>
      <c r="E133" s="1">
        <f t="shared" si="16"/>
        <v>0.15080943092995086</v>
      </c>
      <c r="F133" s="2">
        <f t="shared" si="13"/>
        <v>5.5865921787709499E-3</v>
      </c>
      <c r="G133" s="1">
        <f t="shared" ref="G133:G180" si="17">G132+F133</f>
        <v>0.73743016759776703</v>
      </c>
      <c r="H133" s="2">
        <f t="shared" si="14"/>
        <v>0.58662073666781622</v>
      </c>
      <c r="I133" s="3">
        <f t="shared" si="15"/>
        <v>1.3544531345994855E-5</v>
      </c>
    </row>
    <row r="134" spans="1:9" x14ac:dyDescent="0.2">
      <c r="A134">
        <v>57117</v>
      </c>
      <c r="B134" t="s">
        <v>99</v>
      </c>
      <c r="C134">
        <v>7978</v>
      </c>
      <c r="D134" s="2">
        <f t="shared" si="12"/>
        <v>3.8689353299069962E-3</v>
      </c>
      <c r="E134" s="1">
        <f t="shared" si="16"/>
        <v>0.15467836625985787</v>
      </c>
      <c r="F134" s="2">
        <f t="shared" si="13"/>
        <v>5.5865921787709499E-3</v>
      </c>
      <c r="G134" s="1">
        <f t="shared" si="17"/>
        <v>0.74301675977653803</v>
      </c>
      <c r="H134" s="2">
        <f t="shared" si="14"/>
        <v>0.58833839351668016</v>
      </c>
      <c r="I134" s="3">
        <f t="shared" si="15"/>
        <v>1.4968660587002559E-5</v>
      </c>
    </row>
    <row r="135" spans="1:9" x14ac:dyDescent="0.2">
      <c r="A135">
        <v>57130</v>
      </c>
      <c r="B135" t="s">
        <v>20</v>
      </c>
      <c r="C135">
        <v>8015</v>
      </c>
      <c r="D135" s="2">
        <f t="shared" si="12"/>
        <v>3.8868784995242634E-3</v>
      </c>
      <c r="E135" s="1">
        <f t="shared" si="16"/>
        <v>0.15856524475938213</v>
      </c>
      <c r="F135" s="2">
        <f t="shared" si="13"/>
        <v>5.5865921787709499E-3</v>
      </c>
      <c r="G135" s="1">
        <f t="shared" si="17"/>
        <v>0.74860335195530903</v>
      </c>
      <c r="H135" s="2">
        <f t="shared" si="14"/>
        <v>0.59003810719592686</v>
      </c>
      <c r="I135" s="3">
        <f t="shared" si="15"/>
        <v>1.5107824470063989E-5</v>
      </c>
    </row>
    <row r="136" spans="1:9" x14ac:dyDescent="0.2">
      <c r="A136">
        <v>57098</v>
      </c>
      <c r="B136" t="s">
        <v>106</v>
      </c>
      <c r="C136">
        <v>8270</v>
      </c>
      <c r="D136" s="2">
        <f t="shared" si="12"/>
        <v>4.0105408847243493E-3</v>
      </c>
      <c r="E136" s="1">
        <f t="shared" si="16"/>
        <v>0.16257578564410649</v>
      </c>
      <c r="F136" s="2">
        <f t="shared" si="13"/>
        <v>5.5865921787709499E-3</v>
      </c>
      <c r="G136" s="1">
        <f t="shared" si="17"/>
        <v>0.75418994413408003</v>
      </c>
      <c r="H136" s="2">
        <f t="shared" si="14"/>
        <v>0.59161415848997356</v>
      </c>
      <c r="I136" s="3">
        <f t="shared" si="15"/>
        <v>1.6084438188045565E-5</v>
      </c>
    </row>
    <row r="137" spans="1:9" x14ac:dyDescent="0.2">
      <c r="A137">
        <v>57105</v>
      </c>
      <c r="B137" t="s">
        <v>89</v>
      </c>
      <c r="C137">
        <v>8352</v>
      </c>
      <c r="D137" s="2">
        <f t="shared" si="12"/>
        <v>4.0503068282004553E-3</v>
      </c>
      <c r="E137" s="1">
        <f t="shared" si="16"/>
        <v>0.16662609247230695</v>
      </c>
      <c r="F137" s="2">
        <f t="shared" si="13"/>
        <v>5.5865921787709499E-3</v>
      </c>
      <c r="G137" s="1">
        <f t="shared" si="17"/>
        <v>0.75977653631285103</v>
      </c>
      <c r="H137" s="2">
        <f t="shared" si="14"/>
        <v>0.59315044384054405</v>
      </c>
      <c r="I137" s="3">
        <f t="shared" si="15"/>
        <v>1.6404985402567233E-5</v>
      </c>
    </row>
    <row r="138" spans="1:9" x14ac:dyDescent="0.2">
      <c r="A138">
        <v>57088</v>
      </c>
      <c r="B138" t="s">
        <v>156</v>
      </c>
      <c r="C138">
        <v>9242</v>
      </c>
      <c r="D138" s="2">
        <f t="shared" si="12"/>
        <v>4.4819128000752641E-3</v>
      </c>
      <c r="E138" s="1">
        <f t="shared" si="16"/>
        <v>0.17110800527238221</v>
      </c>
      <c r="F138" s="2">
        <f t="shared" si="13"/>
        <v>5.5865921787709499E-3</v>
      </c>
      <c r="G138" s="1">
        <f t="shared" si="17"/>
        <v>0.76536312849162202</v>
      </c>
      <c r="H138" s="2">
        <f t="shared" si="14"/>
        <v>0.59425512321923979</v>
      </c>
      <c r="I138" s="3">
        <f t="shared" si="15"/>
        <v>2.0087542347478494E-5</v>
      </c>
    </row>
    <row r="139" spans="1:9" x14ac:dyDescent="0.2">
      <c r="A139">
        <v>57092</v>
      </c>
      <c r="B139" t="s">
        <v>93</v>
      </c>
      <c r="C139">
        <v>9483</v>
      </c>
      <c r="D139" s="2">
        <f t="shared" si="12"/>
        <v>4.5987858778525998E-3</v>
      </c>
      <c r="E139" s="1">
        <f t="shared" si="16"/>
        <v>0.1757067911502348</v>
      </c>
      <c r="F139" s="2">
        <f t="shared" si="13"/>
        <v>5.5865921787709499E-3</v>
      </c>
      <c r="G139" s="1">
        <f t="shared" si="17"/>
        <v>0.77094972067039302</v>
      </c>
      <c r="H139" s="2">
        <f t="shared" si="14"/>
        <v>0.59524292952015823</v>
      </c>
      <c r="I139" s="3">
        <f t="shared" si="15"/>
        <v>2.1148831550336508E-5</v>
      </c>
    </row>
    <row r="140" spans="1:9" x14ac:dyDescent="0.2">
      <c r="A140">
        <v>57119</v>
      </c>
      <c r="B140" t="s">
        <v>134</v>
      </c>
      <c r="C140">
        <v>9854</v>
      </c>
      <c r="D140" s="2">
        <f t="shared" si="12"/>
        <v>4.7787025245554704E-3</v>
      </c>
      <c r="E140" s="1">
        <f t="shared" si="16"/>
        <v>0.18048549367479028</v>
      </c>
      <c r="F140" s="2">
        <f t="shared" si="13"/>
        <v>5.5865921787709499E-3</v>
      </c>
      <c r="G140" s="1">
        <f t="shared" si="17"/>
        <v>0.77653631284916402</v>
      </c>
      <c r="H140" s="2">
        <f t="shared" si="14"/>
        <v>0.59605081917437375</v>
      </c>
      <c r="I140" s="3">
        <f t="shared" si="15"/>
        <v>2.2835997818192825E-5</v>
      </c>
    </row>
    <row r="141" spans="1:9" x14ac:dyDescent="0.2">
      <c r="A141">
        <v>57072</v>
      </c>
      <c r="B141" t="s">
        <v>120</v>
      </c>
      <c r="C141">
        <v>10566</v>
      </c>
      <c r="D141" s="2">
        <f t="shared" si="12"/>
        <v>5.1239873020553174E-3</v>
      </c>
      <c r="E141" s="1">
        <f t="shared" si="16"/>
        <v>0.1856094809768456</v>
      </c>
      <c r="F141" s="2">
        <f t="shared" si="13"/>
        <v>5.5865921787709499E-3</v>
      </c>
      <c r="G141" s="1">
        <f t="shared" si="17"/>
        <v>0.78212290502793502</v>
      </c>
      <c r="H141" s="2">
        <f t="shared" si="14"/>
        <v>0.59651342405108942</v>
      </c>
      <c r="I141" s="3">
        <f t="shared" si="15"/>
        <v>2.6255245871624132E-5</v>
      </c>
    </row>
    <row r="142" spans="1:9" x14ac:dyDescent="0.2">
      <c r="A142">
        <v>57140</v>
      </c>
      <c r="B142" t="s">
        <v>141</v>
      </c>
      <c r="C142">
        <v>11242</v>
      </c>
      <c r="D142" s="2">
        <f t="shared" si="12"/>
        <v>5.4518138604680933E-3</v>
      </c>
      <c r="E142" s="1">
        <f t="shared" si="16"/>
        <v>0.19106129483731368</v>
      </c>
      <c r="F142" s="2">
        <f t="shared" si="13"/>
        <v>5.5865921787709499E-3</v>
      </c>
      <c r="G142" s="1">
        <f t="shared" si="17"/>
        <v>0.78770949720670602</v>
      </c>
      <c r="H142" s="2">
        <f t="shared" si="14"/>
        <v>0.59664820236939231</v>
      </c>
      <c r="I142" s="3">
        <f t="shared" si="15"/>
        <v>2.9722274369192016E-5</v>
      </c>
    </row>
    <row r="143" spans="1:9" x14ac:dyDescent="0.2">
      <c r="A143">
        <v>57133</v>
      </c>
      <c r="B143" t="s">
        <v>117</v>
      </c>
      <c r="C143">
        <v>12683</v>
      </c>
      <c r="D143" s="2">
        <f t="shared" si="12"/>
        <v>6.1506275744811273E-3</v>
      </c>
      <c r="E143" s="1">
        <f t="shared" si="16"/>
        <v>0.1972119224117948</v>
      </c>
      <c r="F143" s="2">
        <f t="shared" si="13"/>
        <v>5.5865921787709499E-3</v>
      </c>
      <c r="G143" s="1">
        <f t="shared" si="17"/>
        <v>0.79329608938547702</v>
      </c>
      <c r="H143" s="2">
        <f t="shared" si="14"/>
        <v>0.59608416697368227</v>
      </c>
      <c r="I143" s="3">
        <f t="shared" si="15"/>
        <v>3.7830219559967594E-5</v>
      </c>
    </row>
    <row r="144" spans="1:9" x14ac:dyDescent="0.2">
      <c r="A144">
        <v>57046</v>
      </c>
      <c r="B144" t="s">
        <v>132</v>
      </c>
      <c r="C144">
        <v>13375</v>
      </c>
      <c r="D144" s="2">
        <f t="shared" si="12"/>
        <v>6.4862133413770458E-3</v>
      </c>
      <c r="E144" s="1">
        <f t="shared" si="16"/>
        <v>0.20369813575317186</v>
      </c>
      <c r="F144" s="2">
        <f t="shared" si="13"/>
        <v>5.5865921787709499E-3</v>
      </c>
      <c r="G144" s="1">
        <f t="shared" si="17"/>
        <v>0.79888268156424802</v>
      </c>
      <c r="H144" s="2">
        <f t="shared" si="14"/>
        <v>0.59518454581107616</v>
      </c>
      <c r="I144" s="3">
        <f t="shared" si="15"/>
        <v>4.2070963509857581E-5</v>
      </c>
    </row>
    <row r="145" spans="1:9" x14ac:dyDescent="0.2">
      <c r="A145">
        <v>57108</v>
      </c>
      <c r="B145" t="s">
        <v>109</v>
      </c>
      <c r="C145">
        <v>13860</v>
      </c>
      <c r="D145" s="2">
        <f t="shared" si="12"/>
        <v>6.7214143485223076E-3</v>
      </c>
      <c r="E145" s="1">
        <f t="shared" si="16"/>
        <v>0.21041955010169416</v>
      </c>
      <c r="F145" s="2">
        <f t="shared" si="13"/>
        <v>5.5865921787709499E-3</v>
      </c>
      <c r="G145" s="1">
        <f t="shared" si="17"/>
        <v>0.80446927374301902</v>
      </c>
      <c r="H145" s="2">
        <f t="shared" si="14"/>
        <v>0.59404972364132491</v>
      </c>
      <c r="I145" s="3">
        <f t="shared" si="15"/>
        <v>4.5177410844521555E-5</v>
      </c>
    </row>
    <row r="146" spans="1:9" x14ac:dyDescent="0.2">
      <c r="A146">
        <v>57131</v>
      </c>
      <c r="B146" t="s">
        <v>41</v>
      </c>
      <c r="C146">
        <v>13891</v>
      </c>
      <c r="D146" s="2">
        <f t="shared" si="12"/>
        <v>6.7364478149583963E-3</v>
      </c>
      <c r="E146" s="1">
        <f t="shared" si="16"/>
        <v>0.21715599791665255</v>
      </c>
      <c r="F146" s="2">
        <f t="shared" si="13"/>
        <v>5.5865921787709499E-3</v>
      </c>
      <c r="G146" s="1">
        <f t="shared" si="17"/>
        <v>0.81005586592179002</v>
      </c>
      <c r="H146" s="2">
        <f t="shared" si="14"/>
        <v>0.5928998680051375</v>
      </c>
      <c r="I146" s="3">
        <f t="shared" si="15"/>
        <v>4.5379729163657751E-5</v>
      </c>
    </row>
    <row r="147" spans="1:9" x14ac:dyDescent="0.2">
      <c r="A147">
        <v>57116</v>
      </c>
      <c r="B147" t="s">
        <v>14</v>
      </c>
      <c r="C147">
        <v>14016</v>
      </c>
      <c r="D147" s="2">
        <f t="shared" si="12"/>
        <v>6.7970666312329479E-3</v>
      </c>
      <c r="E147" s="1">
        <f t="shared" si="16"/>
        <v>0.22395306454788549</v>
      </c>
      <c r="F147" s="2">
        <f t="shared" si="13"/>
        <v>5.5865921787709499E-3</v>
      </c>
      <c r="G147" s="1">
        <f t="shared" si="17"/>
        <v>0.81564245810056102</v>
      </c>
      <c r="H147" s="2">
        <f t="shared" si="14"/>
        <v>0.59168939355267547</v>
      </c>
      <c r="I147" s="3">
        <f t="shared" si="15"/>
        <v>4.6200114789420412E-5</v>
      </c>
    </row>
    <row r="148" spans="1:9" x14ac:dyDescent="0.2">
      <c r="A148">
        <v>57013</v>
      </c>
      <c r="B148" t="s">
        <v>73</v>
      </c>
      <c r="C148">
        <v>14022</v>
      </c>
      <c r="D148" s="2">
        <f t="shared" si="12"/>
        <v>6.7999763344141267E-3</v>
      </c>
      <c r="E148" s="1">
        <f t="shared" si="16"/>
        <v>0.23075304088229961</v>
      </c>
      <c r="F148" s="2">
        <f t="shared" si="13"/>
        <v>5.5865921787709499E-3</v>
      </c>
      <c r="G148" s="1">
        <f t="shared" si="17"/>
        <v>0.82122905027933202</v>
      </c>
      <c r="H148" s="2">
        <f t="shared" si="14"/>
        <v>0.59047600939703238</v>
      </c>
      <c r="I148" s="3">
        <f t="shared" si="15"/>
        <v>4.6239678148592181E-5</v>
      </c>
    </row>
    <row r="149" spans="1:9" x14ac:dyDescent="0.2">
      <c r="A149">
        <v>57079</v>
      </c>
      <c r="B149" t="s">
        <v>121</v>
      </c>
      <c r="C149">
        <v>14259</v>
      </c>
      <c r="D149" s="2">
        <f t="shared" si="12"/>
        <v>6.9149096100706766E-3</v>
      </c>
      <c r="E149" s="1">
        <f t="shared" si="16"/>
        <v>0.2376679504923703</v>
      </c>
      <c r="F149" s="2">
        <f t="shared" si="13"/>
        <v>5.5865921787709499E-3</v>
      </c>
      <c r="G149" s="1">
        <f t="shared" si="17"/>
        <v>0.82681564245810302</v>
      </c>
      <c r="H149" s="2">
        <f t="shared" si="14"/>
        <v>0.58914769196573269</v>
      </c>
      <c r="I149" s="3">
        <f t="shared" si="15"/>
        <v>4.7815974915447798E-5</v>
      </c>
    </row>
    <row r="150" spans="1:9" x14ac:dyDescent="0.2">
      <c r="A150">
        <v>57120</v>
      </c>
      <c r="B150" t="s">
        <v>146</v>
      </c>
      <c r="C150">
        <v>15099</v>
      </c>
      <c r="D150" s="2">
        <f t="shared" si="12"/>
        <v>7.3222680554356654E-3</v>
      </c>
      <c r="E150" s="1">
        <f t="shared" si="16"/>
        <v>0.24499021854780598</v>
      </c>
      <c r="F150" s="2">
        <f t="shared" si="13"/>
        <v>5.5865921787709499E-3</v>
      </c>
      <c r="G150" s="1">
        <f t="shared" si="17"/>
        <v>0.83240223463687402</v>
      </c>
      <c r="H150" s="2">
        <f t="shared" si="14"/>
        <v>0.58741201608906801</v>
      </c>
      <c r="I150" s="3">
        <f t="shared" si="15"/>
        <v>5.3615609475653601E-5</v>
      </c>
    </row>
    <row r="151" spans="1:9" x14ac:dyDescent="0.2">
      <c r="A151">
        <v>57078</v>
      </c>
      <c r="B151" t="s">
        <v>79</v>
      </c>
      <c r="C151">
        <v>15678</v>
      </c>
      <c r="D151" s="2">
        <f t="shared" si="12"/>
        <v>7.6030544124193892E-3</v>
      </c>
      <c r="E151" s="1">
        <f t="shared" si="16"/>
        <v>0.25259327296022538</v>
      </c>
      <c r="F151" s="2">
        <f t="shared" si="13"/>
        <v>5.5865921787709499E-3</v>
      </c>
      <c r="G151" s="1">
        <f t="shared" si="17"/>
        <v>0.83798882681564502</v>
      </c>
      <c r="H151" s="2">
        <f t="shared" si="14"/>
        <v>0.58539555385541964</v>
      </c>
      <c r="I151" s="3">
        <f t="shared" si="15"/>
        <v>5.7806436398209943E-5</v>
      </c>
    </row>
    <row r="152" spans="1:9" x14ac:dyDescent="0.2">
      <c r="A152">
        <v>57121</v>
      </c>
      <c r="B152" t="s">
        <v>34</v>
      </c>
      <c r="C152">
        <v>16671</v>
      </c>
      <c r="D152" s="2">
        <f t="shared" si="12"/>
        <v>8.0846102889044289E-3</v>
      </c>
      <c r="E152" s="1">
        <f t="shared" si="16"/>
        <v>0.26067788324912983</v>
      </c>
      <c r="F152" s="2">
        <f t="shared" si="13"/>
        <v>5.5865921787709499E-3</v>
      </c>
      <c r="G152" s="1">
        <f t="shared" si="17"/>
        <v>0.84357541899441602</v>
      </c>
      <c r="H152" s="2">
        <f t="shared" si="14"/>
        <v>0.58289753574528613</v>
      </c>
      <c r="I152" s="3">
        <f t="shared" si="15"/>
        <v>6.5360923523459351E-5</v>
      </c>
    </row>
    <row r="153" spans="1:9" x14ac:dyDescent="0.2">
      <c r="A153">
        <v>57040</v>
      </c>
      <c r="B153" t="s">
        <v>32</v>
      </c>
      <c r="C153">
        <v>17432</v>
      </c>
      <c r="D153" s="2">
        <f t="shared" si="12"/>
        <v>8.4536576423839011E-3</v>
      </c>
      <c r="E153" s="1">
        <f t="shared" si="16"/>
        <v>0.26913154089151375</v>
      </c>
      <c r="F153" s="2">
        <f t="shared" si="13"/>
        <v>5.5865921787709499E-3</v>
      </c>
      <c r="G153" s="1">
        <f t="shared" si="17"/>
        <v>0.84916201117318701</v>
      </c>
      <c r="H153" s="2">
        <f t="shared" si="14"/>
        <v>0.5800304702816732</v>
      </c>
      <c r="I153" s="3">
        <f t="shared" si="15"/>
        <v>7.1464327534635731E-5</v>
      </c>
    </row>
    <row r="154" spans="1:9" x14ac:dyDescent="0.2">
      <c r="A154">
        <v>57137</v>
      </c>
      <c r="B154" t="s">
        <v>122</v>
      </c>
      <c r="C154">
        <v>19061</v>
      </c>
      <c r="D154" s="2">
        <f t="shared" si="12"/>
        <v>9.2436420560738607E-3</v>
      </c>
      <c r="E154" s="1">
        <f t="shared" si="16"/>
        <v>0.27837518294758762</v>
      </c>
      <c r="F154" s="2">
        <f t="shared" si="13"/>
        <v>5.5865921787709499E-3</v>
      </c>
      <c r="G154" s="1">
        <f t="shared" si="17"/>
        <v>0.85474860335195801</v>
      </c>
      <c r="H154" s="2">
        <f t="shared" si="14"/>
        <v>0.57637342040437045</v>
      </c>
      <c r="I154" s="3">
        <f t="shared" si="15"/>
        <v>8.5444918460817387E-5</v>
      </c>
    </row>
    <row r="155" spans="1:9" x14ac:dyDescent="0.2">
      <c r="A155">
        <v>57084</v>
      </c>
      <c r="B155" t="s">
        <v>47</v>
      </c>
      <c r="C155">
        <v>19855</v>
      </c>
      <c r="D155" s="2">
        <f t="shared" si="12"/>
        <v>9.6286927770498128E-3</v>
      </c>
      <c r="E155" s="1">
        <f t="shared" si="16"/>
        <v>0.28800387572463743</v>
      </c>
      <c r="F155" s="2">
        <f t="shared" si="13"/>
        <v>5.5865921787709499E-3</v>
      </c>
      <c r="G155" s="1">
        <f t="shared" si="17"/>
        <v>0.86033519553072901</v>
      </c>
      <c r="H155" s="2">
        <f t="shared" si="14"/>
        <v>0.57233131980609153</v>
      </c>
      <c r="I155" s="3">
        <f t="shared" si="15"/>
        <v>9.2711724594811236E-5</v>
      </c>
    </row>
    <row r="156" spans="1:9" x14ac:dyDescent="0.2">
      <c r="A156">
        <v>57145</v>
      </c>
      <c r="B156" t="s">
        <v>85</v>
      </c>
      <c r="C156">
        <v>20021</v>
      </c>
      <c r="D156" s="2">
        <f t="shared" si="12"/>
        <v>9.7091945650624178E-3</v>
      </c>
      <c r="E156" s="1">
        <f t="shared" si="16"/>
        <v>0.29771307028969984</v>
      </c>
      <c r="F156" s="2">
        <f t="shared" si="13"/>
        <v>5.5865921787709499E-3</v>
      </c>
      <c r="G156" s="1">
        <f t="shared" si="17"/>
        <v>0.86592178770950001</v>
      </c>
      <c r="H156" s="2">
        <f t="shared" si="14"/>
        <v>0.56820871741980017</v>
      </c>
      <c r="I156" s="3">
        <f t="shared" si="15"/>
        <v>9.426845910223759E-5</v>
      </c>
    </row>
    <row r="157" spans="1:9" x14ac:dyDescent="0.2">
      <c r="A157">
        <v>57031</v>
      </c>
      <c r="B157" t="s">
        <v>80</v>
      </c>
      <c r="C157">
        <v>21763</v>
      </c>
      <c r="D157" s="2">
        <f t="shared" si="12"/>
        <v>1.0553978388664573E-2</v>
      </c>
      <c r="E157" s="1">
        <f t="shared" si="16"/>
        <v>0.30826704867836441</v>
      </c>
      <c r="F157" s="2">
        <f t="shared" si="13"/>
        <v>5.5865921787709499E-3</v>
      </c>
      <c r="G157" s="1">
        <f t="shared" si="17"/>
        <v>0.87150837988827101</v>
      </c>
      <c r="H157" s="2">
        <f t="shared" si="14"/>
        <v>0.5632413312099066</v>
      </c>
      <c r="I157" s="3">
        <f t="shared" si="15"/>
        <v>1.1138645982839886E-4</v>
      </c>
    </row>
    <row r="158" spans="1:9" x14ac:dyDescent="0.2">
      <c r="A158">
        <v>57129</v>
      </c>
      <c r="B158" t="s">
        <v>130</v>
      </c>
      <c r="C158">
        <v>22545</v>
      </c>
      <c r="D158" s="2">
        <f t="shared" si="12"/>
        <v>1.0933209703278169E-2</v>
      </c>
      <c r="E158" s="1">
        <f t="shared" si="16"/>
        <v>0.31920025838164257</v>
      </c>
      <c r="F158" s="2">
        <f t="shared" si="13"/>
        <v>5.5865921787709499E-3</v>
      </c>
      <c r="G158" s="1">
        <f t="shared" si="17"/>
        <v>0.87709497206704201</v>
      </c>
      <c r="H158" s="2">
        <f t="shared" si="14"/>
        <v>0.55789471368539945</v>
      </c>
      <c r="I158" s="3">
        <f t="shared" si="15"/>
        <v>1.1953507441585591E-4</v>
      </c>
    </row>
    <row r="159" spans="1:9" x14ac:dyDescent="0.2">
      <c r="A159">
        <v>57035</v>
      </c>
      <c r="B159" t="s">
        <v>143</v>
      </c>
      <c r="C159">
        <v>23220</v>
      </c>
      <c r="D159" s="2">
        <f t="shared" si="12"/>
        <v>1.1260551311160749E-2</v>
      </c>
      <c r="E159" s="1">
        <f t="shared" si="16"/>
        <v>0.33046080969280334</v>
      </c>
      <c r="F159" s="2">
        <f t="shared" si="13"/>
        <v>5.5865921787709499E-3</v>
      </c>
      <c r="G159" s="1">
        <f t="shared" si="17"/>
        <v>0.88268156424581301</v>
      </c>
      <c r="H159" s="2">
        <f t="shared" si="14"/>
        <v>0.55222075455300967</v>
      </c>
      <c r="I159" s="3">
        <f t="shared" si="15"/>
        <v>1.2680001583128406E-4</v>
      </c>
    </row>
    <row r="160" spans="1:9" x14ac:dyDescent="0.2">
      <c r="A160">
        <v>57164</v>
      </c>
      <c r="B160" t="s">
        <v>138</v>
      </c>
      <c r="C160">
        <v>23719</v>
      </c>
      <c r="D160" s="2">
        <f t="shared" si="12"/>
        <v>1.1502541625728759E-2</v>
      </c>
      <c r="E160" s="1">
        <f t="shared" si="16"/>
        <v>0.34196335131853212</v>
      </c>
      <c r="F160" s="2">
        <f t="shared" si="13"/>
        <v>5.5865921787709499E-3</v>
      </c>
      <c r="G160" s="1">
        <f t="shared" si="17"/>
        <v>0.88826815642458401</v>
      </c>
      <c r="H160" s="2">
        <f t="shared" si="14"/>
        <v>0.54630480510605195</v>
      </c>
      <c r="I160" s="3">
        <f t="shared" si="15"/>
        <v>1.3230846385162278E-4</v>
      </c>
    </row>
    <row r="161" spans="1:9" x14ac:dyDescent="0.2">
      <c r="A161">
        <v>57033</v>
      </c>
      <c r="B161" t="s">
        <v>165</v>
      </c>
      <c r="C161">
        <v>24515</v>
      </c>
      <c r="D161" s="2">
        <f t="shared" si="12"/>
        <v>1.1888562247765105E-2</v>
      </c>
      <c r="E161" s="1">
        <f t="shared" si="16"/>
        <v>0.35385191356629719</v>
      </c>
      <c r="F161" s="2">
        <f t="shared" si="13"/>
        <v>5.5865921787709499E-3</v>
      </c>
      <c r="G161" s="1">
        <f t="shared" si="17"/>
        <v>0.89385474860335501</v>
      </c>
      <c r="H161" s="2">
        <f t="shared" si="14"/>
        <v>0.54000283503705782</v>
      </c>
      <c r="I161" s="3">
        <f t="shared" si="15"/>
        <v>1.4133791231898569E-4</v>
      </c>
    </row>
    <row r="162" spans="1:9" x14ac:dyDescent="0.2">
      <c r="A162">
        <v>57152</v>
      </c>
      <c r="B162" t="s">
        <v>36</v>
      </c>
      <c r="C162">
        <v>24957</v>
      </c>
      <c r="D162" s="2">
        <f t="shared" si="12"/>
        <v>1.210291038211192E-2</v>
      </c>
      <c r="E162" s="1">
        <f t="shared" si="16"/>
        <v>0.36595482394840911</v>
      </c>
      <c r="F162" s="2">
        <f t="shared" si="13"/>
        <v>5.5865921787709499E-3</v>
      </c>
      <c r="G162" s="1">
        <f t="shared" si="17"/>
        <v>0.89944134078212601</v>
      </c>
      <c r="H162" s="2">
        <f t="shared" si="14"/>
        <v>0.53348651683371684</v>
      </c>
      <c r="I162" s="3">
        <f t="shared" si="15"/>
        <v>1.4648043971743249E-4</v>
      </c>
    </row>
    <row r="163" spans="1:9" x14ac:dyDescent="0.2">
      <c r="A163">
        <v>57160</v>
      </c>
      <c r="B163" t="s">
        <v>153</v>
      </c>
      <c r="C163">
        <v>25020</v>
      </c>
      <c r="D163" s="2">
        <f t="shared" si="12"/>
        <v>1.2133462265514296E-2</v>
      </c>
      <c r="E163" s="1">
        <f t="shared" si="16"/>
        <v>0.37808828621392343</v>
      </c>
      <c r="F163" s="2">
        <f t="shared" si="13"/>
        <v>5.5865921787709499E-3</v>
      </c>
      <c r="G163" s="1">
        <f t="shared" si="17"/>
        <v>0.90502793296089701</v>
      </c>
      <c r="H163" s="2">
        <f t="shared" si="14"/>
        <v>0.52693964674697358</v>
      </c>
      <c r="I163" s="3">
        <f t="shared" si="15"/>
        <v>1.4722090654865929E-4</v>
      </c>
    </row>
    <row r="164" spans="1:9" x14ac:dyDescent="0.2">
      <c r="A164">
        <v>57144</v>
      </c>
      <c r="B164" t="s">
        <v>161</v>
      </c>
      <c r="C164">
        <v>25351</v>
      </c>
      <c r="D164" s="2">
        <f t="shared" si="12"/>
        <v>1.2293980891009307E-2</v>
      </c>
      <c r="E164" s="1">
        <f t="shared" si="16"/>
        <v>0.39038226710493273</v>
      </c>
      <c r="F164" s="2">
        <f t="shared" si="13"/>
        <v>5.5865921787709499E-3</v>
      </c>
      <c r="G164" s="1">
        <f t="shared" si="17"/>
        <v>0.91061452513966801</v>
      </c>
      <c r="H164" s="2">
        <f t="shared" si="14"/>
        <v>0.52023225803473527</v>
      </c>
      <c r="I164" s="3">
        <f t="shared" si="15"/>
        <v>1.51141966148502E-4</v>
      </c>
    </row>
    <row r="165" spans="1:9" x14ac:dyDescent="0.2">
      <c r="A165">
        <v>57142</v>
      </c>
      <c r="B165" t="s">
        <v>145</v>
      </c>
      <c r="C165">
        <v>29741</v>
      </c>
      <c r="D165" s="2">
        <f t="shared" si="12"/>
        <v>1.4422913718571569E-2</v>
      </c>
      <c r="E165" s="1">
        <f t="shared" si="16"/>
        <v>0.40480518082350431</v>
      </c>
      <c r="F165" s="2">
        <f t="shared" si="13"/>
        <v>5.5865921787709499E-3</v>
      </c>
      <c r="G165" s="1">
        <f t="shared" si="17"/>
        <v>0.91620111731843901</v>
      </c>
      <c r="H165" s="2">
        <f t="shared" si="14"/>
        <v>0.51139593649493476</v>
      </c>
      <c r="I165" s="3">
        <f t="shared" si="15"/>
        <v>2.0802044013335996E-4</v>
      </c>
    </row>
    <row r="166" spans="1:9" x14ac:dyDescent="0.2">
      <c r="A166">
        <v>57047</v>
      </c>
      <c r="B166" t="s">
        <v>48</v>
      </c>
      <c r="C166">
        <v>33760</v>
      </c>
      <c r="D166" s="2">
        <f t="shared" si="12"/>
        <v>1.6371929899430961E-2</v>
      </c>
      <c r="E166" s="1">
        <f t="shared" si="16"/>
        <v>0.42117711072293529</v>
      </c>
      <c r="F166" s="2">
        <f t="shared" si="13"/>
        <v>5.5865921787709499E-3</v>
      </c>
      <c r="G166" s="1">
        <f t="shared" si="17"/>
        <v>0.92178770949721001</v>
      </c>
      <c r="H166" s="2">
        <f t="shared" si="14"/>
        <v>0.50061059877427472</v>
      </c>
      <c r="I166" s="3">
        <f t="shared" si="15"/>
        <v>2.6804008863188144E-4</v>
      </c>
    </row>
    <row r="167" spans="1:9" x14ac:dyDescent="0.2">
      <c r="A167">
        <v>57075</v>
      </c>
      <c r="B167" t="s">
        <v>46</v>
      </c>
      <c r="C167">
        <v>34396</v>
      </c>
      <c r="D167" s="2">
        <f t="shared" si="12"/>
        <v>1.668035843663588E-2</v>
      </c>
      <c r="E167" s="1">
        <f t="shared" si="16"/>
        <v>0.43785746915957119</v>
      </c>
      <c r="F167" s="2">
        <f t="shared" si="13"/>
        <v>5.5865921787709499E-3</v>
      </c>
      <c r="G167" s="1">
        <f t="shared" si="17"/>
        <v>0.92737430167598101</v>
      </c>
      <c r="H167" s="2">
        <f t="shared" si="14"/>
        <v>0.48951683251640982</v>
      </c>
      <c r="I167" s="3">
        <f t="shared" si="15"/>
        <v>2.7823435757464977E-4</v>
      </c>
    </row>
    <row r="168" spans="1:9" x14ac:dyDescent="0.2">
      <c r="A168">
        <v>57106</v>
      </c>
      <c r="B168" t="s">
        <v>76</v>
      </c>
      <c r="C168">
        <v>35222</v>
      </c>
      <c r="D168" s="2">
        <f t="shared" si="12"/>
        <v>1.7080927574578117E-2</v>
      </c>
      <c r="E168" s="1">
        <f t="shared" si="16"/>
        <v>0.45493839673414932</v>
      </c>
      <c r="F168" s="2">
        <f t="shared" si="13"/>
        <v>5.5865921787709499E-3</v>
      </c>
      <c r="G168" s="1">
        <f t="shared" si="17"/>
        <v>0.932960893854752</v>
      </c>
      <c r="H168" s="2">
        <f t="shared" si="14"/>
        <v>0.47802249712060269</v>
      </c>
      <c r="I168" s="3">
        <f t="shared" si="15"/>
        <v>2.9175808680798309E-4</v>
      </c>
    </row>
    <row r="169" spans="1:9" x14ac:dyDescent="0.2">
      <c r="A169">
        <v>57045</v>
      </c>
      <c r="B169" t="s">
        <v>107</v>
      </c>
      <c r="C169">
        <v>38295</v>
      </c>
      <c r="D169" s="2">
        <f t="shared" si="12"/>
        <v>1.8571180553871698E-2</v>
      </c>
      <c r="E169" s="1">
        <f t="shared" si="16"/>
        <v>0.47350957728802101</v>
      </c>
      <c r="F169" s="2">
        <f t="shared" si="13"/>
        <v>5.5865921787709499E-3</v>
      </c>
      <c r="G169" s="1">
        <f t="shared" si="17"/>
        <v>0.938547486033523</v>
      </c>
      <c r="H169" s="2">
        <f t="shared" si="14"/>
        <v>0.46503790874550199</v>
      </c>
      <c r="I169" s="3">
        <f t="shared" si="15"/>
        <v>3.4488874716450231E-4</v>
      </c>
    </row>
    <row r="170" spans="1:9" x14ac:dyDescent="0.2">
      <c r="A170">
        <v>57128</v>
      </c>
      <c r="B170" t="s">
        <v>12</v>
      </c>
      <c r="C170">
        <v>43835</v>
      </c>
      <c r="D170" s="2">
        <f t="shared" si="12"/>
        <v>2.1257806491159836E-2</v>
      </c>
      <c r="E170" s="1">
        <f t="shared" si="16"/>
        <v>0.49476738377918084</v>
      </c>
      <c r="F170" s="2">
        <f t="shared" si="13"/>
        <v>5.5865921787709499E-3</v>
      </c>
      <c r="G170" s="1">
        <f t="shared" si="17"/>
        <v>0.944134078212294</v>
      </c>
      <c r="H170" s="2">
        <f t="shared" si="14"/>
        <v>0.44936669443311317</v>
      </c>
      <c r="I170" s="3">
        <f t="shared" si="15"/>
        <v>4.5189433681559727E-4</v>
      </c>
    </row>
    <row r="171" spans="1:9" x14ac:dyDescent="0.2">
      <c r="A171">
        <v>57109</v>
      </c>
      <c r="B171" t="s">
        <v>129</v>
      </c>
      <c r="C171">
        <v>44663</v>
      </c>
      <c r="D171" s="2">
        <f t="shared" si="12"/>
        <v>2.1659345530162469E-2</v>
      </c>
      <c r="E171" s="1">
        <f t="shared" si="16"/>
        <v>0.5164267293093433</v>
      </c>
      <c r="F171" s="2">
        <f t="shared" si="13"/>
        <v>5.5865921787709499E-3</v>
      </c>
      <c r="G171" s="1">
        <f t="shared" si="17"/>
        <v>0.949720670391065</v>
      </c>
      <c r="H171" s="2">
        <f t="shared" si="14"/>
        <v>0.4332939410817217</v>
      </c>
      <c r="I171" s="3">
        <f t="shared" si="15"/>
        <v>4.6912724879496896E-4</v>
      </c>
    </row>
    <row r="172" spans="1:9" x14ac:dyDescent="0.2">
      <c r="A172">
        <v>57011</v>
      </c>
      <c r="B172" t="s">
        <v>110</v>
      </c>
      <c r="C172">
        <v>47355</v>
      </c>
      <c r="D172" s="2">
        <f t="shared" si="12"/>
        <v>2.2964832357451215E-2</v>
      </c>
      <c r="E172" s="1">
        <f t="shared" si="16"/>
        <v>0.53939156166679447</v>
      </c>
      <c r="F172" s="2">
        <f t="shared" si="13"/>
        <v>5.5865921787709499E-3</v>
      </c>
      <c r="G172" s="1">
        <f t="shared" si="17"/>
        <v>0.955307262569836</v>
      </c>
      <c r="H172" s="2">
        <f t="shared" si="14"/>
        <v>0.41591570090304153</v>
      </c>
      <c r="I172" s="3">
        <f t="shared" si="15"/>
        <v>5.2738352520583832E-4</v>
      </c>
    </row>
    <row r="173" spans="1:9" x14ac:dyDescent="0.2">
      <c r="A173">
        <v>57127</v>
      </c>
      <c r="B173" t="s">
        <v>147</v>
      </c>
      <c r="C173">
        <v>67923</v>
      </c>
      <c r="D173" s="2">
        <f t="shared" si="12"/>
        <v>3.2939294862531075E-2</v>
      </c>
      <c r="E173" s="1">
        <f t="shared" si="16"/>
        <v>0.57233085652932558</v>
      </c>
      <c r="F173" s="2">
        <f t="shared" si="13"/>
        <v>5.5865921787709499E-3</v>
      </c>
      <c r="G173" s="1">
        <f t="shared" si="17"/>
        <v>0.960893854748607</v>
      </c>
      <c r="H173" s="2">
        <f t="shared" si="14"/>
        <v>0.38856299821928142</v>
      </c>
      <c r="I173" s="3">
        <f t="shared" si="15"/>
        <v>1.0849971460407662E-3</v>
      </c>
    </row>
    <row r="174" spans="1:9" x14ac:dyDescent="0.2">
      <c r="A174">
        <v>57146</v>
      </c>
      <c r="B174" t="s">
        <v>175</v>
      </c>
      <c r="C174">
        <v>68519</v>
      </c>
      <c r="D174" s="2">
        <f t="shared" si="12"/>
        <v>3.3228325378528135E-2</v>
      </c>
      <c r="E174" s="1">
        <f t="shared" si="16"/>
        <v>0.60555918190785374</v>
      </c>
      <c r="F174" s="2">
        <f t="shared" si="13"/>
        <v>5.5865921787709499E-3</v>
      </c>
      <c r="G174" s="1">
        <f t="shared" si="17"/>
        <v>0.966480446927378</v>
      </c>
      <c r="H174" s="2">
        <f t="shared" si="14"/>
        <v>0.36092126501952426</v>
      </c>
      <c r="I174" s="3">
        <f t="shared" si="15"/>
        <v>1.1041216074613369E-3</v>
      </c>
    </row>
    <row r="175" spans="1:9" x14ac:dyDescent="0.2">
      <c r="A175">
        <v>57174</v>
      </c>
      <c r="B175" t="s">
        <v>128</v>
      </c>
      <c r="C175">
        <v>84218</v>
      </c>
      <c r="D175" s="2">
        <f t="shared" si="12"/>
        <v>4.0841563752081651E-2</v>
      </c>
      <c r="E175" s="1">
        <f t="shared" si="16"/>
        <v>0.64640074565993544</v>
      </c>
      <c r="F175" s="2">
        <f t="shared" si="13"/>
        <v>5.5865921787709499E-3</v>
      </c>
      <c r="G175" s="1">
        <f t="shared" si="17"/>
        <v>0.972067039106149</v>
      </c>
      <c r="H175" s="2">
        <f t="shared" si="14"/>
        <v>0.32566629344621356</v>
      </c>
      <c r="I175" s="3">
        <f t="shared" si="15"/>
        <v>1.6680333297153498E-3</v>
      </c>
    </row>
    <row r="176" spans="1:9" x14ac:dyDescent="0.2">
      <c r="A176">
        <v>57022</v>
      </c>
      <c r="B176" t="s">
        <v>43</v>
      </c>
      <c r="C176">
        <v>84590</v>
      </c>
      <c r="D176" s="2">
        <f t="shared" si="12"/>
        <v>4.1021965349314717E-2</v>
      </c>
      <c r="E176" s="1">
        <f t="shared" si="16"/>
        <v>0.68742271100925012</v>
      </c>
      <c r="F176" s="2">
        <f t="shared" si="13"/>
        <v>5.5865921787709499E-3</v>
      </c>
      <c r="G176" s="1">
        <f t="shared" si="17"/>
        <v>0.97765363128492</v>
      </c>
      <c r="H176" s="2">
        <f t="shared" si="14"/>
        <v>0.29023092027566988</v>
      </c>
      <c r="I176" s="3">
        <f t="shared" si="15"/>
        <v>1.6828016411203773E-3</v>
      </c>
    </row>
    <row r="177" spans="1:9" x14ac:dyDescent="0.2">
      <c r="A177">
        <v>57032</v>
      </c>
      <c r="B177" t="s">
        <v>33</v>
      </c>
      <c r="C177">
        <v>90879</v>
      </c>
      <c r="D177" s="2">
        <f t="shared" si="12"/>
        <v>4.4071819233719965E-2</v>
      </c>
      <c r="E177" s="1">
        <f t="shared" si="16"/>
        <v>0.73149453024297006</v>
      </c>
      <c r="F177" s="2">
        <f t="shared" si="13"/>
        <v>5.5865921787709499E-3</v>
      </c>
      <c r="G177" s="1">
        <f t="shared" si="17"/>
        <v>0.983240223463691</v>
      </c>
      <c r="H177" s="2">
        <f t="shared" si="14"/>
        <v>0.25174569322072093</v>
      </c>
      <c r="I177" s="3">
        <f t="shared" si="15"/>
        <v>1.9423252505696891E-3</v>
      </c>
    </row>
    <row r="178" spans="1:9" x14ac:dyDescent="0.2">
      <c r="A178">
        <v>57042</v>
      </c>
      <c r="B178" t="s">
        <v>98</v>
      </c>
      <c r="C178">
        <v>109684</v>
      </c>
      <c r="D178" s="2">
        <f t="shared" si="12"/>
        <v>5.3191313954063547E-2</v>
      </c>
      <c r="E178" s="1">
        <f t="shared" si="16"/>
        <v>0.78468584419703358</v>
      </c>
      <c r="F178" s="2">
        <f t="shared" si="13"/>
        <v>5.5865921787709499E-3</v>
      </c>
      <c r="G178" s="1">
        <f t="shared" si="17"/>
        <v>0.988826815642462</v>
      </c>
      <c r="H178" s="2">
        <f t="shared" si="14"/>
        <v>0.20414097144542842</v>
      </c>
      <c r="I178" s="3">
        <f t="shared" si="15"/>
        <v>2.8293158801597556E-3</v>
      </c>
    </row>
    <row r="179" spans="1:9" x14ac:dyDescent="0.2">
      <c r="A179">
        <v>57097</v>
      </c>
      <c r="B179" t="s">
        <v>23</v>
      </c>
      <c r="C179">
        <v>112426</v>
      </c>
      <c r="D179" s="2">
        <f t="shared" si="12"/>
        <v>5.4521048307862113E-2</v>
      </c>
      <c r="E179" s="1">
        <f t="shared" si="16"/>
        <v>0.83920689250489566</v>
      </c>
      <c r="F179" s="2">
        <f t="shared" si="13"/>
        <v>5.5865921787709499E-3</v>
      </c>
      <c r="G179" s="1">
        <f t="shared" si="17"/>
        <v>0.994413407821233</v>
      </c>
      <c r="H179" s="2">
        <f t="shared" si="14"/>
        <v>0.15520651531633733</v>
      </c>
      <c r="I179" s="3">
        <f t="shared" si="15"/>
        <v>2.9725447085882342E-3</v>
      </c>
    </row>
    <row r="180" spans="1:9" x14ac:dyDescent="0.2">
      <c r="A180">
        <v>57118</v>
      </c>
      <c r="B180" t="s">
        <v>119</v>
      </c>
      <c r="C180">
        <v>331566</v>
      </c>
      <c r="D180" s="2">
        <f t="shared" si="12"/>
        <v>0.16079310749510442</v>
      </c>
      <c r="E180" s="1">
        <f t="shared" si="16"/>
        <v>1</v>
      </c>
      <c r="F180" s="2">
        <f t="shared" si="13"/>
        <v>5.5865921787709499E-3</v>
      </c>
      <c r="G180" s="1">
        <f t="shared" si="17"/>
        <v>1.000000000000004</v>
      </c>
      <c r="H180" s="2">
        <f t="shared" si="14"/>
        <v>3.9968028886505635E-15</v>
      </c>
      <c r="I180" s="3">
        <f t="shared" si="15"/>
        <v>2.5854423417932204E-2</v>
      </c>
    </row>
    <row r="182" spans="1:9" x14ac:dyDescent="0.2">
      <c r="B182" t="s">
        <v>181</v>
      </c>
      <c r="C182">
        <f>SUM(C2:C180)</f>
        <v>2062066</v>
      </c>
      <c r="D182">
        <f>SUM(D2:D180)</f>
        <v>1</v>
      </c>
      <c r="F182" t="s">
        <v>187</v>
      </c>
      <c r="H182" s="2">
        <f>SUM(H2:H180)</f>
        <v>66.598369305347362</v>
      </c>
    </row>
    <row r="183" spans="1:9" x14ac:dyDescent="0.2">
      <c r="F183" t="s">
        <v>188</v>
      </c>
      <c r="H183" s="3">
        <f>((H182)*1/179)</f>
        <v>0.37205792908015284</v>
      </c>
    </row>
    <row r="184" spans="1:9" x14ac:dyDescent="0.2">
      <c r="F184" s="6" t="s">
        <v>189</v>
      </c>
      <c r="G184" s="5"/>
      <c r="H184" s="5">
        <f>H183/0.5</f>
        <v>0.74411585816030568</v>
      </c>
    </row>
    <row r="185" spans="1:9" x14ac:dyDescent="0.2">
      <c r="F185" s="6" t="s">
        <v>190</v>
      </c>
      <c r="G185" s="5"/>
      <c r="H185" s="5">
        <f>SUM(D177:D180)</f>
        <v>0.31257728899075005</v>
      </c>
    </row>
    <row r="186" spans="1:9" x14ac:dyDescent="0.2">
      <c r="F186" s="7" t="s">
        <v>191</v>
      </c>
      <c r="G186" s="4"/>
      <c r="H186" s="5">
        <f>SUM(I2:I180)</f>
        <v>4.4337564025241499E-2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abSelected="1" topLeftCell="A150" workbookViewId="0">
      <selection activeCell="D185" sqref="D185"/>
    </sheetView>
  </sheetViews>
  <sheetFormatPr baseColWidth="10" defaultRowHeight="16" x14ac:dyDescent="0.2"/>
  <cols>
    <col min="3" max="3" width="13.6640625" bestFit="1" customWidth="1"/>
  </cols>
  <sheetData>
    <row r="1" spans="1:9" x14ac:dyDescent="0.2">
      <c r="A1" t="s">
        <v>196</v>
      </c>
      <c r="B1" t="s">
        <v>0</v>
      </c>
      <c r="C1" s="9" t="s">
        <v>198</v>
      </c>
      <c r="D1" t="s">
        <v>182</v>
      </c>
      <c r="E1" s="1" t="s">
        <v>183</v>
      </c>
      <c r="F1" s="2" t="s">
        <v>184</v>
      </c>
      <c r="G1" s="1" t="s">
        <v>185</v>
      </c>
      <c r="H1" t="s">
        <v>186</v>
      </c>
      <c r="I1" t="s">
        <v>192</v>
      </c>
    </row>
    <row r="2" spans="1:9" x14ac:dyDescent="0.2">
      <c r="A2">
        <v>57124</v>
      </c>
      <c r="B2" t="s">
        <v>125</v>
      </c>
      <c r="C2" s="10">
        <v>11012941</v>
      </c>
      <c r="D2" s="2">
        <f>C2/$C$182</f>
        <v>3.7486572098506846E-5</v>
      </c>
      <c r="E2" s="1">
        <f>D2</f>
        <v>3.7486572098506846E-5</v>
      </c>
      <c r="F2" s="2">
        <f>1/179</f>
        <v>5.5865921787709499E-3</v>
      </c>
      <c r="G2" s="1">
        <f>1/179</f>
        <v>5.5865921787709499E-3</v>
      </c>
      <c r="H2" s="2">
        <f>G2-E2</f>
        <v>5.5491056066724427E-3</v>
      </c>
      <c r="I2" s="3">
        <f>D2^2</f>
        <v>1.4052430876965519E-9</v>
      </c>
    </row>
    <row r="3" spans="1:9" x14ac:dyDescent="0.2">
      <c r="A3">
        <v>57093</v>
      </c>
      <c r="B3" t="s">
        <v>94</v>
      </c>
      <c r="C3" s="10">
        <v>15875521</v>
      </c>
      <c r="D3" s="2">
        <f t="shared" ref="D3:D66" si="0">C3/$C$182</f>
        <v>5.4038141361863242E-5</v>
      </c>
      <c r="E3" s="1">
        <f>E2+D3</f>
        <v>9.1524713460370088E-5</v>
      </c>
      <c r="F3" s="2">
        <f t="shared" ref="F3:F66" si="1">1/179</f>
        <v>5.5865921787709499E-3</v>
      </c>
      <c r="G3" s="1">
        <f>G2+F3</f>
        <v>1.11731843575419E-2</v>
      </c>
      <c r="H3" s="2">
        <f t="shared" ref="H3:H66" si="2">G3-E3</f>
        <v>1.108165964408153E-2</v>
      </c>
      <c r="I3" s="3">
        <f t="shared" ref="I3:I66" si="3">D3^2</f>
        <v>2.9201207218447149E-9</v>
      </c>
    </row>
    <row r="4" spans="1:9" x14ac:dyDescent="0.2">
      <c r="A4">
        <v>57150</v>
      </c>
      <c r="B4" t="s">
        <v>151</v>
      </c>
      <c r="C4" s="10">
        <v>15927414</v>
      </c>
      <c r="D4" s="2">
        <f t="shared" si="0"/>
        <v>5.4214778164503686E-5</v>
      </c>
      <c r="E4" s="1">
        <f t="shared" ref="E4:E67" si="4">E3+D4</f>
        <v>1.4573949162487377E-4</v>
      </c>
      <c r="F4" s="2">
        <f t="shared" si="1"/>
        <v>5.5865921787709499E-3</v>
      </c>
      <c r="G4" s="1">
        <f>G3+F4</f>
        <v>1.6759776536312849E-2</v>
      </c>
      <c r="H4" s="2">
        <f t="shared" si="2"/>
        <v>1.6614037044687974E-2</v>
      </c>
      <c r="I4" s="3">
        <f t="shared" si="3"/>
        <v>2.9392421714263458E-9</v>
      </c>
    </row>
    <row r="5" spans="1:9" x14ac:dyDescent="0.2">
      <c r="A5">
        <v>57058</v>
      </c>
      <c r="B5" t="s">
        <v>59</v>
      </c>
      <c r="C5" s="10">
        <v>23991265</v>
      </c>
      <c r="D5" s="2">
        <f t="shared" si="0"/>
        <v>8.1663043973166112E-5</v>
      </c>
      <c r="E5" s="1">
        <f t="shared" si="4"/>
        <v>2.2740253559803988E-4</v>
      </c>
      <c r="F5" s="2">
        <f t="shared" si="1"/>
        <v>5.5865921787709499E-3</v>
      </c>
      <c r="G5" s="1">
        <f t="shared" ref="G5:G68" si="5">G4+F5</f>
        <v>2.23463687150838E-2</v>
      </c>
      <c r="H5" s="2">
        <f t="shared" si="2"/>
        <v>2.211896617948576E-2</v>
      </c>
      <c r="I5" s="3">
        <f t="shared" si="3"/>
        <v>6.668852750963262E-9</v>
      </c>
    </row>
    <row r="6" spans="1:9" x14ac:dyDescent="0.2">
      <c r="A6">
        <v>57132</v>
      </c>
      <c r="B6" t="s">
        <v>133</v>
      </c>
      <c r="C6" s="10">
        <v>26502750</v>
      </c>
      <c r="D6" s="2">
        <f t="shared" si="0"/>
        <v>9.0211801614455432E-5</v>
      </c>
      <c r="E6" s="1">
        <f t="shared" si="4"/>
        <v>3.1761433721249531E-4</v>
      </c>
      <c r="F6" s="2">
        <f t="shared" si="1"/>
        <v>5.5865921787709499E-3</v>
      </c>
      <c r="G6" s="1">
        <f t="shared" si="5"/>
        <v>2.793296089385475E-2</v>
      </c>
      <c r="H6" s="2">
        <f t="shared" si="2"/>
        <v>2.7615346556642256E-2</v>
      </c>
      <c r="I6" s="3">
        <f t="shared" si="3"/>
        <v>8.1381691505258635E-9</v>
      </c>
    </row>
    <row r="7" spans="1:9" x14ac:dyDescent="0.2">
      <c r="A7">
        <v>57103</v>
      </c>
      <c r="B7" t="s">
        <v>104</v>
      </c>
      <c r="C7" s="10">
        <v>28904684</v>
      </c>
      <c r="D7" s="2">
        <f t="shared" si="0"/>
        <v>9.838766236471778E-5</v>
      </c>
      <c r="E7" s="1">
        <f t="shared" si="4"/>
        <v>4.1600199957721309E-4</v>
      </c>
      <c r="F7" s="2">
        <f t="shared" si="1"/>
        <v>5.5865921787709499E-3</v>
      </c>
      <c r="G7" s="1">
        <f t="shared" si="5"/>
        <v>3.3519553072625698E-2</v>
      </c>
      <c r="H7" s="2">
        <f t="shared" si="2"/>
        <v>3.3103551073048486E-2</v>
      </c>
      <c r="I7" s="3">
        <f t="shared" si="3"/>
        <v>9.6801321055937034E-9</v>
      </c>
    </row>
    <row r="8" spans="1:9" x14ac:dyDescent="0.2">
      <c r="A8">
        <v>57178</v>
      </c>
      <c r="B8" t="s">
        <v>179</v>
      </c>
      <c r="C8" s="10">
        <v>30582078</v>
      </c>
      <c r="D8" s="2">
        <f t="shared" si="0"/>
        <v>1.0409728626251245E-4</v>
      </c>
      <c r="E8" s="1">
        <f t="shared" si="4"/>
        <v>5.2009928583972558E-4</v>
      </c>
      <c r="F8" s="2">
        <f t="shared" si="1"/>
        <v>5.5865921787709499E-3</v>
      </c>
      <c r="G8" s="1">
        <f t="shared" si="5"/>
        <v>3.9106145251396648E-2</v>
      </c>
      <c r="H8" s="2">
        <f t="shared" si="2"/>
        <v>3.8586045965556925E-2</v>
      </c>
      <c r="I8" s="3">
        <f t="shared" si="3"/>
        <v>1.0836245007219463E-8</v>
      </c>
    </row>
    <row r="9" spans="1:9" x14ac:dyDescent="0.2">
      <c r="A9">
        <v>57056</v>
      </c>
      <c r="B9" t="s">
        <v>57</v>
      </c>
      <c r="C9" s="10">
        <v>31758479</v>
      </c>
      <c r="D9" s="2">
        <f t="shared" si="0"/>
        <v>1.081015972729188E-4</v>
      </c>
      <c r="E9" s="1">
        <f t="shared" si="4"/>
        <v>6.2820088311264441E-4</v>
      </c>
      <c r="F9" s="2">
        <f t="shared" si="1"/>
        <v>5.5865921787709499E-3</v>
      </c>
      <c r="G9" s="1">
        <f t="shared" si="5"/>
        <v>4.4692737430167599E-2</v>
      </c>
      <c r="H9" s="2">
        <f t="shared" si="2"/>
        <v>4.4064536547054958E-2</v>
      </c>
      <c r="I9" s="3">
        <f t="shared" si="3"/>
        <v>1.1685955332956325E-8</v>
      </c>
    </row>
    <row r="10" spans="1:9" x14ac:dyDescent="0.2">
      <c r="A10">
        <v>57034</v>
      </c>
      <c r="B10" t="s">
        <v>35</v>
      </c>
      <c r="C10" s="10">
        <v>33441623</v>
      </c>
      <c r="D10" s="2">
        <f t="shared" si="0"/>
        <v>1.1383079339847412E-4</v>
      </c>
      <c r="E10" s="1">
        <f t="shared" si="4"/>
        <v>7.4203167651111848E-4</v>
      </c>
      <c r="F10" s="2">
        <f t="shared" si="1"/>
        <v>5.5865921787709499E-3</v>
      </c>
      <c r="G10" s="1">
        <f t="shared" si="5"/>
        <v>5.027932960893855E-2</v>
      </c>
      <c r="H10" s="2">
        <f t="shared" si="2"/>
        <v>4.9537297932427435E-2</v>
      </c>
      <c r="I10" s="3">
        <f t="shared" si="3"/>
        <v>1.2957449525726099E-8</v>
      </c>
    </row>
    <row r="11" spans="1:9" x14ac:dyDescent="0.2">
      <c r="A11">
        <v>57177</v>
      </c>
      <c r="B11" t="s">
        <v>178</v>
      </c>
      <c r="C11" s="10">
        <v>34415636</v>
      </c>
      <c r="D11" s="2">
        <f t="shared" si="0"/>
        <v>1.1714620283809455E-4</v>
      </c>
      <c r="E11" s="1">
        <f t="shared" si="4"/>
        <v>8.5917787934921305E-4</v>
      </c>
      <c r="F11" s="2">
        <f t="shared" si="1"/>
        <v>5.5865921787709499E-3</v>
      </c>
      <c r="G11" s="1">
        <f t="shared" si="5"/>
        <v>5.5865921787709501E-2</v>
      </c>
      <c r="H11" s="2">
        <f t="shared" si="2"/>
        <v>5.5006743908360287E-2</v>
      </c>
      <c r="I11" s="3">
        <f t="shared" si="3"/>
        <v>1.3723232839383993E-8</v>
      </c>
    </row>
    <row r="12" spans="1:9" x14ac:dyDescent="0.2">
      <c r="A12">
        <v>57048</v>
      </c>
      <c r="B12" t="s">
        <v>49</v>
      </c>
      <c r="C12" s="10">
        <v>36582067</v>
      </c>
      <c r="D12" s="2">
        <f t="shared" si="0"/>
        <v>1.2452044300499823E-4</v>
      </c>
      <c r="E12" s="1">
        <f t="shared" si="4"/>
        <v>9.8369832235421133E-4</v>
      </c>
      <c r="F12" s="2">
        <f t="shared" si="1"/>
        <v>5.5865921787709499E-3</v>
      </c>
      <c r="G12" s="1">
        <f t="shared" si="5"/>
        <v>6.1452513966480452E-2</v>
      </c>
      <c r="H12" s="2">
        <f t="shared" si="2"/>
        <v>6.0468815644126241E-2</v>
      </c>
      <c r="I12" s="3">
        <f t="shared" si="3"/>
        <v>1.5505340726161013E-8</v>
      </c>
    </row>
    <row r="13" spans="1:9" x14ac:dyDescent="0.2">
      <c r="A13">
        <v>57165</v>
      </c>
      <c r="B13" t="s">
        <v>166</v>
      </c>
      <c r="C13" s="10">
        <v>37034795</v>
      </c>
      <c r="D13" s="2">
        <f t="shared" si="0"/>
        <v>1.2606146831449665E-4</v>
      </c>
      <c r="E13" s="1">
        <f t="shared" si="4"/>
        <v>1.1097597906687079E-3</v>
      </c>
      <c r="F13" s="2">
        <f t="shared" si="1"/>
        <v>5.5865921787709499E-3</v>
      </c>
      <c r="G13" s="1">
        <f t="shared" si="5"/>
        <v>6.7039106145251395E-2</v>
      </c>
      <c r="H13" s="2">
        <f t="shared" si="2"/>
        <v>6.5929346354582682E-2</v>
      </c>
      <c r="I13" s="3">
        <f t="shared" si="3"/>
        <v>1.5891493793606842E-8</v>
      </c>
    </row>
    <row r="14" spans="1:9" x14ac:dyDescent="0.2">
      <c r="A14">
        <v>57059</v>
      </c>
      <c r="B14" t="s">
        <v>60</v>
      </c>
      <c r="C14" s="10">
        <v>37655614</v>
      </c>
      <c r="D14" s="2">
        <f t="shared" si="0"/>
        <v>1.2817465281295376E-4</v>
      </c>
      <c r="E14" s="1">
        <f t="shared" si="4"/>
        <v>1.2379344434816615E-3</v>
      </c>
      <c r="F14" s="2">
        <f t="shared" si="1"/>
        <v>5.5865921787709499E-3</v>
      </c>
      <c r="G14" s="1">
        <f t="shared" si="5"/>
        <v>7.2625698324022339E-2</v>
      </c>
      <c r="H14" s="2">
        <f t="shared" si="2"/>
        <v>7.1387763880540675E-2</v>
      </c>
      <c r="I14" s="3">
        <f t="shared" si="3"/>
        <v>1.6428741623721235E-8</v>
      </c>
    </row>
    <row r="15" spans="1:9" x14ac:dyDescent="0.2">
      <c r="A15">
        <v>57143</v>
      </c>
      <c r="B15" t="s">
        <v>144</v>
      </c>
      <c r="C15" s="10">
        <v>38194133</v>
      </c>
      <c r="D15" s="2">
        <f t="shared" si="0"/>
        <v>1.3000769916450653E-4</v>
      </c>
      <c r="E15" s="1">
        <f t="shared" si="4"/>
        <v>1.3679421426461681E-3</v>
      </c>
      <c r="F15" s="2">
        <f t="shared" si="1"/>
        <v>5.5865921787709499E-3</v>
      </c>
      <c r="G15" s="1">
        <f t="shared" si="5"/>
        <v>7.8212290502793283E-2</v>
      </c>
      <c r="H15" s="2">
        <f t="shared" si="2"/>
        <v>7.6844348360147113E-2</v>
      </c>
      <c r="I15" s="3">
        <f t="shared" si="3"/>
        <v>1.6902001842048832E-8</v>
      </c>
    </row>
    <row r="16" spans="1:9" x14ac:dyDescent="0.2">
      <c r="A16">
        <v>57025</v>
      </c>
      <c r="B16" t="s">
        <v>26</v>
      </c>
      <c r="C16" s="10">
        <v>40256710</v>
      </c>
      <c r="D16" s="2">
        <f t="shared" si="0"/>
        <v>1.3702843426326188E-4</v>
      </c>
      <c r="E16" s="1">
        <f t="shared" si="4"/>
        <v>1.50497057690943E-3</v>
      </c>
      <c r="F16" s="2">
        <f t="shared" si="1"/>
        <v>5.5865921787709499E-3</v>
      </c>
      <c r="G16" s="1">
        <f t="shared" si="5"/>
        <v>8.3798882681564227E-2</v>
      </c>
      <c r="H16" s="2">
        <f t="shared" si="2"/>
        <v>8.2293912104654796E-2</v>
      </c>
      <c r="I16" s="3">
        <f t="shared" si="3"/>
        <v>1.8776791796641084E-8</v>
      </c>
    </row>
    <row r="17" spans="1:9" x14ac:dyDescent="0.2">
      <c r="A17">
        <v>57002</v>
      </c>
      <c r="B17" t="s">
        <v>3</v>
      </c>
      <c r="C17" s="10">
        <v>44446156</v>
      </c>
      <c r="D17" s="2">
        <f t="shared" si="0"/>
        <v>1.5128874579419638E-4</v>
      </c>
      <c r="E17" s="1">
        <f t="shared" si="4"/>
        <v>1.6562593227036264E-3</v>
      </c>
      <c r="F17" s="2">
        <f t="shared" si="1"/>
        <v>5.5865921787709499E-3</v>
      </c>
      <c r="G17" s="1">
        <f t="shared" si="5"/>
        <v>8.9385474860335171E-2</v>
      </c>
      <c r="H17" s="2">
        <f t="shared" si="2"/>
        <v>8.772921553763155E-2</v>
      </c>
      <c r="I17" s="3">
        <f t="shared" si="3"/>
        <v>2.2888284603980973E-8</v>
      </c>
    </row>
    <row r="18" spans="1:9" x14ac:dyDescent="0.2">
      <c r="A18">
        <v>57063</v>
      </c>
      <c r="B18" t="s">
        <v>64</v>
      </c>
      <c r="C18" s="10">
        <v>44716761</v>
      </c>
      <c r="D18" s="2">
        <f t="shared" si="0"/>
        <v>1.5220984887126873E-4</v>
      </c>
      <c r="E18" s="1">
        <f t="shared" si="4"/>
        <v>1.8084691715748952E-3</v>
      </c>
      <c r="F18" s="2">
        <f t="shared" si="1"/>
        <v>5.5865921787709499E-3</v>
      </c>
      <c r="G18" s="1">
        <f t="shared" si="5"/>
        <v>9.4972067039106114E-2</v>
      </c>
      <c r="H18" s="2">
        <f t="shared" si="2"/>
        <v>9.3163597867531214E-2</v>
      </c>
      <c r="I18" s="3">
        <f t="shared" si="3"/>
        <v>2.3167838093414467E-8</v>
      </c>
    </row>
    <row r="19" spans="1:9" x14ac:dyDescent="0.2">
      <c r="A19">
        <v>57006</v>
      </c>
      <c r="B19" t="s">
        <v>7</v>
      </c>
      <c r="C19" s="10">
        <v>44739154</v>
      </c>
      <c r="D19" s="2">
        <f t="shared" si="0"/>
        <v>1.5228607163583288E-4</v>
      </c>
      <c r="E19" s="1">
        <f t="shared" si="4"/>
        <v>1.9607552432107283E-3</v>
      </c>
      <c r="F19" s="2">
        <f t="shared" si="1"/>
        <v>5.5865921787709499E-3</v>
      </c>
      <c r="G19" s="1">
        <f t="shared" si="5"/>
        <v>0.10055865921787706</v>
      </c>
      <c r="H19" s="2">
        <f t="shared" si="2"/>
        <v>9.8597903974666334E-2</v>
      </c>
      <c r="I19" s="3">
        <f t="shared" si="3"/>
        <v>2.3191047614274025E-8</v>
      </c>
    </row>
    <row r="20" spans="1:9" x14ac:dyDescent="0.2">
      <c r="A20">
        <v>57123</v>
      </c>
      <c r="B20" t="s">
        <v>124</v>
      </c>
      <c r="C20" s="10">
        <v>45906907</v>
      </c>
      <c r="D20" s="2">
        <f t="shared" si="0"/>
        <v>1.5626094601568725E-4</v>
      </c>
      <c r="E20" s="1">
        <f t="shared" si="4"/>
        <v>2.1170161892264156E-3</v>
      </c>
      <c r="F20" s="2">
        <f t="shared" si="1"/>
        <v>5.5865921787709499E-3</v>
      </c>
      <c r="G20" s="1">
        <f t="shared" si="5"/>
        <v>0.106145251396648</v>
      </c>
      <c r="H20" s="2">
        <f t="shared" si="2"/>
        <v>0.10402823520742159</v>
      </c>
      <c r="I20" s="3">
        <f t="shared" si="3"/>
        <v>2.4417483249717527E-8</v>
      </c>
    </row>
    <row r="21" spans="1:9" x14ac:dyDescent="0.2">
      <c r="A21">
        <v>57069</v>
      </c>
      <c r="B21" t="s">
        <v>70</v>
      </c>
      <c r="C21" s="10">
        <v>45986706</v>
      </c>
      <c r="D21" s="2">
        <f t="shared" si="0"/>
        <v>1.5653257109448217E-4</v>
      </c>
      <c r="E21" s="1">
        <f t="shared" si="4"/>
        <v>2.2735487603208976E-3</v>
      </c>
      <c r="F21" s="2">
        <f t="shared" si="1"/>
        <v>5.5865921787709499E-3</v>
      </c>
      <c r="G21" s="1">
        <f t="shared" si="5"/>
        <v>0.11173184357541895</v>
      </c>
      <c r="H21" s="2">
        <f t="shared" si="2"/>
        <v>0.10945829481509804</v>
      </c>
      <c r="I21" s="3">
        <f t="shared" si="3"/>
        <v>2.4502445813449113E-8</v>
      </c>
    </row>
    <row r="22" spans="1:9" x14ac:dyDescent="0.2">
      <c r="A22">
        <v>57141</v>
      </c>
      <c r="B22" t="s">
        <v>142</v>
      </c>
      <c r="C22" s="10">
        <v>46546182</v>
      </c>
      <c r="D22" s="2">
        <f t="shared" si="0"/>
        <v>1.5843695225945746E-4</v>
      </c>
      <c r="E22" s="1">
        <f t="shared" si="4"/>
        <v>2.4319857125803552E-3</v>
      </c>
      <c r="F22" s="2">
        <f t="shared" si="1"/>
        <v>5.5865921787709499E-3</v>
      </c>
      <c r="G22" s="1">
        <f t="shared" si="5"/>
        <v>0.11731843575418989</v>
      </c>
      <c r="H22" s="2">
        <f t="shared" si="2"/>
        <v>0.11488645004160954</v>
      </c>
      <c r="I22" s="3">
        <f t="shared" si="3"/>
        <v>2.51022678412656E-8</v>
      </c>
    </row>
    <row r="23" spans="1:9" x14ac:dyDescent="0.2">
      <c r="A23">
        <v>57001</v>
      </c>
      <c r="B23" t="s">
        <v>2</v>
      </c>
      <c r="C23" s="10">
        <v>48236250</v>
      </c>
      <c r="D23" s="2">
        <f t="shared" si="0"/>
        <v>1.6418971675110226E-4</v>
      </c>
      <c r="E23" s="1">
        <f t="shared" si="4"/>
        <v>2.5961754293314576E-3</v>
      </c>
      <c r="F23" s="2">
        <f t="shared" si="1"/>
        <v>5.5865921787709499E-3</v>
      </c>
      <c r="G23" s="1">
        <f t="shared" si="5"/>
        <v>0.12290502793296083</v>
      </c>
      <c r="H23" s="2">
        <f t="shared" si="2"/>
        <v>0.12030885250362938</v>
      </c>
      <c r="I23" s="3">
        <f t="shared" si="3"/>
        <v>2.6958263086807189E-8</v>
      </c>
    </row>
    <row r="24" spans="1:9" x14ac:dyDescent="0.2">
      <c r="A24">
        <v>57083</v>
      </c>
      <c r="B24" t="s">
        <v>84</v>
      </c>
      <c r="C24" s="10">
        <v>48275029</v>
      </c>
      <c r="D24" s="2">
        <f t="shared" si="0"/>
        <v>1.6432171525898568E-4</v>
      </c>
      <c r="E24" s="1">
        <f t="shared" si="4"/>
        <v>2.7604971445904431E-3</v>
      </c>
      <c r="F24" s="2">
        <f t="shared" si="1"/>
        <v>5.5865921787709499E-3</v>
      </c>
      <c r="G24" s="1">
        <f t="shared" si="5"/>
        <v>0.12849162011173179</v>
      </c>
      <c r="H24" s="2">
        <f t="shared" si="2"/>
        <v>0.12573112296714134</v>
      </c>
      <c r="I24" s="3">
        <f t="shared" si="3"/>
        <v>2.7001626105655167E-8</v>
      </c>
    </row>
    <row r="25" spans="1:9" x14ac:dyDescent="0.2">
      <c r="A25">
        <v>57110</v>
      </c>
      <c r="B25" t="s">
        <v>111</v>
      </c>
      <c r="C25" s="10">
        <v>49348467</v>
      </c>
      <c r="D25" s="2">
        <f t="shared" si="0"/>
        <v>1.679755540455802E-4</v>
      </c>
      <c r="E25" s="1">
        <f t="shared" si="4"/>
        <v>2.9284726986360233E-3</v>
      </c>
      <c r="F25" s="2">
        <f t="shared" si="1"/>
        <v>5.5865921787709499E-3</v>
      </c>
      <c r="G25" s="1">
        <f t="shared" si="5"/>
        <v>0.13407821229050274</v>
      </c>
      <c r="H25" s="2">
        <f t="shared" si="2"/>
        <v>0.13114973959186671</v>
      </c>
      <c r="I25" s="3">
        <f t="shared" si="3"/>
        <v>2.8215786756919634E-8</v>
      </c>
    </row>
    <row r="26" spans="1:9" x14ac:dyDescent="0.2">
      <c r="A26">
        <v>57065</v>
      </c>
      <c r="B26" t="s">
        <v>66</v>
      </c>
      <c r="C26" s="10">
        <v>51468344</v>
      </c>
      <c r="D26" s="2">
        <f t="shared" si="0"/>
        <v>1.7519133064880239E-4</v>
      </c>
      <c r="E26" s="1">
        <f t="shared" si="4"/>
        <v>3.1036640292848258E-3</v>
      </c>
      <c r="F26" s="2">
        <f t="shared" si="1"/>
        <v>5.5865921787709499E-3</v>
      </c>
      <c r="G26" s="1">
        <f t="shared" si="5"/>
        <v>0.13966480446927368</v>
      </c>
      <c r="H26" s="2">
        <f t="shared" si="2"/>
        <v>0.13656114043998885</v>
      </c>
      <c r="I26" s="3">
        <f t="shared" si="3"/>
        <v>3.0692002334498004E-8</v>
      </c>
    </row>
    <row r="27" spans="1:9" x14ac:dyDescent="0.2">
      <c r="A27">
        <v>57077</v>
      </c>
      <c r="B27" t="s">
        <v>78</v>
      </c>
      <c r="C27" s="10">
        <v>53637056</v>
      </c>
      <c r="D27" s="2">
        <f t="shared" si="0"/>
        <v>1.8257333503336206E-4</v>
      </c>
      <c r="E27" s="1">
        <f t="shared" si="4"/>
        <v>3.2862373643181876E-3</v>
      </c>
      <c r="F27" s="2">
        <f t="shared" si="1"/>
        <v>5.5865921787709499E-3</v>
      </c>
      <c r="G27" s="1">
        <f t="shared" si="5"/>
        <v>0.14525139664804462</v>
      </c>
      <c r="H27" s="2">
        <f t="shared" si="2"/>
        <v>0.14196515928372644</v>
      </c>
      <c r="I27" s="3">
        <f t="shared" si="3"/>
        <v>3.3333022665204267E-8</v>
      </c>
    </row>
    <row r="28" spans="1:9" x14ac:dyDescent="0.2">
      <c r="A28">
        <v>57050</v>
      </c>
      <c r="B28" t="s">
        <v>51</v>
      </c>
      <c r="C28" s="10">
        <v>53828085</v>
      </c>
      <c r="D28" s="2">
        <f t="shared" si="0"/>
        <v>1.8322357209369007E-4</v>
      </c>
      <c r="E28" s="1">
        <f t="shared" si="4"/>
        <v>3.4694609364118775E-3</v>
      </c>
      <c r="F28" s="2">
        <f t="shared" si="1"/>
        <v>5.5865921787709499E-3</v>
      </c>
      <c r="G28" s="1">
        <f t="shared" si="5"/>
        <v>0.15083798882681557</v>
      </c>
      <c r="H28" s="2">
        <f t="shared" si="2"/>
        <v>0.14736852789040369</v>
      </c>
      <c r="I28" s="3">
        <f t="shared" si="3"/>
        <v>3.357087737077164E-8</v>
      </c>
    </row>
    <row r="29" spans="1:9" x14ac:dyDescent="0.2">
      <c r="A29">
        <v>57082</v>
      </c>
      <c r="B29" t="s">
        <v>83</v>
      </c>
      <c r="C29" s="10">
        <v>55189333</v>
      </c>
      <c r="D29" s="2">
        <f t="shared" si="0"/>
        <v>1.8785707746668244E-4</v>
      </c>
      <c r="E29" s="1">
        <f t="shared" si="4"/>
        <v>3.6573180138785599E-3</v>
      </c>
      <c r="F29" s="2">
        <f t="shared" si="1"/>
        <v>5.5865921787709499E-3</v>
      </c>
      <c r="G29" s="1">
        <f t="shared" si="5"/>
        <v>0.15642458100558651</v>
      </c>
      <c r="H29" s="2">
        <f t="shared" si="2"/>
        <v>0.15276726299170795</v>
      </c>
      <c r="I29" s="3">
        <f t="shared" si="3"/>
        <v>3.529028155432313E-8</v>
      </c>
    </row>
    <row r="30" spans="1:9" x14ac:dyDescent="0.2">
      <c r="A30">
        <v>57071</v>
      </c>
      <c r="B30" t="s">
        <v>72</v>
      </c>
      <c r="C30" s="10">
        <v>55493479</v>
      </c>
      <c r="D30" s="2">
        <f t="shared" si="0"/>
        <v>1.8889234960311471E-4</v>
      </c>
      <c r="E30" s="1">
        <f t="shared" si="4"/>
        <v>3.8462103634816745E-3</v>
      </c>
      <c r="F30" s="2">
        <f t="shared" si="1"/>
        <v>5.5865921787709499E-3</v>
      </c>
      <c r="G30" s="1">
        <f t="shared" si="5"/>
        <v>0.16201117318435745</v>
      </c>
      <c r="H30" s="2">
        <f t="shared" si="2"/>
        <v>0.15816496282087578</v>
      </c>
      <c r="I30" s="3">
        <f t="shared" si="3"/>
        <v>3.5680319738585306E-8</v>
      </c>
    </row>
    <row r="31" spans="1:9" x14ac:dyDescent="0.2">
      <c r="A31">
        <v>57172</v>
      </c>
      <c r="B31" t="s">
        <v>173</v>
      </c>
      <c r="C31" s="10">
        <v>55967571</v>
      </c>
      <c r="D31" s="2">
        <f t="shared" si="0"/>
        <v>1.9050609509937456E-4</v>
      </c>
      <c r="E31" s="1">
        <f t="shared" si="4"/>
        <v>4.0367164585810491E-3</v>
      </c>
      <c r="F31" s="2">
        <f t="shared" si="1"/>
        <v>5.5865921787709499E-3</v>
      </c>
      <c r="G31" s="1">
        <f t="shared" si="5"/>
        <v>0.1675977653631284</v>
      </c>
      <c r="H31" s="2">
        <f t="shared" si="2"/>
        <v>0.16356104890454734</v>
      </c>
      <c r="I31" s="3">
        <f t="shared" si="3"/>
        <v>3.6292572270011944E-8</v>
      </c>
    </row>
    <row r="32" spans="1:9" x14ac:dyDescent="0.2">
      <c r="A32">
        <v>57135</v>
      </c>
      <c r="B32" t="s">
        <v>136</v>
      </c>
      <c r="C32" s="10">
        <v>56561795</v>
      </c>
      <c r="D32" s="2">
        <f t="shared" si="0"/>
        <v>1.9252875378960663E-4</v>
      </c>
      <c r="E32" s="1">
        <f t="shared" si="4"/>
        <v>4.2292452123706553E-3</v>
      </c>
      <c r="F32" s="2">
        <f t="shared" si="1"/>
        <v>5.5865921787709499E-3</v>
      </c>
      <c r="G32" s="1">
        <f t="shared" si="5"/>
        <v>0.17318435754189934</v>
      </c>
      <c r="H32" s="2">
        <f t="shared" si="2"/>
        <v>0.1689551123295287</v>
      </c>
      <c r="I32" s="3">
        <f t="shared" si="3"/>
        <v>3.7067321035778973E-8</v>
      </c>
    </row>
    <row r="33" spans="1:9" x14ac:dyDescent="0.2">
      <c r="A33">
        <v>57122</v>
      </c>
      <c r="B33" t="s">
        <v>123</v>
      </c>
      <c r="C33" s="10">
        <v>57057701</v>
      </c>
      <c r="D33" s="2">
        <f t="shared" si="0"/>
        <v>1.9421675121219177E-4</v>
      </c>
      <c r="E33" s="1">
        <f t="shared" si="4"/>
        <v>4.4234619635828473E-3</v>
      </c>
      <c r="F33" s="2">
        <f t="shared" si="1"/>
        <v>5.5865921787709499E-3</v>
      </c>
      <c r="G33" s="1">
        <f t="shared" si="5"/>
        <v>0.17877094972067029</v>
      </c>
      <c r="H33" s="2">
        <f t="shared" si="2"/>
        <v>0.17434748775708744</v>
      </c>
      <c r="I33" s="3">
        <f t="shared" si="3"/>
        <v>3.7720146451418397E-8</v>
      </c>
    </row>
    <row r="34" spans="1:9" x14ac:dyDescent="0.2">
      <c r="A34">
        <v>57089</v>
      </c>
      <c r="B34" t="s">
        <v>90</v>
      </c>
      <c r="C34" s="10">
        <v>58351576</v>
      </c>
      <c r="D34" s="2">
        <f t="shared" si="0"/>
        <v>1.986209279415464E-4</v>
      </c>
      <c r="E34" s="1">
        <f t="shared" si="4"/>
        <v>4.6220828915243938E-3</v>
      </c>
      <c r="F34" s="2">
        <f t="shared" si="1"/>
        <v>5.5865921787709499E-3</v>
      </c>
      <c r="G34" s="1">
        <f t="shared" si="5"/>
        <v>0.18435754189944123</v>
      </c>
      <c r="H34" s="2">
        <f t="shared" si="2"/>
        <v>0.17973545900791685</v>
      </c>
      <c r="I34" s="3">
        <f t="shared" si="3"/>
        <v>3.9450273016360968E-8</v>
      </c>
    </row>
    <row r="35" spans="1:9" x14ac:dyDescent="0.2">
      <c r="A35">
        <v>57171</v>
      </c>
      <c r="B35" t="s">
        <v>172</v>
      </c>
      <c r="C35" s="10">
        <v>58697513</v>
      </c>
      <c r="D35" s="2">
        <f t="shared" si="0"/>
        <v>1.9979845102934294E-4</v>
      </c>
      <c r="E35" s="1">
        <f t="shared" si="4"/>
        <v>4.8218813425537372E-3</v>
      </c>
      <c r="F35" s="2">
        <f t="shared" si="1"/>
        <v>5.5865921787709499E-3</v>
      </c>
      <c r="G35" s="1">
        <f t="shared" si="5"/>
        <v>0.18994413407821217</v>
      </c>
      <c r="H35" s="2">
        <f t="shared" si="2"/>
        <v>0.18512225273565844</v>
      </c>
      <c r="I35" s="3">
        <f t="shared" si="3"/>
        <v>3.9919421033724749E-8</v>
      </c>
    </row>
    <row r="36" spans="1:9" x14ac:dyDescent="0.2">
      <c r="A36">
        <v>57091</v>
      </c>
      <c r="B36" t="s">
        <v>92</v>
      </c>
      <c r="C36" s="10">
        <v>58877644</v>
      </c>
      <c r="D36" s="2">
        <f t="shared" si="0"/>
        <v>2.0041159276129957E-4</v>
      </c>
      <c r="E36" s="1">
        <f t="shared" si="4"/>
        <v>5.0222929353150366E-3</v>
      </c>
      <c r="F36" s="2">
        <f t="shared" si="1"/>
        <v>5.5865921787709499E-3</v>
      </c>
      <c r="G36" s="1">
        <f t="shared" si="5"/>
        <v>0.19553072625698312</v>
      </c>
      <c r="H36" s="2">
        <f t="shared" si="2"/>
        <v>0.19050843332166809</v>
      </c>
      <c r="I36" s="3">
        <f t="shared" si="3"/>
        <v>4.0164806513120986E-8</v>
      </c>
    </row>
    <row r="37" spans="1:9" x14ac:dyDescent="0.2">
      <c r="A37">
        <v>57175</v>
      </c>
      <c r="B37" t="s">
        <v>176</v>
      </c>
      <c r="C37" s="10">
        <v>59296485</v>
      </c>
      <c r="D37" s="2">
        <f t="shared" si="0"/>
        <v>2.0183727127390675E-4</v>
      </c>
      <c r="E37" s="1">
        <f t="shared" si="4"/>
        <v>5.2241302065889434E-3</v>
      </c>
      <c r="F37" s="2">
        <f t="shared" si="1"/>
        <v>5.5865921787709499E-3</v>
      </c>
      <c r="G37" s="1">
        <f t="shared" si="5"/>
        <v>0.20111731843575406</v>
      </c>
      <c r="H37" s="2">
        <f t="shared" si="2"/>
        <v>0.19589318822916513</v>
      </c>
      <c r="I37" s="3">
        <f t="shared" si="3"/>
        <v>4.0738284075296625E-8</v>
      </c>
    </row>
    <row r="38" spans="1:9" x14ac:dyDescent="0.2">
      <c r="A38">
        <v>57168</v>
      </c>
      <c r="B38" t="s">
        <v>169</v>
      </c>
      <c r="C38" s="10">
        <v>62870232</v>
      </c>
      <c r="D38" s="2">
        <f t="shared" si="0"/>
        <v>2.1400182609875531E-4</v>
      </c>
      <c r="E38" s="1">
        <f t="shared" si="4"/>
        <v>5.4381320326876989E-3</v>
      </c>
      <c r="F38" s="2">
        <f t="shared" si="1"/>
        <v>5.5865921787709499E-3</v>
      </c>
      <c r="G38" s="1">
        <f t="shared" si="5"/>
        <v>0.206703910614525</v>
      </c>
      <c r="H38" s="2">
        <f t="shared" si="2"/>
        <v>0.20126577858183731</v>
      </c>
      <c r="I38" s="3">
        <f t="shared" si="3"/>
        <v>4.5796781573601907E-8</v>
      </c>
    </row>
    <row r="39" spans="1:9" x14ac:dyDescent="0.2">
      <c r="A39">
        <v>57016</v>
      </c>
      <c r="B39" t="s">
        <v>17</v>
      </c>
      <c r="C39" s="10">
        <v>63135962</v>
      </c>
      <c r="D39" s="2">
        <f t="shared" si="0"/>
        <v>2.1490633533055237E-4</v>
      </c>
      <c r="E39" s="1">
        <f t="shared" si="4"/>
        <v>5.6530383680182513E-3</v>
      </c>
      <c r="F39" s="2">
        <f t="shared" si="1"/>
        <v>5.5865921787709499E-3</v>
      </c>
      <c r="G39" s="1">
        <f t="shared" si="5"/>
        <v>0.21229050279329595</v>
      </c>
      <c r="H39" s="2">
        <f t="shared" si="2"/>
        <v>0.20663746442527769</v>
      </c>
      <c r="I39" s="3">
        <f t="shared" si="3"/>
        <v>4.6184732965207821E-8</v>
      </c>
    </row>
    <row r="40" spans="1:9" x14ac:dyDescent="0.2">
      <c r="A40">
        <v>57062</v>
      </c>
      <c r="B40" t="s">
        <v>63</v>
      </c>
      <c r="C40" s="10">
        <v>66279508</v>
      </c>
      <c r="D40" s="2">
        <f t="shared" si="0"/>
        <v>2.2560654372847012E-4</v>
      </c>
      <c r="E40" s="1">
        <f t="shared" si="4"/>
        <v>5.8786449117467212E-3</v>
      </c>
      <c r="F40" s="2">
        <f t="shared" si="1"/>
        <v>5.5865921787709499E-3</v>
      </c>
      <c r="G40" s="1">
        <f t="shared" si="5"/>
        <v>0.21787709497206689</v>
      </c>
      <c r="H40" s="2">
        <f t="shared" si="2"/>
        <v>0.21199845006032017</v>
      </c>
      <c r="I40" s="3">
        <f t="shared" si="3"/>
        <v>5.0898312573106102E-8</v>
      </c>
    </row>
    <row r="41" spans="1:9" x14ac:dyDescent="0.2">
      <c r="A41">
        <v>57020</v>
      </c>
      <c r="B41" t="s">
        <v>21</v>
      </c>
      <c r="C41" s="10">
        <v>68726172</v>
      </c>
      <c r="D41" s="2">
        <f t="shared" si="0"/>
        <v>2.3393465939138171E-4</v>
      </c>
      <c r="E41" s="1">
        <f t="shared" si="4"/>
        <v>6.1125795711381029E-3</v>
      </c>
      <c r="F41" s="2">
        <f t="shared" si="1"/>
        <v>5.5865921787709499E-3</v>
      </c>
      <c r="G41" s="1">
        <f t="shared" si="5"/>
        <v>0.22346368715083784</v>
      </c>
      <c r="H41" s="2">
        <f t="shared" si="2"/>
        <v>0.21735110757969972</v>
      </c>
      <c r="I41" s="3">
        <f t="shared" si="3"/>
        <v>5.4725424864561776E-8</v>
      </c>
    </row>
    <row r="42" spans="1:9" x14ac:dyDescent="0.2">
      <c r="A42">
        <v>57017</v>
      </c>
      <c r="B42" t="s">
        <v>18</v>
      </c>
      <c r="C42" s="10">
        <v>77334818</v>
      </c>
      <c r="D42" s="2">
        <f t="shared" si="0"/>
        <v>2.632373342127144E-4</v>
      </c>
      <c r="E42" s="1">
        <f t="shared" si="4"/>
        <v>6.3758169053508172E-3</v>
      </c>
      <c r="F42" s="2">
        <f t="shared" si="1"/>
        <v>5.5865921787709499E-3</v>
      </c>
      <c r="G42" s="1">
        <f t="shared" si="5"/>
        <v>0.22905027932960878</v>
      </c>
      <c r="H42" s="2">
        <f t="shared" si="2"/>
        <v>0.22267446242425795</v>
      </c>
      <c r="I42" s="3">
        <f t="shared" si="3"/>
        <v>6.9293894123416298E-8</v>
      </c>
    </row>
    <row r="43" spans="1:9" x14ac:dyDescent="0.2">
      <c r="A43">
        <v>57102</v>
      </c>
      <c r="B43" t="s">
        <v>103</v>
      </c>
      <c r="C43" s="10">
        <v>77955308</v>
      </c>
      <c r="D43" s="2">
        <f t="shared" si="0"/>
        <v>2.6534939883935706E-4</v>
      </c>
      <c r="E43" s="1">
        <f t="shared" si="4"/>
        <v>6.6411663041901743E-3</v>
      </c>
      <c r="F43" s="2">
        <f t="shared" si="1"/>
        <v>5.5865921787709499E-3</v>
      </c>
      <c r="G43" s="1">
        <f t="shared" si="5"/>
        <v>0.23463687150837972</v>
      </c>
      <c r="H43" s="2">
        <f t="shared" si="2"/>
        <v>0.22799570520418955</v>
      </c>
      <c r="I43" s="3">
        <f t="shared" si="3"/>
        <v>7.0410303464408187E-8</v>
      </c>
    </row>
    <row r="44" spans="1:9" x14ac:dyDescent="0.2">
      <c r="A44">
        <v>57113</v>
      </c>
      <c r="B44" t="s">
        <v>114</v>
      </c>
      <c r="C44" s="10">
        <v>80157374</v>
      </c>
      <c r="D44" s="2">
        <f t="shared" si="0"/>
        <v>2.7284493576039122E-4</v>
      </c>
      <c r="E44" s="1">
        <f t="shared" si="4"/>
        <v>6.9140112399505658E-3</v>
      </c>
      <c r="F44" s="2">
        <f t="shared" si="1"/>
        <v>5.5865921787709499E-3</v>
      </c>
      <c r="G44" s="1">
        <f t="shared" si="5"/>
        <v>0.24022346368715067</v>
      </c>
      <c r="H44" s="2">
        <f t="shared" si="2"/>
        <v>0.23330945244720011</v>
      </c>
      <c r="I44" s="3">
        <f t="shared" si="3"/>
        <v>7.4444358970092014E-8</v>
      </c>
    </row>
    <row r="45" spans="1:9" x14ac:dyDescent="0.2">
      <c r="A45">
        <v>57085</v>
      </c>
      <c r="B45" t="s">
        <v>86</v>
      </c>
      <c r="C45" s="10">
        <v>81596445</v>
      </c>
      <c r="D45" s="2">
        <f t="shared" si="0"/>
        <v>2.7774334017356022E-4</v>
      </c>
      <c r="E45" s="1">
        <f t="shared" si="4"/>
        <v>7.1917545801241257E-3</v>
      </c>
      <c r="F45" s="2">
        <f t="shared" si="1"/>
        <v>5.5865921787709499E-3</v>
      </c>
      <c r="G45" s="1">
        <f t="shared" si="5"/>
        <v>0.24581005586592161</v>
      </c>
      <c r="H45" s="2">
        <f t="shared" si="2"/>
        <v>0.23861830128579747</v>
      </c>
      <c r="I45" s="3">
        <f t="shared" si="3"/>
        <v>7.7141363010765996E-8</v>
      </c>
    </row>
    <row r="46" spans="1:9" x14ac:dyDescent="0.2">
      <c r="A46">
        <v>57003</v>
      </c>
      <c r="B46" t="s">
        <v>4</v>
      </c>
      <c r="C46" s="10">
        <v>82945211</v>
      </c>
      <c r="D46" s="2">
        <f t="shared" si="0"/>
        <v>2.8233435849491645E-4</v>
      </c>
      <c r="E46" s="1">
        <f t="shared" si="4"/>
        <v>7.4740889386190421E-3</v>
      </c>
      <c r="F46" s="2">
        <f t="shared" si="1"/>
        <v>5.5865921787709499E-3</v>
      </c>
      <c r="G46" s="1">
        <f t="shared" si="5"/>
        <v>0.25139664804469258</v>
      </c>
      <c r="H46" s="2">
        <f t="shared" si="2"/>
        <v>0.24392255910607355</v>
      </c>
      <c r="I46" s="3">
        <f t="shared" si="3"/>
        <v>7.9712689986736001E-8</v>
      </c>
    </row>
    <row r="47" spans="1:9" x14ac:dyDescent="0.2">
      <c r="A47">
        <v>57012</v>
      </c>
      <c r="B47" t="s">
        <v>13</v>
      </c>
      <c r="C47" s="10">
        <v>85797096</v>
      </c>
      <c r="D47" s="2">
        <f t="shared" si="0"/>
        <v>2.9204179201963525E-4</v>
      </c>
      <c r="E47" s="1">
        <f t="shared" si="4"/>
        <v>7.7661307306386776E-3</v>
      </c>
      <c r="F47" s="2">
        <f t="shared" si="1"/>
        <v>5.5865921787709499E-3</v>
      </c>
      <c r="G47" s="1">
        <f t="shared" si="5"/>
        <v>0.25698324022346353</v>
      </c>
      <c r="H47" s="2">
        <f t="shared" si="2"/>
        <v>0.24921710949282486</v>
      </c>
      <c r="I47" s="3">
        <f t="shared" si="3"/>
        <v>8.528840828603989E-8</v>
      </c>
    </row>
    <row r="48" spans="1:9" x14ac:dyDescent="0.2">
      <c r="A48">
        <v>57100</v>
      </c>
      <c r="B48" t="s">
        <v>101</v>
      </c>
      <c r="C48" s="10">
        <v>85923936</v>
      </c>
      <c r="D48" s="2">
        <f t="shared" si="0"/>
        <v>2.9247353834470629E-4</v>
      </c>
      <c r="E48" s="1">
        <f t="shared" si="4"/>
        <v>8.0586042689833846E-3</v>
      </c>
      <c r="F48" s="2">
        <f t="shared" si="1"/>
        <v>5.5865921787709499E-3</v>
      </c>
      <c r="G48" s="1">
        <f t="shared" si="5"/>
        <v>0.26256983240223447</v>
      </c>
      <c r="H48" s="2">
        <f t="shared" si="2"/>
        <v>0.25451122813325111</v>
      </c>
      <c r="I48" s="3">
        <f t="shared" si="3"/>
        <v>8.5540770631872375E-8</v>
      </c>
    </row>
    <row r="49" spans="1:9" x14ac:dyDescent="0.2">
      <c r="A49">
        <v>57099</v>
      </c>
      <c r="B49" t="s">
        <v>100</v>
      </c>
      <c r="C49" s="10">
        <v>89944343</v>
      </c>
      <c r="D49" s="2">
        <f t="shared" si="0"/>
        <v>3.0615846382200083E-4</v>
      </c>
      <c r="E49" s="1">
        <f t="shared" si="4"/>
        <v>8.3647627328053854E-3</v>
      </c>
      <c r="F49" s="2">
        <f t="shared" si="1"/>
        <v>5.5865921787709499E-3</v>
      </c>
      <c r="G49" s="1">
        <f t="shared" si="5"/>
        <v>0.26815642458100541</v>
      </c>
      <c r="H49" s="2">
        <f t="shared" si="2"/>
        <v>0.25979166184820002</v>
      </c>
      <c r="I49" s="3">
        <f t="shared" si="3"/>
        <v>9.3733004969847389E-8</v>
      </c>
    </row>
    <row r="50" spans="1:9" x14ac:dyDescent="0.2">
      <c r="A50">
        <v>57176</v>
      </c>
      <c r="B50" t="s">
        <v>177</v>
      </c>
      <c r="C50" s="10">
        <v>91421327</v>
      </c>
      <c r="D50" s="2">
        <f t="shared" si="0"/>
        <v>3.1118591899535926E-4</v>
      </c>
      <c r="E50" s="1">
        <f t="shared" si="4"/>
        <v>8.6759486518007446E-3</v>
      </c>
      <c r="F50" s="2">
        <f t="shared" si="1"/>
        <v>5.5865921787709499E-3</v>
      </c>
      <c r="G50" s="1">
        <f t="shared" si="5"/>
        <v>0.27374301675977636</v>
      </c>
      <c r="H50" s="2">
        <f t="shared" si="2"/>
        <v>0.26506706810797559</v>
      </c>
      <c r="I50" s="3">
        <f t="shared" si="3"/>
        <v>9.6836676180986296E-8</v>
      </c>
    </row>
    <row r="51" spans="1:9" x14ac:dyDescent="0.2">
      <c r="A51">
        <v>57026</v>
      </c>
      <c r="B51" t="s">
        <v>27</v>
      </c>
      <c r="C51" s="10">
        <v>92882883</v>
      </c>
      <c r="D51" s="2">
        <f t="shared" si="0"/>
        <v>3.1616085932873665E-4</v>
      </c>
      <c r="E51" s="1">
        <f t="shared" si="4"/>
        <v>8.9921095111294806E-3</v>
      </c>
      <c r="F51" s="2">
        <f t="shared" si="1"/>
        <v>5.5865921787709499E-3</v>
      </c>
      <c r="G51" s="1">
        <f t="shared" si="5"/>
        <v>0.2793296089385473</v>
      </c>
      <c r="H51" s="2">
        <f t="shared" si="2"/>
        <v>0.2703374994274178</v>
      </c>
      <c r="I51" s="3">
        <f t="shared" si="3"/>
        <v>9.9957688971485203E-8</v>
      </c>
    </row>
    <row r="52" spans="1:9" x14ac:dyDescent="0.2">
      <c r="A52">
        <v>57111</v>
      </c>
      <c r="B52" t="s">
        <v>112</v>
      </c>
      <c r="C52" s="10">
        <v>95098732</v>
      </c>
      <c r="D52" s="2">
        <f t="shared" si="0"/>
        <v>3.2370331173067941E-4</v>
      </c>
      <c r="E52" s="1">
        <f t="shared" si="4"/>
        <v>9.3158128228601599E-3</v>
      </c>
      <c r="F52" s="2">
        <f t="shared" si="1"/>
        <v>5.5865921787709499E-3</v>
      </c>
      <c r="G52" s="1">
        <f t="shared" si="5"/>
        <v>0.28491620111731825</v>
      </c>
      <c r="H52" s="2">
        <f t="shared" si="2"/>
        <v>0.2756003882944581</v>
      </c>
      <c r="I52" s="3">
        <f t="shared" si="3"/>
        <v>1.0478383402540941E-7</v>
      </c>
    </row>
    <row r="53" spans="1:9" x14ac:dyDescent="0.2">
      <c r="A53">
        <v>57153</v>
      </c>
      <c r="B53" t="s">
        <v>154</v>
      </c>
      <c r="C53" s="10">
        <v>96878888</v>
      </c>
      <c r="D53" s="2">
        <f t="shared" si="0"/>
        <v>3.2976272367528077E-4</v>
      </c>
      <c r="E53" s="1">
        <f t="shared" si="4"/>
        <v>9.6455755465354402E-3</v>
      </c>
      <c r="F53" s="2">
        <f t="shared" si="1"/>
        <v>5.5865921787709499E-3</v>
      </c>
      <c r="G53" s="1">
        <f t="shared" si="5"/>
        <v>0.29050279329608919</v>
      </c>
      <c r="H53" s="2">
        <f t="shared" si="2"/>
        <v>0.28085721774955374</v>
      </c>
      <c r="I53" s="3">
        <f t="shared" si="3"/>
        <v>1.0874345392573958E-7</v>
      </c>
    </row>
    <row r="54" spans="1:9" x14ac:dyDescent="0.2">
      <c r="A54">
        <v>57161</v>
      </c>
      <c r="B54" t="s">
        <v>162</v>
      </c>
      <c r="C54" s="10">
        <v>100580510</v>
      </c>
      <c r="D54" s="2">
        <f t="shared" si="0"/>
        <v>3.423625478261973E-4</v>
      </c>
      <c r="E54" s="1">
        <f t="shared" si="4"/>
        <v>9.9879380943616383E-3</v>
      </c>
      <c r="F54" s="2">
        <f t="shared" si="1"/>
        <v>5.5865921787709499E-3</v>
      </c>
      <c r="G54" s="1">
        <f t="shared" si="5"/>
        <v>0.29608938547486013</v>
      </c>
      <c r="H54" s="2">
        <f t="shared" si="2"/>
        <v>0.28610144738049847</v>
      </c>
      <c r="I54" s="3">
        <f t="shared" si="3"/>
        <v>1.1721211415404523E-7</v>
      </c>
    </row>
    <row r="55" spans="1:9" x14ac:dyDescent="0.2">
      <c r="A55">
        <v>57007</v>
      </c>
      <c r="B55" t="s">
        <v>8</v>
      </c>
      <c r="C55" s="10">
        <v>101986116</v>
      </c>
      <c r="D55" s="2">
        <f t="shared" si="0"/>
        <v>3.4714704187379947E-4</v>
      </c>
      <c r="E55" s="1">
        <f t="shared" si="4"/>
        <v>1.0335085136235437E-2</v>
      </c>
      <c r="F55" s="2">
        <f t="shared" si="1"/>
        <v>5.5865921787709499E-3</v>
      </c>
      <c r="G55" s="1">
        <f t="shared" si="5"/>
        <v>0.30167597765363108</v>
      </c>
      <c r="H55" s="2">
        <f t="shared" si="2"/>
        <v>0.29134089251739564</v>
      </c>
      <c r="I55" s="3">
        <f t="shared" si="3"/>
        <v>1.2051106868172949E-7</v>
      </c>
    </row>
    <row r="56" spans="1:9" x14ac:dyDescent="0.2">
      <c r="A56">
        <v>57114</v>
      </c>
      <c r="B56" t="s">
        <v>115</v>
      </c>
      <c r="C56" s="10">
        <v>102695918</v>
      </c>
      <c r="D56" s="2">
        <f t="shared" si="0"/>
        <v>3.4956311255361736E-4</v>
      </c>
      <c r="E56" s="1">
        <f t="shared" si="4"/>
        <v>1.0684648248789055E-2</v>
      </c>
      <c r="F56" s="2">
        <f t="shared" si="1"/>
        <v>5.5865921787709499E-3</v>
      </c>
      <c r="G56" s="1">
        <f t="shared" si="5"/>
        <v>0.30726256983240202</v>
      </c>
      <c r="H56" s="2">
        <f t="shared" si="2"/>
        <v>0.29657792158361296</v>
      </c>
      <c r="I56" s="3">
        <f t="shared" si="3"/>
        <v>1.2219436965817295E-7</v>
      </c>
    </row>
    <row r="57" spans="1:9" x14ac:dyDescent="0.2">
      <c r="A57">
        <v>57073</v>
      </c>
      <c r="B57" t="s">
        <v>74</v>
      </c>
      <c r="C57" s="10">
        <v>103138036</v>
      </c>
      <c r="D57" s="2">
        <f t="shared" si="0"/>
        <v>3.510680228480653E-4</v>
      </c>
      <c r="E57" s="1">
        <f t="shared" si="4"/>
        <v>1.103571627163712E-2</v>
      </c>
      <c r="F57" s="2">
        <f t="shared" si="1"/>
        <v>5.5865921787709499E-3</v>
      </c>
      <c r="G57" s="1">
        <f t="shared" si="5"/>
        <v>0.31284916201117297</v>
      </c>
      <c r="H57" s="2">
        <f t="shared" si="2"/>
        <v>0.30181344573953583</v>
      </c>
      <c r="I57" s="3">
        <f t="shared" si="3"/>
        <v>1.2324875666644969E-7</v>
      </c>
    </row>
    <row r="58" spans="1:9" x14ac:dyDescent="0.2">
      <c r="A58">
        <v>57163</v>
      </c>
      <c r="B58" t="s">
        <v>164</v>
      </c>
      <c r="C58" s="10">
        <v>103864769</v>
      </c>
      <c r="D58" s="2">
        <f t="shared" si="0"/>
        <v>3.5354172437800758E-4</v>
      </c>
      <c r="E58" s="1">
        <f t="shared" si="4"/>
        <v>1.1389257996015128E-2</v>
      </c>
      <c r="F58" s="2">
        <f t="shared" si="1"/>
        <v>5.5865921787709499E-3</v>
      </c>
      <c r="G58" s="1">
        <f t="shared" si="5"/>
        <v>0.31843575418994391</v>
      </c>
      <c r="H58" s="2">
        <f t="shared" si="2"/>
        <v>0.30704649619392876</v>
      </c>
      <c r="I58" s="3">
        <f t="shared" si="3"/>
        <v>1.2499175087617507E-7</v>
      </c>
    </row>
    <row r="59" spans="1:9" x14ac:dyDescent="0.2">
      <c r="A59">
        <v>57028</v>
      </c>
      <c r="B59" t="s">
        <v>29</v>
      </c>
      <c r="C59" s="10">
        <v>109665418</v>
      </c>
      <c r="D59" s="2">
        <f t="shared" si="0"/>
        <v>3.7328635453235342E-4</v>
      </c>
      <c r="E59" s="1">
        <f t="shared" si="4"/>
        <v>1.1762544350547481E-2</v>
      </c>
      <c r="F59" s="2">
        <f t="shared" si="1"/>
        <v>5.5865921787709499E-3</v>
      </c>
      <c r="G59" s="1">
        <f t="shared" si="5"/>
        <v>0.32402234636871485</v>
      </c>
      <c r="H59" s="2">
        <f t="shared" si="2"/>
        <v>0.31225980201816739</v>
      </c>
      <c r="I59" s="3">
        <f t="shared" si="3"/>
        <v>1.3934270248005384E-7</v>
      </c>
    </row>
    <row r="60" spans="1:9" x14ac:dyDescent="0.2">
      <c r="A60">
        <v>57041</v>
      </c>
      <c r="B60" t="s">
        <v>42</v>
      </c>
      <c r="C60" s="10">
        <v>109843707</v>
      </c>
      <c r="D60" s="2">
        <f t="shared" si="0"/>
        <v>3.7389322634369523E-4</v>
      </c>
      <c r="E60" s="1">
        <f t="shared" si="4"/>
        <v>1.2136437576891177E-2</v>
      </c>
      <c r="F60" s="2">
        <f t="shared" si="1"/>
        <v>5.5865921787709499E-3</v>
      </c>
      <c r="G60" s="1">
        <f t="shared" si="5"/>
        <v>0.3296089385474858</v>
      </c>
      <c r="H60" s="2">
        <f t="shared" si="2"/>
        <v>0.3174725009705946</v>
      </c>
      <c r="I60" s="3">
        <f t="shared" si="3"/>
        <v>1.397961447056977E-7</v>
      </c>
    </row>
    <row r="61" spans="1:9" x14ac:dyDescent="0.2">
      <c r="A61">
        <v>57067</v>
      </c>
      <c r="B61" t="s">
        <v>68</v>
      </c>
      <c r="C61" s="10">
        <v>110106294</v>
      </c>
      <c r="D61" s="2">
        <f t="shared" si="0"/>
        <v>3.7478703722560505E-4</v>
      </c>
      <c r="E61" s="1">
        <f t="shared" si="4"/>
        <v>1.2511224614116781E-2</v>
      </c>
      <c r="F61" s="2">
        <f t="shared" si="1"/>
        <v>5.5865921787709499E-3</v>
      </c>
      <c r="G61" s="1">
        <f t="shared" si="5"/>
        <v>0.33519553072625674</v>
      </c>
      <c r="H61" s="2">
        <f t="shared" si="2"/>
        <v>0.32268430611213994</v>
      </c>
      <c r="I61" s="3">
        <f t="shared" si="3"/>
        <v>1.4046532327234707E-7</v>
      </c>
    </row>
    <row r="62" spans="1:9" x14ac:dyDescent="0.2">
      <c r="A62">
        <v>57104</v>
      </c>
      <c r="B62" t="s">
        <v>105</v>
      </c>
      <c r="C62" s="10">
        <v>110985421</v>
      </c>
      <c r="D62" s="2">
        <f t="shared" si="0"/>
        <v>3.7777946746465234E-4</v>
      </c>
      <c r="E62" s="1">
        <f t="shared" si="4"/>
        <v>1.2889004081581433E-2</v>
      </c>
      <c r="F62" s="2">
        <f t="shared" si="1"/>
        <v>5.5865921787709499E-3</v>
      </c>
      <c r="G62" s="1">
        <f t="shared" si="5"/>
        <v>0.34078212290502768</v>
      </c>
      <c r="H62" s="2">
        <f t="shared" si="2"/>
        <v>0.32789311882344624</v>
      </c>
      <c r="I62" s="3">
        <f t="shared" si="3"/>
        <v>1.4271732603787631E-7</v>
      </c>
    </row>
    <row r="63" spans="1:9" x14ac:dyDescent="0.2">
      <c r="A63">
        <v>57086</v>
      </c>
      <c r="B63" t="s">
        <v>87</v>
      </c>
      <c r="C63" s="10">
        <v>113643005</v>
      </c>
      <c r="D63" s="2">
        <f t="shared" si="0"/>
        <v>3.8682552648048094E-4</v>
      </c>
      <c r="E63" s="1">
        <f t="shared" si="4"/>
        <v>1.3275829608061914E-2</v>
      </c>
      <c r="F63" s="2">
        <f t="shared" si="1"/>
        <v>5.5865921787709499E-3</v>
      </c>
      <c r="G63" s="1">
        <f t="shared" si="5"/>
        <v>0.34636871508379863</v>
      </c>
      <c r="H63" s="2">
        <f t="shared" si="2"/>
        <v>0.33309288547573673</v>
      </c>
      <c r="I63" s="3">
        <f t="shared" si="3"/>
        <v>1.4963398793690127E-7</v>
      </c>
    </row>
    <row r="64" spans="1:9" x14ac:dyDescent="0.2">
      <c r="A64">
        <v>57014</v>
      </c>
      <c r="B64" t="s">
        <v>15</v>
      </c>
      <c r="C64" s="10">
        <v>114493784</v>
      </c>
      <c r="D64" s="2">
        <f t="shared" si="0"/>
        <v>3.8972146393473551E-4</v>
      </c>
      <c r="E64" s="1">
        <f t="shared" si="4"/>
        <v>1.366555107199665E-2</v>
      </c>
      <c r="F64" s="2">
        <f t="shared" si="1"/>
        <v>5.5865921787709499E-3</v>
      </c>
      <c r="G64" s="1">
        <f t="shared" si="5"/>
        <v>0.35195530726256957</v>
      </c>
      <c r="H64" s="2">
        <f t="shared" si="2"/>
        <v>0.33828975619057294</v>
      </c>
      <c r="I64" s="3">
        <f t="shared" si="3"/>
        <v>1.5188281945143335E-7</v>
      </c>
    </row>
    <row r="65" spans="1:9" x14ac:dyDescent="0.2">
      <c r="A65">
        <v>57087</v>
      </c>
      <c r="B65" t="s">
        <v>88</v>
      </c>
      <c r="C65" s="10">
        <v>119993012</v>
      </c>
      <c r="D65" s="2">
        <f t="shared" si="0"/>
        <v>4.0844009748667475E-4</v>
      </c>
      <c r="E65" s="1">
        <f t="shared" si="4"/>
        <v>1.4073991169483324E-2</v>
      </c>
      <c r="F65" s="2">
        <f t="shared" si="1"/>
        <v>5.5865921787709499E-3</v>
      </c>
      <c r="G65" s="1">
        <f t="shared" si="5"/>
        <v>0.35754189944134052</v>
      </c>
      <c r="H65" s="2">
        <f t="shared" si="2"/>
        <v>0.34346790827185719</v>
      </c>
      <c r="I65" s="3">
        <f t="shared" si="3"/>
        <v>1.6682331323492438E-7</v>
      </c>
    </row>
    <row r="66" spans="1:9" x14ac:dyDescent="0.2">
      <c r="A66">
        <v>57112</v>
      </c>
      <c r="B66" t="s">
        <v>113</v>
      </c>
      <c r="C66" s="10">
        <v>120647416</v>
      </c>
      <c r="D66" s="2">
        <f t="shared" si="0"/>
        <v>4.1066760081458247E-4</v>
      </c>
      <c r="E66" s="1">
        <f t="shared" si="4"/>
        <v>1.4484658770297906E-2</v>
      </c>
      <c r="F66" s="2">
        <f t="shared" si="1"/>
        <v>5.5865921787709499E-3</v>
      </c>
      <c r="G66" s="1">
        <f t="shared" si="5"/>
        <v>0.36312849162011146</v>
      </c>
      <c r="H66" s="2">
        <f t="shared" si="2"/>
        <v>0.34864383284981354</v>
      </c>
      <c r="I66" s="3">
        <f t="shared" si="3"/>
        <v>1.6864787835880524E-7</v>
      </c>
    </row>
    <row r="67" spans="1:9" x14ac:dyDescent="0.2">
      <c r="A67">
        <v>57052</v>
      </c>
      <c r="B67" t="s">
        <v>53</v>
      </c>
      <c r="C67" s="10">
        <v>121272587</v>
      </c>
      <c r="D67" s="2">
        <f t="shared" ref="D67:D130" si="6">C67/$C$182</f>
        <v>4.1279559893655512E-4</v>
      </c>
      <c r="E67" s="1">
        <f t="shared" si="4"/>
        <v>1.4897454369234462E-2</v>
      </c>
      <c r="F67" s="2">
        <f t="shared" ref="F67:F130" si="7">1/179</f>
        <v>5.5865921787709499E-3</v>
      </c>
      <c r="G67" s="1">
        <f t="shared" si="5"/>
        <v>0.3687150837988824</v>
      </c>
      <c r="H67" s="2">
        <f t="shared" ref="H67:H130" si="8">G67-E67</f>
        <v>0.35381762942964795</v>
      </c>
      <c r="I67" s="3">
        <f t="shared" ref="I67:I130" si="9">D67^2</f>
        <v>1.7040020650138926E-7</v>
      </c>
    </row>
    <row r="68" spans="1:9" x14ac:dyDescent="0.2">
      <c r="A68">
        <v>57125</v>
      </c>
      <c r="B68" t="s">
        <v>126</v>
      </c>
      <c r="C68" s="10">
        <v>124514315</v>
      </c>
      <c r="D68" s="2">
        <f t="shared" si="6"/>
        <v>4.2383000567638497E-4</v>
      </c>
      <c r="E68" s="1">
        <f t="shared" ref="E68:E131" si="10">E67+D68</f>
        <v>1.5321284374910846E-2</v>
      </c>
      <c r="F68" s="2">
        <f t="shared" si="7"/>
        <v>5.5865921787709499E-3</v>
      </c>
      <c r="G68" s="1">
        <f t="shared" si="5"/>
        <v>0.37430167597765335</v>
      </c>
      <c r="H68" s="2">
        <f t="shared" si="8"/>
        <v>0.35898039160274248</v>
      </c>
      <c r="I68" s="3">
        <f t="shared" si="9"/>
        <v>1.7963187371164452E-7</v>
      </c>
    </row>
    <row r="69" spans="1:9" x14ac:dyDescent="0.2">
      <c r="A69">
        <v>57051</v>
      </c>
      <c r="B69" t="s">
        <v>52</v>
      </c>
      <c r="C69" s="10">
        <v>127728627</v>
      </c>
      <c r="D69" s="2">
        <f t="shared" si="6"/>
        <v>4.347710920342521E-4</v>
      </c>
      <c r="E69" s="1">
        <f t="shared" si="10"/>
        <v>1.5756055466945099E-2</v>
      </c>
      <c r="F69" s="2">
        <f t="shared" si="7"/>
        <v>5.5865921787709499E-3</v>
      </c>
      <c r="G69" s="1">
        <f t="shared" ref="G69:G132" si="11">G68+F69</f>
        <v>0.37988826815642429</v>
      </c>
      <c r="H69" s="2">
        <f t="shared" si="8"/>
        <v>0.36413221268947921</v>
      </c>
      <c r="I69" s="3">
        <f t="shared" si="9"/>
        <v>1.8902590246865611E-7</v>
      </c>
    </row>
    <row r="70" spans="1:9" x14ac:dyDescent="0.2">
      <c r="A70">
        <v>57057</v>
      </c>
      <c r="B70" t="s">
        <v>58</v>
      </c>
      <c r="C70" s="10">
        <v>135327744</v>
      </c>
      <c r="D70" s="2">
        <f t="shared" si="6"/>
        <v>4.6063746572185194E-4</v>
      </c>
      <c r="E70" s="1">
        <f t="shared" si="10"/>
        <v>1.6216692932666952E-2</v>
      </c>
      <c r="F70" s="2">
        <f t="shared" si="7"/>
        <v>5.5865921787709499E-3</v>
      </c>
      <c r="G70" s="1">
        <f t="shared" si="11"/>
        <v>0.38547486033519524</v>
      </c>
      <c r="H70" s="2">
        <f t="shared" si="8"/>
        <v>0.36925816740252826</v>
      </c>
      <c r="I70" s="3">
        <f t="shared" si="9"/>
        <v>2.1218687482665033E-7</v>
      </c>
    </row>
    <row r="71" spans="1:9" x14ac:dyDescent="0.2">
      <c r="A71">
        <v>57134</v>
      </c>
      <c r="B71" t="s">
        <v>135</v>
      </c>
      <c r="C71" s="10">
        <v>139660620</v>
      </c>
      <c r="D71" s="2">
        <f t="shared" si="6"/>
        <v>4.7538599370977906E-4</v>
      </c>
      <c r="E71" s="1">
        <f t="shared" si="10"/>
        <v>1.6692078926376731E-2</v>
      </c>
      <c r="F71" s="2">
        <f t="shared" si="7"/>
        <v>5.5865921787709499E-3</v>
      </c>
      <c r="G71" s="1">
        <f t="shared" si="11"/>
        <v>0.39106145251396618</v>
      </c>
      <c r="H71" s="2">
        <f t="shared" si="8"/>
        <v>0.37436937358758943</v>
      </c>
      <c r="I71" s="3">
        <f t="shared" si="9"/>
        <v>2.2599184301543409E-7</v>
      </c>
    </row>
    <row r="72" spans="1:9" x14ac:dyDescent="0.2">
      <c r="A72">
        <v>57029</v>
      </c>
      <c r="B72" t="s">
        <v>30</v>
      </c>
      <c r="C72" s="10">
        <v>139810392</v>
      </c>
      <c r="D72" s="2">
        <f t="shared" si="6"/>
        <v>4.758957974830252E-4</v>
      </c>
      <c r="E72" s="1">
        <f t="shared" si="10"/>
        <v>1.7167974723859756E-2</v>
      </c>
      <c r="F72" s="2">
        <f t="shared" si="7"/>
        <v>5.5865921787709499E-3</v>
      </c>
      <c r="G72" s="1">
        <f t="shared" si="11"/>
        <v>0.39664804469273712</v>
      </c>
      <c r="H72" s="2">
        <f t="shared" si="8"/>
        <v>0.37948006996887734</v>
      </c>
      <c r="I72" s="3">
        <f t="shared" si="9"/>
        <v>2.2647681006200453E-7</v>
      </c>
    </row>
    <row r="73" spans="1:9" x14ac:dyDescent="0.2">
      <c r="A73">
        <v>57107</v>
      </c>
      <c r="B73" t="s">
        <v>108</v>
      </c>
      <c r="C73" s="10">
        <v>142620026</v>
      </c>
      <c r="D73" s="2">
        <f t="shared" si="6"/>
        <v>4.8545941427815891E-4</v>
      </c>
      <c r="E73" s="1">
        <f t="shared" si="10"/>
        <v>1.7653434138137913E-2</v>
      </c>
      <c r="F73" s="2">
        <f t="shared" si="7"/>
        <v>5.5865921787709499E-3</v>
      </c>
      <c r="G73" s="1">
        <f t="shared" si="11"/>
        <v>0.40223463687150807</v>
      </c>
      <c r="H73" s="2">
        <f t="shared" si="8"/>
        <v>0.38458120273337015</v>
      </c>
      <c r="I73" s="3">
        <f t="shared" si="9"/>
        <v>2.3567084291129313E-7</v>
      </c>
    </row>
    <row r="74" spans="1:9" x14ac:dyDescent="0.2">
      <c r="A74">
        <v>57043</v>
      </c>
      <c r="B74" t="s">
        <v>44</v>
      </c>
      <c r="C74" s="10">
        <v>143186376</v>
      </c>
      <c r="D74" s="2">
        <f t="shared" si="6"/>
        <v>4.8738719361593881E-4</v>
      </c>
      <c r="E74" s="1">
        <f t="shared" si="10"/>
        <v>1.8140821331753852E-2</v>
      </c>
      <c r="F74" s="2">
        <f t="shared" si="7"/>
        <v>5.5865921787709499E-3</v>
      </c>
      <c r="G74" s="1">
        <f t="shared" si="11"/>
        <v>0.40782122905027901</v>
      </c>
      <c r="H74" s="2">
        <f t="shared" si="8"/>
        <v>0.38968040771852513</v>
      </c>
      <c r="I74" s="3">
        <f t="shared" si="9"/>
        <v>2.3754627650082061E-7</v>
      </c>
    </row>
    <row r="75" spans="1:9" x14ac:dyDescent="0.2">
      <c r="A75">
        <v>57055</v>
      </c>
      <c r="B75" t="s">
        <v>56</v>
      </c>
      <c r="C75" s="10">
        <v>144223823</v>
      </c>
      <c r="D75" s="2">
        <f t="shared" si="6"/>
        <v>4.9091852387221451E-4</v>
      </c>
      <c r="E75" s="1">
        <f t="shared" si="10"/>
        <v>1.8631739855626064E-2</v>
      </c>
      <c r="F75" s="2">
        <f t="shared" si="7"/>
        <v>5.5865921787709499E-3</v>
      </c>
      <c r="G75" s="1">
        <f t="shared" si="11"/>
        <v>0.41340782122904995</v>
      </c>
      <c r="H75" s="2">
        <f t="shared" si="8"/>
        <v>0.3947760813734239</v>
      </c>
      <c r="I75" s="3">
        <f t="shared" si="9"/>
        <v>2.4100099708087404E-7</v>
      </c>
    </row>
    <row r="76" spans="1:9" x14ac:dyDescent="0.2">
      <c r="A76">
        <v>57049</v>
      </c>
      <c r="B76" t="s">
        <v>50</v>
      </c>
      <c r="C76" s="10">
        <v>149799621</v>
      </c>
      <c r="D76" s="2">
        <f t="shared" si="6"/>
        <v>5.0989779142061149E-4</v>
      </c>
      <c r="E76" s="1">
        <f t="shared" si="10"/>
        <v>1.9141637647046676E-2</v>
      </c>
      <c r="F76" s="2">
        <f t="shared" si="7"/>
        <v>5.5865921787709499E-3</v>
      </c>
      <c r="G76" s="1">
        <f t="shared" si="11"/>
        <v>0.4189944134078209</v>
      </c>
      <c r="H76" s="2">
        <f t="shared" si="8"/>
        <v>0.39985277576077422</v>
      </c>
      <c r="I76" s="3">
        <f t="shared" si="9"/>
        <v>2.599957576956174E-7</v>
      </c>
    </row>
    <row r="77" spans="1:9" x14ac:dyDescent="0.2">
      <c r="A77">
        <v>57090</v>
      </c>
      <c r="B77" t="s">
        <v>91</v>
      </c>
      <c r="C77" s="10">
        <v>150586351</v>
      </c>
      <c r="D77" s="2">
        <f t="shared" si="6"/>
        <v>5.1257571468080675E-4</v>
      </c>
      <c r="E77" s="1">
        <f t="shared" si="10"/>
        <v>1.9654213361727482E-2</v>
      </c>
      <c r="F77" s="2">
        <f t="shared" si="7"/>
        <v>5.5865921787709499E-3</v>
      </c>
      <c r="G77" s="1">
        <f t="shared" si="11"/>
        <v>0.42458100558659184</v>
      </c>
      <c r="H77" s="2">
        <f t="shared" si="8"/>
        <v>0.40492679222486438</v>
      </c>
      <c r="I77" s="3">
        <f t="shared" si="9"/>
        <v>2.6273386328053981E-7</v>
      </c>
    </row>
    <row r="78" spans="1:9" x14ac:dyDescent="0.2">
      <c r="A78">
        <v>57154</v>
      </c>
      <c r="B78" t="s">
        <v>155</v>
      </c>
      <c r="C78" s="10">
        <v>156947344</v>
      </c>
      <c r="D78" s="2">
        <f t="shared" si="6"/>
        <v>5.3422768055555339E-4</v>
      </c>
      <c r="E78" s="1">
        <f t="shared" si="10"/>
        <v>2.0188441042283036E-2</v>
      </c>
      <c r="F78" s="2">
        <f t="shared" si="7"/>
        <v>5.5865921787709499E-3</v>
      </c>
      <c r="G78" s="1">
        <f t="shared" si="11"/>
        <v>0.43016759776536279</v>
      </c>
      <c r="H78" s="2">
        <f t="shared" si="8"/>
        <v>0.40997915672307977</v>
      </c>
      <c r="I78" s="3">
        <f t="shared" si="9"/>
        <v>2.8539921467176638E-7</v>
      </c>
    </row>
    <row r="79" spans="1:9" x14ac:dyDescent="0.2">
      <c r="A79">
        <v>57167</v>
      </c>
      <c r="B79" t="s">
        <v>168</v>
      </c>
      <c r="C79" s="10">
        <v>162120524</v>
      </c>
      <c r="D79" s="2">
        <f t="shared" si="6"/>
        <v>5.5183649050455374E-4</v>
      </c>
      <c r="E79" s="1">
        <f t="shared" si="10"/>
        <v>2.074027753278759E-2</v>
      </c>
      <c r="F79" s="2">
        <f t="shared" si="7"/>
        <v>5.5865921787709499E-3</v>
      </c>
      <c r="G79" s="1">
        <f t="shared" si="11"/>
        <v>0.43575418994413373</v>
      </c>
      <c r="H79" s="2">
        <f t="shared" si="8"/>
        <v>0.41501391241134616</v>
      </c>
      <c r="I79" s="3">
        <f t="shared" si="9"/>
        <v>3.0452351225238242E-7</v>
      </c>
    </row>
    <row r="80" spans="1:9" x14ac:dyDescent="0.2">
      <c r="A80">
        <v>57053</v>
      </c>
      <c r="B80" t="s">
        <v>54</v>
      </c>
      <c r="C80" s="10">
        <v>162988914</v>
      </c>
      <c r="D80" s="2">
        <f t="shared" si="6"/>
        <v>5.5479237343760692E-4</v>
      </c>
      <c r="E80" s="1">
        <f t="shared" si="10"/>
        <v>2.1295069906225195E-2</v>
      </c>
      <c r="F80" s="2">
        <f t="shared" si="7"/>
        <v>5.5865921787709499E-3</v>
      </c>
      <c r="G80" s="1">
        <f t="shared" si="11"/>
        <v>0.44134078212290467</v>
      </c>
      <c r="H80" s="2">
        <f t="shared" si="8"/>
        <v>0.42004571221667947</v>
      </c>
      <c r="I80" s="3">
        <f t="shared" si="9"/>
        <v>3.0779457762453307E-7</v>
      </c>
    </row>
    <row r="81" spans="1:9" x14ac:dyDescent="0.2">
      <c r="A81">
        <v>57156</v>
      </c>
      <c r="B81" t="s">
        <v>157</v>
      </c>
      <c r="C81" s="10">
        <v>164403248</v>
      </c>
      <c r="D81" s="2">
        <f t="shared" si="6"/>
        <v>5.5960657642501691E-4</v>
      </c>
      <c r="E81" s="1">
        <f t="shared" si="10"/>
        <v>2.1854676482650211E-2</v>
      </c>
      <c r="F81" s="2">
        <f t="shared" si="7"/>
        <v>5.5865921787709499E-3</v>
      </c>
      <c r="G81" s="1">
        <f t="shared" si="11"/>
        <v>0.44692737430167562</v>
      </c>
      <c r="H81" s="2">
        <f t="shared" si="8"/>
        <v>0.4250726978190254</v>
      </c>
      <c r="I81" s="3">
        <f t="shared" si="9"/>
        <v>3.131595203781283E-7</v>
      </c>
    </row>
    <row r="82" spans="1:9" x14ac:dyDescent="0.2">
      <c r="A82">
        <v>57060</v>
      </c>
      <c r="B82" t="s">
        <v>61</v>
      </c>
      <c r="C82" s="10">
        <v>167356958</v>
      </c>
      <c r="D82" s="2">
        <f t="shared" si="6"/>
        <v>5.6966060857438375E-4</v>
      </c>
      <c r="E82" s="1">
        <f t="shared" si="10"/>
        <v>2.2424337091224596E-2</v>
      </c>
      <c r="F82" s="2">
        <f t="shared" si="7"/>
        <v>5.5865921787709499E-3</v>
      </c>
      <c r="G82" s="1">
        <f t="shared" si="11"/>
        <v>0.45251396648044656</v>
      </c>
      <c r="H82" s="2">
        <f t="shared" si="8"/>
        <v>0.43008962938922196</v>
      </c>
      <c r="I82" s="3">
        <f t="shared" si="9"/>
        <v>3.2451320896133727E-7</v>
      </c>
    </row>
    <row r="83" spans="1:9" x14ac:dyDescent="0.2">
      <c r="A83">
        <v>57076</v>
      </c>
      <c r="B83" t="s">
        <v>77</v>
      </c>
      <c r="C83" s="10">
        <v>178512398</v>
      </c>
      <c r="D83" s="2">
        <f t="shared" si="6"/>
        <v>6.0763222813091887E-4</v>
      </c>
      <c r="E83" s="1">
        <f t="shared" si="10"/>
        <v>2.3031969319355514E-2</v>
      </c>
      <c r="F83" s="2">
        <f t="shared" si="7"/>
        <v>5.5865921787709499E-3</v>
      </c>
      <c r="G83" s="1">
        <f t="shared" si="11"/>
        <v>0.4581005586592175</v>
      </c>
      <c r="H83" s="2">
        <f t="shared" si="8"/>
        <v>0.43506858933986198</v>
      </c>
      <c r="I83" s="3">
        <f t="shared" si="9"/>
        <v>3.6921692466334504E-7</v>
      </c>
    </row>
    <row r="84" spans="1:9" x14ac:dyDescent="0.2">
      <c r="A84">
        <v>57030</v>
      </c>
      <c r="B84" t="s">
        <v>31</v>
      </c>
      <c r="C84" s="10">
        <v>181935158</v>
      </c>
      <c r="D84" s="2">
        <f t="shared" si="6"/>
        <v>6.1928284348569879E-4</v>
      </c>
      <c r="E84" s="1">
        <f t="shared" si="10"/>
        <v>2.3651252162841214E-2</v>
      </c>
      <c r="F84" s="2">
        <f t="shared" si="7"/>
        <v>5.5865921787709499E-3</v>
      </c>
      <c r="G84" s="1">
        <f t="shared" si="11"/>
        <v>0.46368715083798845</v>
      </c>
      <c r="H84" s="2">
        <f t="shared" si="8"/>
        <v>0.44003589867514725</v>
      </c>
      <c r="I84" s="3">
        <f t="shared" si="9"/>
        <v>3.8351124023573252E-7</v>
      </c>
    </row>
    <row r="85" spans="1:9" x14ac:dyDescent="0.2">
      <c r="A85">
        <v>57008</v>
      </c>
      <c r="B85" t="s">
        <v>9</v>
      </c>
      <c r="C85" s="10">
        <v>182125796</v>
      </c>
      <c r="D85" s="2">
        <f t="shared" si="6"/>
        <v>6.1993174963453912E-4</v>
      </c>
      <c r="E85" s="1">
        <f t="shared" si="10"/>
        <v>2.4271183912475753E-2</v>
      </c>
      <c r="F85" s="2">
        <f t="shared" si="7"/>
        <v>5.5865921787709499E-3</v>
      </c>
      <c r="G85" s="1">
        <f t="shared" si="11"/>
        <v>0.46927374301675939</v>
      </c>
      <c r="H85" s="2">
        <f t="shared" si="8"/>
        <v>0.44500255910428366</v>
      </c>
      <c r="I85" s="3">
        <f t="shared" si="9"/>
        <v>3.8431537420494088E-7</v>
      </c>
    </row>
    <row r="86" spans="1:9" x14ac:dyDescent="0.2">
      <c r="A86">
        <v>57018</v>
      </c>
      <c r="B86" t="s">
        <v>19</v>
      </c>
      <c r="C86" s="10">
        <v>186961238</v>
      </c>
      <c r="D86" s="2">
        <f t="shared" si="6"/>
        <v>6.3639094479059669E-4</v>
      </c>
      <c r="E86" s="1">
        <f t="shared" si="10"/>
        <v>2.490757485726635E-2</v>
      </c>
      <c r="F86" s="2">
        <f t="shared" si="7"/>
        <v>5.5865921787709499E-3</v>
      </c>
      <c r="G86" s="1">
        <f t="shared" si="11"/>
        <v>0.47486033519553034</v>
      </c>
      <c r="H86" s="2">
        <f t="shared" si="8"/>
        <v>0.44995276033826398</v>
      </c>
      <c r="I86" s="3">
        <f t="shared" si="9"/>
        <v>4.0499343461146831E-7</v>
      </c>
    </row>
    <row r="87" spans="1:9" x14ac:dyDescent="0.2">
      <c r="A87">
        <v>57024</v>
      </c>
      <c r="B87" t="s">
        <v>25</v>
      </c>
      <c r="C87" s="10">
        <v>187427043</v>
      </c>
      <c r="D87" s="2">
        <f t="shared" si="6"/>
        <v>6.3797648245182128E-4</v>
      </c>
      <c r="E87" s="1">
        <f t="shared" si="10"/>
        <v>2.554555133971817E-2</v>
      </c>
      <c r="F87" s="2">
        <f t="shared" si="7"/>
        <v>5.5865921787709499E-3</v>
      </c>
      <c r="G87" s="1">
        <f t="shared" si="11"/>
        <v>0.48044692737430128</v>
      </c>
      <c r="H87" s="2">
        <f t="shared" si="8"/>
        <v>0.45490137603458314</v>
      </c>
      <c r="I87" s="3">
        <f t="shared" si="9"/>
        <v>4.0701399216159903E-7</v>
      </c>
    </row>
    <row r="88" spans="1:9" x14ac:dyDescent="0.2">
      <c r="A88">
        <v>57158</v>
      </c>
      <c r="B88" t="s">
        <v>159</v>
      </c>
      <c r="C88" s="10">
        <v>187452183</v>
      </c>
      <c r="D88" s="2">
        <f t="shared" si="6"/>
        <v>6.3806205563545653E-4</v>
      </c>
      <c r="E88" s="1">
        <f t="shared" si="10"/>
        <v>2.6183613395353626E-2</v>
      </c>
      <c r="F88" s="2">
        <f t="shared" si="7"/>
        <v>5.5865921787709499E-3</v>
      </c>
      <c r="G88" s="1">
        <f t="shared" si="11"/>
        <v>0.48603351955307222</v>
      </c>
      <c r="H88" s="2">
        <f t="shared" si="8"/>
        <v>0.45984990615771859</v>
      </c>
      <c r="I88" s="3">
        <f t="shared" si="9"/>
        <v>4.0712318684174442E-7</v>
      </c>
    </row>
    <row r="89" spans="1:9" x14ac:dyDescent="0.2">
      <c r="A89">
        <v>57149</v>
      </c>
      <c r="B89" t="s">
        <v>150</v>
      </c>
      <c r="C89" s="10">
        <v>195150387</v>
      </c>
      <c r="D89" s="2">
        <f t="shared" si="6"/>
        <v>6.6426570816342464E-4</v>
      </c>
      <c r="E89" s="1">
        <f t="shared" si="10"/>
        <v>2.6847879103517051E-2</v>
      </c>
      <c r="F89" s="2">
        <f t="shared" si="7"/>
        <v>5.5865921787709499E-3</v>
      </c>
      <c r="G89" s="1">
        <f t="shared" si="11"/>
        <v>0.49162011173184317</v>
      </c>
      <c r="H89" s="2">
        <f t="shared" si="8"/>
        <v>0.46477223262832612</v>
      </c>
      <c r="I89" s="3">
        <f t="shared" si="9"/>
        <v>4.4124893104185602E-7</v>
      </c>
    </row>
    <row r="90" spans="1:9" x14ac:dyDescent="0.2">
      <c r="A90">
        <v>57147</v>
      </c>
      <c r="B90" t="s">
        <v>148</v>
      </c>
      <c r="C90" s="10">
        <v>197957630</v>
      </c>
      <c r="D90" s="2">
        <f t="shared" si="6"/>
        <v>6.7382118631567557E-4</v>
      </c>
      <c r="E90" s="1">
        <f t="shared" si="10"/>
        <v>2.7521700289832727E-2</v>
      </c>
      <c r="F90" s="2">
        <f t="shared" si="7"/>
        <v>5.5865921787709499E-3</v>
      </c>
      <c r="G90" s="1">
        <f t="shared" si="11"/>
        <v>0.49720670391061411</v>
      </c>
      <c r="H90" s="2">
        <f t="shared" si="8"/>
        <v>0.46968500362078136</v>
      </c>
      <c r="I90" s="3">
        <f t="shared" si="9"/>
        <v>4.5403499112786438E-7</v>
      </c>
    </row>
    <row r="91" spans="1:9" x14ac:dyDescent="0.2">
      <c r="A91">
        <v>57010</v>
      </c>
      <c r="B91" t="s">
        <v>11</v>
      </c>
      <c r="C91" s="10">
        <v>201070994</v>
      </c>
      <c r="D91" s="2">
        <f t="shared" si="6"/>
        <v>6.8441865923911133E-4</v>
      </c>
      <c r="E91" s="1">
        <f t="shared" si="10"/>
        <v>2.8206118949071837E-2</v>
      </c>
      <c r="F91" s="2">
        <f t="shared" si="7"/>
        <v>5.5865921787709499E-3</v>
      </c>
      <c r="G91" s="1">
        <f t="shared" si="11"/>
        <v>0.50279329608938506</v>
      </c>
      <c r="H91" s="2">
        <f t="shared" si="8"/>
        <v>0.47458717714031323</v>
      </c>
      <c r="I91" s="3">
        <f t="shared" si="9"/>
        <v>4.684289011146628E-7</v>
      </c>
    </row>
    <row r="92" spans="1:9" x14ac:dyDescent="0.2">
      <c r="A92">
        <v>57115</v>
      </c>
      <c r="B92" t="s">
        <v>116</v>
      </c>
      <c r="C92" s="10">
        <v>207986904</v>
      </c>
      <c r="D92" s="2">
        <f t="shared" si="6"/>
        <v>7.0795948805511832E-4</v>
      </c>
      <c r="E92" s="1">
        <f t="shared" si="10"/>
        <v>2.8914078437126955E-2</v>
      </c>
      <c r="F92" s="2">
        <f t="shared" si="7"/>
        <v>5.5865921787709499E-3</v>
      </c>
      <c r="G92" s="1">
        <f t="shared" si="11"/>
        <v>0.50837988826815605</v>
      </c>
      <c r="H92" s="2">
        <f t="shared" si="8"/>
        <v>0.4794658098310291</v>
      </c>
      <c r="I92" s="3">
        <f t="shared" si="9"/>
        <v>5.0120663672726524E-7</v>
      </c>
    </row>
    <row r="93" spans="1:9" x14ac:dyDescent="0.2">
      <c r="A93">
        <v>57138</v>
      </c>
      <c r="B93" t="s">
        <v>139</v>
      </c>
      <c r="C93" s="10">
        <v>209794240</v>
      </c>
      <c r="D93" s="2">
        <f t="shared" si="6"/>
        <v>7.1411141706937775E-4</v>
      </c>
      <c r="E93" s="1">
        <f t="shared" si="10"/>
        <v>2.9628189854196334E-2</v>
      </c>
      <c r="F93" s="2">
        <f t="shared" si="7"/>
        <v>5.5865921787709499E-3</v>
      </c>
      <c r="G93" s="1">
        <f t="shared" si="11"/>
        <v>0.51396648044692705</v>
      </c>
      <c r="H93" s="2">
        <f t="shared" si="8"/>
        <v>0.4843382905927307</v>
      </c>
      <c r="I93" s="3">
        <f t="shared" si="9"/>
        <v>5.0995511598883474E-7</v>
      </c>
    </row>
    <row r="94" spans="1:9" x14ac:dyDescent="0.2">
      <c r="A94">
        <v>57061</v>
      </c>
      <c r="B94" t="s">
        <v>62</v>
      </c>
      <c r="C94" s="10">
        <v>222055142</v>
      </c>
      <c r="D94" s="2">
        <f t="shared" si="6"/>
        <v>7.5584588080760415E-4</v>
      </c>
      <c r="E94" s="1">
        <f t="shared" si="10"/>
        <v>3.038403573500394E-2</v>
      </c>
      <c r="F94" s="2">
        <f t="shared" si="7"/>
        <v>5.5865921787709499E-3</v>
      </c>
      <c r="G94" s="1">
        <f t="shared" si="11"/>
        <v>0.51955307262569805</v>
      </c>
      <c r="H94" s="2">
        <f t="shared" si="8"/>
        <v>0.48916903689069413</v>
      </c>
      <c r="I94" s="3">
        <f t="shared" si="9"/>
        <v>5.7130299553382293E-7</v>
      </c>
    </row>
    <row r="95" spans="1:9" x14ac:dyDescent="0.2">
      <c r="A95">
        <v>57037</v>
      </c>
      <c r="B95" t="s">
        <v>38</v>
      </c>
      <c r="C95" s="10">
        <v>223981585</v>
      </c>
      <c r="D95" s="2">
        <f t="shared" si="6"/>
        <v>7.6240323405349581E-4</v>
      </c>
      <c r="E95" s="1">
        <f t="shared" si="10"/>
        <v>3.1146438969057437E-2</v>
      </c>
      <c r="F95" s="2">
        <f t="shared" si="7"/>
        <v>5.5865921787709499E-3</v>
      </c>
      <c r="G95" s="1">
        <f t="shared" si="11"/>
        <v>0.52513966480446905</v>
      </c>
      <c r="H95" s="2">
        <f t="shared" si="8"/>
        <v>0.49399322583541161</v>
      </c>
      <c r="I95" s="3">
        <f t="shared" si="9"/>
        <v>5.8125869129522954E-7</v>
      </c>
    </row>
    <row r="96" spans="1:9" x14ac:dyDescent="0.2">
      <c r="A96">
        <v>57015</v>
      </c>
      <c r="B96" t="s">
        <v>16</v>
      </c>
      <c r="C96" s="10">
        <v>224756170</v>
      </c>
      <c r="D96" s="2">
        <f t="shared" si="6"/>
        <v>7.650398173647949E-4</v>
      </c>
      <c r="E96" s="1">
        <f t="shared" si="10"/>
        <v>3.1911478786422233E-2</v>
      </c>
      <c r="F96" s="2">
        <f t="shared" si="7"/>
        <v>5.5865921787709499E-3</v>
      </c>
      <c r="G96" s="1">
        <f t="shared" si="11"/>
        <v>0.53072625698324005</v>
      </c>
      <c r="H96" s="2">
        <f t="shared" si="8"/>
        <v>0.4988147781968178</v>
      </c>
      <c r="I96" s="3">
        <f t="shared" si="9"/>
        <v>5.8528592215355871E-7</v>
      </c>
    </row>
    <row r="97" spans="1:9" x14ac:dyDescent="0.2">
      <c r="A97">
        <v>57081</v>
      </c>
      <c r="B97" t="s">
        <v>82</v>
      </c>
      <c r="C97" s="10">
        <v>225487819</v>
      </c>
      <c r="D97" s="2">
        <f t="shared" si="6"/>
        <v>7.6753025229850619E-4</v>
      </c>
      <c r="E97" s="1">
        <f t="shared" si="10"/>
        <v>3.2679009038720737E-2</v>
      </c>
      <c r="F97" s="2">
        <f t="shared" si="7"/>
        <v>5.5865921787709499E-3</v>
      </c>
      <c r="G97" s="1">
        <f t="shared" si="11"/>
        <v>0.53631284916201105</v>
      </c>
      <c r="H97" s="2">
        <f t="shared" si="8"/>
        <v>0.50363384012329027</v>
      </c>
      <c r="I97" s="3">
        <f t="shared" si="9"/>
        <v>5.8910268819340855E-7</v>
      </c>
    </row>
    <row r="98" spans="1:9" x14ac:dyDescent="0.2">
      <c r="A98">
        <v>57157</v>
      </c>
      <c r="B98" t="s">
        <v>158</v>
      </c>
      <c r="C98" s="10">
        <v>229772151</v>
      </c>
      <c r="D98" s="2">
        <f t="shared" si="6"/>
        <v>7.8211354303001372E-4</v>
      </c>
      <c r="E98" s="1">
        <f t="shared" si="10"/>
        <v>3.3461122581750748E-2</v>
      </c>
      <c r="F98" s="2">
        <f t="shared" si="7"/>
        <v>5.5865921787709499E-3</v>
      </c>
      <c r="G98" s="1">
        <f t="shared" si="11"/>
        <v>0.54189944134078205</v>
      </c>
      <c r="H98" s="2">
        <f t="shared" si="8"/>
        <v>0.50843831875903134</v>
      </c>
      <c r="I98" s="3">
        <f t="shared" si="9"/>
        <v>6.1170159419096111E-7</v>
      </c>
    </row>
    <row r="99" spans="1:9" x14ac:dyDescent="0.2">
      <c r="A99">
        <v>57009</v>
      </c>
      <c r="B99" t="s">
        <v>10</v>
      </c>
      <c r="C99" s="10">
        <v>232747964</v>
      </c>
      <c r="D99" s="2">
        <f t="shared" si="6"/>
        <v>7.9224281082289252E-4</v>
      </c>
      <c r="E99" s="1">
        <f t="shared" si="10"/>
        <v>3.4253365392573641E-2</v>
      </c>
      <c r="F99" s="2">
        <f t="shared" si="7"/>
        <v>5.5865921787709499E-3</v>
      </c>
      <c r="G99" s="1">
        <f t="shared" si="11"/>
        <v>0.54748603351955305</v>
      </c>
      <c r="H99" s="2">
        <f t="shared" si="8"/>
        <v>0.51323266812697943</v>
      </c>
      <c r="I99" s="3">
        <f t="shared" si="9"/>
        <v>6.2764867130055745E-7</v>
      </c>
    </row>
    <row r="100" spans="1:9" x14ac:dyDescent="0.2">
      <c r="A100">
        <v>57038</v>
      </c>
      <c r="B100" t="s">
        <v>39</v>
      </c>
      <c r="C100" s="10">
        <v>236428965</v>
      </c>
      <c r="D100" s="2">
        <f t="shared" si="6"/>
        <v>8.0477244385926091E-4</v>
      </c>
      <c r="E100" s="1">
        <f t="shared" si="10"/>
        <v>3.5058137836432905E-2</v>
      </c>
      <c r="F100" s="2">
        <f t="shared" si="7"/>
        <v>5.5865921787709499E-3</v>
      </c>
      <c r="G100" s="1">
        <f t="shared" si="11"/>
        <v>0.55307262569832405</v>
      </c>
      <c r="H100" s="2">
        <f t="shared" si="8"/>
        <v>0.51801448786189119</v>
      </c>
      <c r="I100" s="3">
        <f t="shared" si="9"/>
        <v>6.4765868639520727E-7</v>
      </c>
    </row>
    <row r="101" spans="1:9" x14ac:dyDescent="0.2">
      <c r="A101">
        <v>57166</v>
      </c>
      <c r="B101" t="s">
        <v>167</v>
      </c>
      <c r="C101" s="10">
        <v>239592975</v>
      </c>
      <c r="D101" s="2">
        <f t="shared" si="6"/>
        <v>8.1554230896481233E-4</v>
      </c>
      <c r="E101" s="1">
        <f t="shared" si="10"/>
        <v>3.587368014539772E-2</v>
      </c>
      <c r="F101" s="2">
        <f t="shared" si="7"/>
        <v>5.5865921787709499E-3</v>
      </c>
      <c r="G101" s="1">
        <f t="shared" si="11"/>
        <v>0.55865921787709505</v>
      </c>
      <c r="H101" s="2">
        <f t="shared" si="8"/>
        <v>0.52278553773169734</v>
      </c>
      <c r="I101" s="3">
        <f t="shared" si="9"/>
        <v>6.651092577116574E-7</v>
      </c>
    </row>
    <row r="102" spans="1:9" x14ac:dyDescent="0.2">
      <c r="A102">
        <v>57005</v>
      </c>
      <c r="B102" t="s">
        <v>6</v>
      </c>
      <c r="C102" s="10">
        <v>239941333</v>
      </c>
      <c r="D102" s="2">
        <f t="shared" si="6"/>
        <v>8.1672807281146255E-4</v>
      </c>
      <c r="E102" s="1">
        <f t="shared" si="10"/>
        <v>3.6690408218209181E-2</v>
      </c>
      <c r="F102" s="2">
        <f t="shared" si="7"/>
        <v>5.5865921787709499E-3</v>
      </c>
      <c r="G102" s="1">
        <f t="shared" si="11"/>
        <v>0.56424581005586605</v>
      </c>
      <c r="H102" s="2">
        <f t="shared" si="8"/>
        <v>0.52755540183765692</v>
      </c>
      <c r="I102" s="3">
        <f t="shared" si="9"/>
        <v>6.6704474491832572E-7</v>
      </c>
    </row>
    <row r="103" spans="1:9" x14ac:dyDescent="0.2">
      <c r="A103">
        <v>57151</v>
      </c>
      <c r="B103" t="s">
        <v>152</v>
      </c>
      <c r="C103" s="10">
        <v>246442746</v>
      </c>
      <c r="D103" s="2">
        <f t="shared" si="6"/>
        <v>8.3885800950745228E-4</v>
      </c>
      <c r="E103" s="1">
        <f t="shared" si="10"/>
        <v>3.7529266227716636E-2</v>
      </c>
      <c r="F103" s="2">
        <f t="shared" si="7"/>
        <v>5.5865921787709499E-3</v>
      </c>
      <c r="G103" s="1">
        <f t="shared" si="11"/>
        <v>0.56983240223463705</v>
      </c>
      <c r="H103" s="2">
        <f t="shared" si="8"/>
        <v>0.53230313600692036</v>
      </c>
      <c r="I103" s="3">
        <f t="shared" si="9"/>
        <v>7.0368276011480491E-7</v>
      </c>
    </row>
    <row r="104" spans="1:9" x14ac:dyDescent="0.2">
      <c r="A104">
        <v>57179</v>
      </c>
      <c r="B104" t="s">
        <v>180</v>
      </c>
      <c r="C104" s="10">
        <v>257848412</v>
      </c>
      <c r="D104" s="2">
        <f t="shared" si="6"/>
        <v>8.7768136476201037E-4</v>
      </c>
      <c r="E104" s="1">
        <f t="shared" si="10"/>
        <v>3.8406947592478646E-2</v>
      </c>
      <c r="F104" s="2">
        <f t="shared" si="7"/>
        <v>5.5865921787709499E-3</v>
      </c>
      <c r="G104" s="1">
        <f t="shared" si="11"/>
        <v>0.57541899441340805</v>
      </c>
      <c r="H104" s="2">
        <f t="shared" si="8"/>
        <v>0.5370120468209294</v>
      </c>
      <c r="I104" s="3">
        <f t="shared" si="9"/>
        <v>7.7032457805050504E-7</v>
      </c>
    </row>
    <row r="105" spans="1:9" x14ac:dyDescent="0.2">
      <c r="A105">
        <v>57126</v>
      </c>
      <c r="B105" t="s">
        <v>127</v>
      </c>
      <c r="C105" s="10">
        <v>260381114</v>
      </c>
      <c r="D105" s="2">
        <f t="shared" si="6"/>
        <v>8.8630234222180357E-4</v>
      </c>
      <c r="E105" s="1">
        <f t="shared" si="10"/>
        <v>3.9293249934700451E-2</v>
      </c>
      <c r="F105" s="2">
        <f t="shared" si="7"/>
        <v>5.5865921787709499E-3</v>
      </c>
      <c r="G105" s="1">
        <f t="shared" si="11"/>
        <v>0.58100558659217905</v>
      </c>
      <c r="H105" s="2">
        <f t="shared" si="8"/>
        <v>0.54171233665747864</v>
      </c>
      <c r="I105" s="3">
        <f t="shared" si="9"/>
        <v>7.8553184182785498E-7</v>
      </c>
    </row>
    <row r="106" spans="1:9" x14ac:dyDescent="0.2">
      <c r="A106">
        <v>57027</v>
      </c>
      <c r="B106" t="s">
        <v>28</v>
      </c>
      <c r="C106" s="10">
        <v>267472582</v>
      </c>
      <c r="D106" s="2">
        <f t="shared" si="6"/>
        <v>9.1044074689193241E-4</v>
      </c>
      <c r="E106" s="1">
        <f t="shared" si="10"/>
        <v>4.0203690681592387E-2</v>
      </c>
      <c r="F106" s="2">
        <f t="shared" si="7"/>
        <v>5.5865921787709499E-3</v>
      </c>
      <c r="G106" s="1">
        <f t="shared" si="11"/>
        <v>0.58659217877095005</v>
      </c>
      <c r="H106" s="2">
        <f t="shared" si="8"/>
        <v>0.54638848808935769</v>
      </c>
      <c r="I106" s="3">
        <f t="shared" si="9"/>
        <v>8.2890235360113968E-7</v>
      </c>
    </row>
    <row r="107" spans="1:9" x14ac:dyDescent="0.2">
      <c r="A107">
        <v>57094</v>
      </c>
      <c r="B107" t="s">
        <v>95</v>
      </c>
      <c r="C107" s="10">
        <v>268480626</v>
      </c>
      <c r="D107" s="2">
        <f t="shared" si="6"/>
        <v>9.1387199328510458E-4</v>
      </c>
      <c r="E107" s="1">
        <f t="shared" si="10"/>
        <v>4.1117562674877491E-2</v>
      </c>
      <c r="F107" s="2">
        <f t="shared" si="7"/>
        <v>5.5865921787709499E-3</v>
      </c>
      <c r="G107" s="1">
        <f t="shared" si="11"/>
        <v>0.59217877094972105</v>
      </c>
      <c r="H107" s="2">
        <f t="shared" si="8"/>
        <v>0.55106120827484351</v>
      </c>
      <c r="I107" s="3">
        <f t="shared" si="9"/>
        <v>8.3516202011089021E-7</v>
      </c>
    </row>
    <row r="108" spans="1:9" x14ac:dyDescent="0.2">
      <c r="A108">
        <v>57080</v>
      </c>
      <c r="B108" t="s">
        <v>81</v>
      </c>
      <c r="C108" s="10">
        <v>272876183</v>
      </c>
      <c r="D108" s="2">
        <f t="shared" si="6"/>
        <v>9.2883387897881671E-4</v>
      </c>
      <c r="E108" s="1">
        <f t="shared" si="10"/>
        <v>4.2046396553856308E-2</v>
      </c>
      <c r="F108" s="2">
        <f t="shared" si="7"/>
        <v>5.5865921787709499E-3</v>
      </c>
      <c r="G108" s="1">
        <f t="shared" si="11"/>
        <v>0.59776536312849204</v>
      </c>
      <c r="H108" s="2">
        <f t="shared" si="8"/>
        <v>0.55571896657463571</v>
      </c>
      <c r="I108" s="3">
        <f t="shared" si="9"/>
        <v>8.6273237473883511E-7</v>
      </c>
    </row>
    <row r="109" spans="1:9" x14ac:dyDescent="0.2">
      <c r="A109">
        <v>57036</v>
      </c>
      <c r="B109" t="s">
        <v>37</v>
      </c>
      <c r="C109" s="10">
        <v>273735258</v>
      </c>
      <c r="D109" s="2">
        <f t="shared" si="6"/>
        <v>9.3175805490289774E-4</v>
      </c>
      <c r="E109" s="1">
        <f t="shared" si="10"/>
        <v>4.2978154608759207E-2</v>
      </c>
      <c r="F109" s="2">
        <f t="shared" si="7"/>
        <v>5.5865921787709499E-3</v>
      </c>
      <c r="G109" s="1">
        <f t="shared" si="11"/>
        <v>0.60335195530726304</v>
      </c>
      <c r="H109" s="2">
        <f t="shared" si="8"/>
        <v>0.56037380069850384</v>
      </c>
      <c r="I109" s="3">
        <f t="shared" si="9"/>
        <v>8.6817307287643139E-7</v>
      </c>
    </row>
    <row r="110" spans="1:9" x14ac:dyDescent="0.2">
      <c r="A110">
        <v>57136</v>
      </c>
      <c r="B110" t="s">
        <v>137</v>
      </c>
      <c r="C110" s="10">
        <v>276379612</v>
      </c>
      <c r="D110" s="2">
        <f t="shared" si="6"/>
        <v>9.4075908077554836E-4</v>
      </c>
      <c r="E110" s="1">
        <f t="shared" si="10"/>
        <v>4.3918913689534753E-2</v>
      </c>
      <c r="F110" s="2">
        <f t="shared" si="7"/>
        <v>5.5865921787709499E-3</v>
      </c>
      <c r="G110" s="1">
        <f t="shared" si="11"/>
        <v>0.60893854748603404</v>
      </c>
      <c r="H110" s="2">
        <f t="shared" si="8"/>
        <v>0.56501963379649933</v>
      </c>
      <c r="I110" s="3">
        <f t="shared" si="9"/>
        <v>8.850276480616547E-7</v>
      </c>
    </row>
    <row r="111" spans="1:9" x14ac:dyDescent="0.2">
      <c r="A111">
        <v>57159</v>
      </c>
      <c r="B111" t="s">
        <v>160</v>
      </c>
      <c r="C111" s="10">
        <v>288870980</v>
      </c>
      <c r="D111" s="2">
        <f t="shared" si="6"/>
        <v>9.8327801982561508E-4</v>
      </c>
      <c r="E111" s="1">
        <f t="shared" si="10"/>
        <v>4.490219170936037E-2</v>
      </c>
      <c r="F111" s="2">
        <f t="shared" si="7"/>
        <v>5.5865921787709499E-3</v>
      </c>
      <c r="G111" s="1">
        <f t="shared" si="11"/>
        <v>0.61452513966480504</v>
      </c>
      <c r="H111" s="2">
        <f t="shared" si="8"/>
        <v>0.56962294795544466</v>
      </c>
      <c r="I111" s="3">
        <f t="shared" si="9"/>
        <v>9.6683566427218259E-7</v>
      </c>
    </row>
    <row r="112" spans="1:9" x14ac:dyDescent="0.2">
      <c r="A112">
        <v>57021</v>
      </c>
      <c r="B112" t="s">
        <v>22</v>
      </c>
      <c r="C112" s="10">
        <v>297581224</v>
      </c>
      <c r="D112" s="2">
        <f t="shared" si="6"/>
        <v>1.0129265205940825E-3</v>
      </c>
      <c r="E112" s="1">
        <f t="shared" si="10"/>
        <v>4.5915118229954449E-2</v>
      </c>
      <c r="F112" s="2">
        <f t="shared" si="7"/>
        <v>5.5865921787709499E-3</v>
      </c>
      <c r="G112" s="1">
        <f t="shared" si="11"/>
        <v>0.62011173184357604</v>
      </c>
      <c r="H112" s="2">
        <f t="shared" si="8"/>
        <v>0.57419661361362162</v>
      </c>
      <c r="I112" s="3">
        <f t="shared" si="9"/>
        <v>1.0260201361228344E-6</v>
      </c>
    </row>
    <row r="113" spans="1:9" x14ac:dyDescent="0.2">
      <c r="A113">
        <v>57039</v>
      </c>
      <c r="B113" t="s">
        <v>40</v>
      </c>
      <c r="C113" s="10">
        <v>312752127</v>
      </c>
      <c r="D113" s="2">
        <f t="shared" si="6"/>
        <v>1.0645662369159039E-3</v>
      </c>
      <c r="E113" s="1">
        <f t="shared" si="10"/>
        <v>4.6979684466870356E-2</v>
      </c>
      <c r="F113" s="2">
        <f t="shared" si="7"/>
        <v>5.5865921787709499E-3</v>
      </c>
      <c r="G113" s="1">
        <f t="shared" si="11"/>
        <v>0.62569832402234704</v>
      </c>
      <c r="H113" s="2">
        <f t="shared" si="8"/>
        <v>0.57871863955547664</v>
      </c>
      <c r="I113" s="3">
        <f t="shared" si="9"/>
        <v>1.1333012727812883E-6</v>
      </c>
    </row>
    <row r="114" spans="1:9" x14ac:dyDescent="0.2">
      <c r="A114">
        <v>57074</v>
      </c>
      <c r="B114" t="s">
        <v>75</v>
      </c>
      <c r="C114" s="10">
        <v>318208615</v>
      </c>
      <c r="D114" s="2">
        <f t="shared" si="6"/>
        <v>1.083139389247932E-3</v>
      </c>
      <c r="E114" s="1">
        <f t="shared" si="10"/>
        <v>4.8062823856118285E-2</v>
      </c>
      <c r="F114" s="2">
        <f t="shared" si="7"/>
        <v>5.5865921787709499E-3</v>
      </c>
      <c r="G114" s="1">
        <f t="shared" si="11"/>
        <v>0.63128491620111804</v>
      </c>
      <c r="H114" s="2">
        <f t="shared" si="8"/>
        <v>0.58322209234499978</v>
      </c>
      <c r="I114" s="3">
        <f t="shared" si="9"/>
        <v>1.1731909365403831E-6</v>
      </c>
    </row>
    <row r="115" spans="1:9" x14ac:dyDescent="0.2">
      <c r="A115">
        <v>57054</v>
      </c>
      <c r="B115" t="s">
        <v>55</v>
      </c>
      <c r="C115" s="10">
        <v>328332065</v>
      </c>
      <c r="D115" s="2">
        <f t="shared" si="6"/>
        <v>1.1175982534433024E-3</v>
      </c>
      <c r="E115" s="1">
        <f t="shared" si="10"/>
        <v>4.918042210956159E-2</v>
      </c>
      <c r="F115" s="2">
        <f t="shared" si="7"/>
        <v>5.5865921787709499E-3</v>
      </c>
      <c r="G115" s="1">
        <f t="shared" si="11"/>
        <v>0.63687150837988904</v>
      </c>
      <c r="H115" s="2">
        <f t="shared" si="8"/>
        <v>0.5876910862703274</v>
      </c>
      <c r="I115" s="3">
        <f t="shared" si="9"/>
        <v>1.24902585609952E-6</v>
      </c>
    </row>
    <row r="116" spans="1:9" x14ac:dyDescent="0.2">
      <c r="A116">
        <v>57068</v>
      </c>
      <c r="B116" t="s">
        <v>69</v>
      </c>
      <c r="C116" s="10">
        <v>331212220</v>
      </c>
      <c r="D116" s="2">
        <f t="shared" si="6"/>
        <v>1.1274019142512896E-3</v>
      </c>
      <c r="E116" s="1">
        <f t="shared" si="10"/>
        <v>5.0307824023812883E-2</v>
      </c>
      <c r="F116" s="2">
        <f t="shared" si="7"/>
        <v>5.5865921787709499E-3</v>
      </c>
      <c r="G116" s="1">
        <f t="shared" si="11"/>
        <v>0.64245810055866004</v>
      </c>
      <c r="H116" s="2">
        <f t="shared" si="8"/>
        <v>0.5921502765348472</v>
      </c>
      <c r="I116" s="3">
        <f t="shared" si="9"/>
        <v>1.2710350762574721E-6</v>
      </c>
    </row>
    <row r="117" spans="1:9" x14ac:dyDescent="0.2">
      <c r="A117">
        <v>57169</v>
      </c>
      <c r="B117" t="s">
        <v>170</v>
      </c>
      <c r="C117" s="10">
        <v>353076476</v>
      </c>
      <c r="D117" s="2">
        <f t="shared" si="6"/>
        <v>1.2018249052510789E-3</v>
      </c>
      <c r="E117" s="1">
        <f t="shared" si="10"/>
        <v>5.1509648929063963E-2</v>
      </c>
      <c r="F117" s="2">
        <f t="shared" si="7"/>
        <v>5.5865921787709499E-3</v>
      </c>
      <c r="G117" s="1">
        <f t="shared" si="11"/>
        <v>0.64804469273743104</v>
      </c>
      <c r="H117" s="2">
        <f t="shared" si="8"/>
        <v>0.59653504380836708</v>
      </c>
      <c r="I117" s="3">
        <f t="shared" si="9"/>
        <v>1.4443831028817649E-6</v>
      </c>
    </row>
    <row r="118" spans="1:9" x14ac:dyDescent="0.2">
      <c r="A118">
        <v>57155</v>
      </c>
      <c r="B118" t="s">
        <v>156</v>
      </c>
      <c r="C118" s="10">
        <v>368668950</v>
      </c>
      <c r="D118" s="2">
        <f t="shared" si="6"/>
        <v>1.2548995926388617E-3</v>
      </c>
      <c r="E118" s="1">
        <f t="shared" si="10"/>
        <v>5.2764548521702821E-2</v>
      </c>
      <c r="F118" s="2">
        <f t="shared" si="7"/>
        <v>5.5865921787709499E-3</v>
      </c>
      <c r="G118" s="1">
        <f t="shared" si="11"/>
        <v>0.65363128491620204</v>
      </c>
      <c r="H118" s="2">
        <f t="shared" si="8"/>
        <v>0.60086673639449917</v>
      </c>
      <c r="I118" s="3">
        <f t="shared" si="9"/>
        <v>1.574772987605181E-6</v>
      </c>
    </row>
    <row r="119" spans="1:9" x14ac:dyDescent="0.2">
      <c r="A119">
        <v>57023</v>
      </c>
      <c r="B119" t="s">
        <v>24</v>
      </c>
      <c r="C119" s="10">
        <v>376179866</v>
      </c>
      <c r="D119" s="2">
        <f t="shared" si="6"/>
        <v>1.2804657419680761E-3</v>
      </c>
      <c r="E119" s="1">
        <f t="shared" si="10"/>
        <v>5.40450142636709E-2</v>
      </c>
      <c r="F119" s="2">
        <f t="shared" si="7"/>
        <v>5.5865921787709499E-3</v>
      </c>
      <c r="G119" s="1">
        <f t="shared" si="11"/>
        <v>0.65921787709497304</v>
      </c>
      <c r="H119" s="2">
        <f t="shared" si="8"/>
        <v>0.60517286283130212</v>
      </c>
      <c r="I119" s="3">
        <f t="shared" si="9"/>
        <v>1.6395925163538557E-6</v>
      </c>
    </row>
    <row r="120" spans="1:9" x14ac:dyDescent="0.2">
      <c r="A120">
        <v>57162</v>
      </c>
      <c r="B120" t="s">
        <v>163</v>
      </c>
      <c r="C120" s="10">
        <v>384627425</v>
      </c>
      <c r="D120" s="2">
        <f t="shared" si="6"/>
        <v>1.3092200982757953E-3</v>
      </c>
      <c r="E120" s="1">
        <f t="shared" si="10"/>
        <v>5.5354234361946697E-2</v>
      </c>
      <c r="F120" s="2">
        <f t="shared" si="7"/>
        <v>5.5865921787709499E-3</v>
      </c>
      <c r="G120" s="1">
        <f t="shared" si="11"/>
        <v>0.66480446927374404</v>
      </c>
      <c r="H120" s="2">
        <f t="shared" si="8"/>
        <v>0.60945023491179739</v>
      </c>
      <c r="I120" s="3">
        <f t="shared" si="9"/>
        <v>1.7140572657292832E-6</v>
      </c>
    </row>
    <row r="121" spans="1:9" x14ac:dyDescent="0.2">
      <c r="A121">
        <v>57095</v>
      </c>
      <c r="B121" t="s">
        <v>96</v>
      </c>
      <c r="C121" s="10">
        <v>385078623</v>
      </c>
      <c r="D121" s="2">
        <f t="shared" si="6"/>
        <v>1.3107559156707767E-3</v>
      </c>
      <c r="E121" s="1">
        <f t="shared" si="10"/>
        <v>5.6664990277617476E-2</v>
      </c>
      <c r="F121" s="2">
        <f t="shared" si="7"/>
        <v>5.5865921787709499E-3</v>
      </c>
      <c r="G121" s="1">
        <f t="shared" si="11"/>
        <v>0.67039106145251504</v>
      </c>
      <c r="H121" s="2">
        <f t="shared" si="8"/>
        <v>0.61372607117489753</v>
      </c>
      <c r="I121" s="3">
        <f t="shared" si="9"/>
        <v>1.7180810704659362E-6</v>
      </c>
    </row>
    <row r="122" spans="1:9" x14ac:dyDescent="0.2">
      <c r="A122">
        <v>57096</v>
      </c>
      <c r="B122" t="s">
        <v>97</v>
      </c>
      <c r="C122" s="10">
        <v>408117038</v>
      </c>
      <c r="D122" s="2">
        <f t="shared" si="6"/>
        <v>1.3891755862140785E-3</v>
      </c>
      <c r="E122" s="1">
        <f t="shared" si="10"/>
        <v>5.8054165863831553E-2</v>
      </c>
      <c r="F122" s="2">
        <f t="shared" si="7"/>
        <v>5.5865921787709499E-3</v>
      </c>
      <c r="G122" s="1">
        <f t="shared" si="11"/>
        <v>0.67597765363128604</v>
      </c>
      <c r="H122" s="2">
        <f t="shared" si="8"/>
        <v>0.61792348776745443</v>
      </c>
      <c r="I122" s="3">
        <f t="shared" si="9"/>
        <v>1.9298088093332285E-6</v>
      </c>
    </row>
    <row r="123" spans="1:9" x14ac:dyDescent="0.2">
      <c r="A123">
        <v>57070</v>
      </c>
      <c r="B123" t="s">
        <v>71</v>
      </c>
      <c r="C123" s="10">
        <v>460013005</v>
      </c>
      <c r="D123" s="2">
        <f t="shared" si="6"/>
        <v>1.5658224881240435E-3</v>
      </c>
      <c r="E123" s="1">
        <f t="shared" si="10"/>
        <v>5.9619988351955595E-2</v>
      </c>
      <c r="F123" s="2">
        <f t="shared" si="7"/>
        <v>5.5865921787709499E-3</v>
      </c>
      <c r="G123" s="1">
        <f t="shared" si="11"/>
        <v>0.68156424581005703</v>
      </c>
      <c r="H123" s="2">
        <f t="shared" si="8"/>
        <v>0.62194425745810145</v>
      </c>
      <c r="I123" s="3">
        <f t="shared" si="9"/>
        <v>2.4518000643149703E-6</v>
      </c>
    </row>
    <row r="124" spans="1:9" x14ac:dyDescent="0.2">
      <c r="A124">
        <v>57139</v>
      </c>
      <c r="B124" t="s">
        <v>140</v>
      </c>
      <c r="C124" s="10">
        <v>482772462</v>
      </c>
      <c r="D124" s="2">
        <f t="shared" si="6"/>
        <v>1.6432926231001019E-3</v>
      </c>
      <c r="E124" s="1">
        <f t="shared" si="10"/>
        <v>6.1263280975055699E-2</v>
      </c>
      <c r="F124" s="2">
        <f t="shared" si="7"/>
        <v>5.5865921787709499E-3</v>
      </c>
      <c r="G124" s="1">
        <f t="shared" si="11"/>
        <v>0.68715083798882803</v>
      </c>
      <c r="H124" s="2">
        <f t="shared" si="8"/>
        <v>0.6258875570137723</v>
      </c>
      <c r="I124" s="3">
        <f t="shared" si="9"/>
        <v>2.7004106451352135E-6</v>
      </c>
    </row>
    <row r="125" spans="1:9" x14ac:dyDescent="0.2">
      <c r="A125">
        <v>57044</v>
      </c>
      <c r="B125" t="s">
        <v>45</v>
      </c>
      <c r="C125" s="10">
        <v>497617593</v>
      </c>
      <c r="D125" s="2">
        <f t="shared" si="6"/>
        <v>1.6938234552859165E-3</v>
      </c>
      <c r="E125" s="1">
        <f t="shared" si="10"/>
        <v>6.2957104430341609E-2</v>
      </c>
      <c r="F125" s="2">
        <f t="shared" si="7"/>
        <v>5.5865921787709499E-3</v>
      </c>
      <c r="G125" s="1">
        <f t="shared" si="11"/>
        <v>0.69273743016759903</v>
      </c>
      <c r="H125" s="2">
        <f t="shared" si="8"/>
        <v>0.6297803257372574</v>
      </c>
      <c r="I125" s="3">
        <f t="shared" si="9"/>
        <v>2.869037897676721E-6</v>
      </c>
    </row>
    <row r="126" spans="1:9" x14ac:dyDescent="0.2">
      <c r="A126">
        <v>57170</v>
      </c>
      <c r="B126" t="s">
        <v>171</v>
      </c>
      <c r="C126" s="10">
        <v>507303628</v>
      </c>
      <c r="D126" s="2">
        <f t="shared" si="6"/>
        <v>1.7267934175672147E-3</v>
      </c>
      <c r="E126" s="1">
        <f t="shared" si="10"/>
        <v>6.4683897847908831E-2</v>
      </c>
      <c r="F126" s="2">
        <f t="shared" si="7"/>
        <v>5.5865921787709499E-3</v>
      </c>
      <c r="G126" s="1">
        <f t="shared" si="11"/>
        <v>0.69832402234637003</v>
      </c>
      <c r="H126" s="2">
        <f t="shared" si="8"/>
        <v>0.63364012449846119</v>
      </c>
      <c r="I126" s="3">
        <f t="shared" si="9"/>
        <v>2.9818155069534611E-6</v>
      </c>
    </row>
    <row r="127" spans="1:9" x14ac:dyDescent="0.2">
      <c r="A127">
        <v>57019</v>
      </c>
      <c r="B127" t="s">
        <v>20</v>
      </c>
      <c r="C127" s="10">
        <v>522860716</v>
      </c>
      <c r="D127" s="2">
        <f t="shared" si="6"/>
        <v>1.7797476557634255E-3</v>
      </c>
      <c r="E127" s="1">
        <f t="shared" si="10"/>
        <v>6.6463645503672258E-2</v>
      </c>
      <c r="F127" s="2">
        <f t="shared" si="7"/>
        <v>5.5865921787709499E-3</v>
      </c>
      <c r="G127" s="1">
        <f t="shared" si="11"/>
        <v>0.70391061452514103</v>
      </c>
      <c r="H127" s="2">
        <f t="shared" si="8"/>
        <v>0.6374469690214688</v>
      </c>
      <c r="I127" s="3">
        <f t="shared" si="9"/>
        <v>3.1675017181954082E-6</v>
      </c>
    </row>
    <row r="128" spans="1:9" x14ac:dyDescent="0.2">
      <c r="A128">
        <v>57066</v>
      </c>
      <c r="B128" t="s">
        <v>67</v>
      </c>
      <c r="C128" s="10">
        <v>546341031</v>
      </c>
      <c r="D128" s="2">
        <f t="shared" si="6"/>
        <v>1.8596714945584532E-3</v>
      </c>
      <c r="E128" s="1">
        <f t="shared" si="10"/>
        <v>6.8323316998230715E-2</v>
      </c>
      <c r="F128" s="2">
        <f t="shared" si="7"/>
        <v>5.5865921787709499E-3</v>
      </c>
      <c r="G128" s="1">
        <f t="shared" si="11"/>
        <v>0.70949720670391203</v>
      </c>
      <c r="H128" s="2">
        <f t="shared" si="8"/>
        <v>0.64117388970568134</v>
      </c>
      <c r="I128" s="3">
        <f t="shared" si="9"/>
        <v>3.4583780676732713E-6</v>
      </c>
    </row>
    <row r="129" spans="1:9" x14ac:dyDescent="0.2">
      <c r="A129">
        <v>57173</v>
      </c>
      <c r="B129" t="s">
        <v>174</v>
      </c>
      <c r="C129" s="10">
        <v>563178194</v>
      </c>
      <c r="D129" s="2">
        <f t="shared" si="6"/>
        <v>1.9169829361373931E-3</v>
      </c>
      <c r="E129" s="1">
        <f t="shared" si="10"/>
        <v>7.0240299934368103E-2</v>
      </c>
      <c r="F129" s="2">
        <f t="shared" si="7"/>
        <v>5.5865921787709499E-3</v>
      </c>
      <c r="G129" s="1">
        <f t="shared" si="11"/>
        <v>0.71508379888268303</v>
      </c>
      <c r="H129" s="2">
        <f t="shared" si="8"/>
        <v>0.64484349894831494</v>
      </c>
      <c r="I129" s="3">
        <f t="shared" si="9"/>
        <v>3.6748235774419405E-6</v>
      </c>
    </row>
    <row r="130" spans="1:9" x14ac:dyDescent="0.2">
      <c r="A130">
        <v>57088</v>
      </c>
      <c r="B130" t="s">
        <v>89</v>
      </c>
      <c r="C130" s="10">
        <v>564021391</v>
      </c>
      <c r="D130" s="2">
        <f t="shared" si="6"/>
        <v>1.9198530654819291E-3</v>
      </c>
      <c r="E130" s="1">
        <f t="shared" si="10"/>
        <v>7.2160152999850027E-2</v>
      </c>
      <c r="F130" s="2">
        <f t="shared" si="7"/>
        <v>5.5865921787709499E-3</v>
      </c>
      <c r="G130" s="1">
        <f t="shared" si="11"/>
        <v>0.72067039106145403</v>
      </c>
      <c r="H130" s="2">
        <f t="shared" si="8"/>
        <v>0.64851023806160402</v>
      </c>
      <c r="I130" s="3">
        <f t="shared" si="9"/>
        <v>3.6858357930403603E-6</v>
      </c>
    </row>
    <row r="131" spans="1:9" x14ac:dyDescent="0.2">
      <c r="A131">
        <v>57117</v>
      </c>
      <c r="B131" t="s">
        <v>118</v>
      </c>
      <c r="C131" s="10">
        <v>568484875</v>
      </c>
      <c r="D131" s="2">
        <f t="shared" ref="D131:D180" si="12">C131/$C$182</f>
        <v>1.9350461655608755E-3</v>
      </c>
      <c r="E131" s="1">
        <f t="shared" si="10"/>
        <v>7.4095199165410908E-2</v>
      </c>
      <c r="F131" s="2">
        <f t="shared" ref="F131:F180" si="13">1/179</f>
        <v>5.5865921787709499E-3</v>
      </c>
      <c r="G131" s="1">
        <f t="shared" si="11"/>
        <v>0.72625698324022503</v>
      </c>
      <c r="H131" s="2">
        <f t="shared" ref="H131:H180" si="14">G131-E131</f>
        <v>0.65216178407481418</v>
      </c>
      <c r="I131" s="3">
        <f t="shared" ref="I131:I180" si="15">D131^2</f>
        <v>3.7444036628518471E-6</v>
      </c>
    </row>
    <row r="132" spans="1:9" x14ac:dyDescent="0.2">
      <c r="A132">
        <v>57130</v>
      </c>
      <c r="B132" t="s">
        <v>131</v>
      </c>
      <c r="C132" s="10">
        <v>585776173</v>
      </c>
      <c r="D132" s="2">
        <f t="shared" si="12"/>
        <v>1.99390342168835E-3</v>
      </c>
      <c r="E132" s="1">
        <f t="shared" ref="E132:E180" si="16">E131+D132</f>
        <v>7.6089102587099264E-2</v>
      </c>
      <c r="F132" s="2">
        <f t="shared" si="13"/>
        <v>5.5865921787709499E-3</v>
      </c>
      <c r="G132" s="1">
        <f t="shared" si="11"/>
        <v>0.73184357541899603</v>
      </c>
      <c r="H132" s="2">
        <f t="shared" si="14"/>
        <v>0.65575447283189681</v>
      </c>
      <c r="I132" s="3">
        <f t="shared" si="15"/>
        <v>3.9756508550205101E-6</v>
      </c>
    </row>
    <row r="133" spans="1:9" x14ac:dyDescent="0.2">
      <c r="A133">
        <v>57064</v>
      </c>
      <c r="B133" t="s">
        <v>65</v>
      </c>
      <c r="C133" s="10">
        <v>603328672</v>
      </c>
      <c r="D133" s="2">
        <f t="shared" si="12"/>
        <v>2.0536497709398782E-3</v>
      </c>
      <c r="E133" s="1">
        <f t="shared" si="16"/>
        <v>7.8142752358039136E-2</v>
      </c>
      <c r="F133" s="2">
        <f t="shared" si="13"/>
        <v>5.5865921787709499E-3</v>
      </c>
      <c r="G133" s="1">
        <f t="shared" ref="G133:G180" si="17">G132+F133</f>
        <v>0.73743016759776703</v>
      </c>
      <c r="H133" s="2">
        <f t="shared" si="14"/>
        <v>0.65928741523972789</v>
      </c>
      <c r="I133" s="3">
        <f t="shared" si="15"/>
        <v>4.2174773816814141E-6</v>
      </c>
    </row>
    <row r="134" spans="1:9" x14ac:dyDescent="0.2">
      <c r="A134">
        <v>57148</v>
      </c>
      <c r="B134" t="s">
        <v>149</v>
      </c>
      <c r="C134" s="10">
        <v>622351535</v>
      </c>
      <c r="D134" s="2">
        <f t="shared" si="12"/>
        <v>2.1184010417738468E-3</v>
      </c>
      <c r="E134" s="1">
        <f t="shared" si="16"/>
        <v>8.0261153399812976E-2</v>
      </c>
      <c r="F134" s="2">
        <f t="shared" si="13"/>
        <v>5.5865921787709499E-3</v>
      </c>
      <c r="G134" s="1">
        <f t="shared" si="17"/>
        <v>0.74301675977653803</v>
      </c>
      <c r="H134" s="2">
        <f t="shared" si="14"/>
        <v>0.66275560637672504</v>
      </c>
      <c r="I134" s="3">
        <f t="shared" si="15"/>
        <v>4.4876229737885193E-6</v>
      </c>
    </row>
    <row r="135" spans="1:9" x14ac:dyDescent="0.2">
      <c r="A135">
        <v>57101</v>
      </c>
      <c r="B135" t="s">
        <v>102</v>
      </c>
      <c r="C135" s="10">
        <v>623972151</v>
      </c>
      <c r="D135" s="2">
        <f t="shared" si="12"/>
        <v>2.1239174009850688E-3</v>
      </c>
      <c r="E135" s="1">
        <f t="shared" si="16"/>
        <v>8.2385070800798044E-2</v>
      </c>
      <c r="F135" s="2">
        <f t="shared" si="13"/>
        <v>5.5865921787709499E-3</v>
      </c>
      <c r="G135" s="1">
        <f t="shared" si="17"/>
        <v>0.74860335195530903</v>
      </c>
      <c r="H135" s="2">
        <f t="shared" si="14"/>
        <v>0.66621828115451098</v>
      </c>
      <c r="I135" s="3">
        <f t="shared" si="15"/>
        <v>4.5110251262071694E-6</v>
      </c>
    </row>
    <row r="136" spans="1:9" x14ac:dyDescent="0.2">
      <c r="A136">
        <v>57004</v>
      </c>
      <c r="B136" t="s">
        <v>5</v>
      </c>
      <c r="C136" s="10">
        <v>652554780</v>
      </c>
      <c r="D136" s="2">
        <f t="shared" si="12"/>
        <v>2.2212088313825775E-3</v>
      </c>
      <c r="E136" s="1">
        <f t="shared" si="16"/>
        <v>8.460627963218062E-2</v>
      </c>
      <c r="F136" s="2">
        <f t="shared" si="13"/>
        <v>5.5865921787709499E-3</v>
      </c>
      <c r="G136" s="1">
        <f t="shared" si="17"/>
        <v>0.75418994413408003</v>
      </c>
      <c r="H136" s="2">
        <f t="shared" si="14"/>
        <v>0.66958366450189943</v>
      </c>
      <c r="I136" s="3">
        <f t="shared" si="15"/>
        <v>4.9337686726119558E-6</v>
      </c>
    </row>
    <row r="137" spans="1:9" x14ac:dyDescent="0.2">
      <c r="A137">
        <v>57098</v>
      </c>
      <c r="B137" t="s">
        <v>99</v>
      </c>
      <c r="C137" s="10">
        <v>685394763</v>
      </c>
      <c r="D137" s="2">
        <f t="shared" si="12"/>
        <v>2.332991723022807E-3</v>
      </c>
      <c r="E137" s="1">
        <f t="shared" si="16"/>
        <v>8.6939271355203421E-2</v>
      </c>
      <c r="F137" s="2">
        <f t="shared" si="13"/>
        <v>5.5865921787709499E-3</v>
      </c>
      <c r="G137" s="1">
        <f t="shared" si="17"/>
        <v>0.75977653631285103</v>
      </c>
      <c r="H137" s="2">
        <f t="shared" si="14"/>
        <v>0.67283726495764762</v>
      </c>
      <c r="I137" s="3">
        <f t="shared" si="15"/>
        <v>5.442850379692926E-6</v>
      </c>
    </row>
    <row r="138" spans="1:9" x14ac:dyDescent="0.2">
      <c r="A138">
        <v>57119</v>
      </c>
      <c r="B138" t="s">
        <v>120</v>
      </c>
      <c r="C138" s="10">
        <v>701200564</v>
      </c>
      <c r="D138" s="2">
        <f t="shared" si="12"/>
        <v>2.3867925468682404E-3</v>
      </c>
      <c r="E138" s="1">
        <f t="shared" si="16"/>
        <v>8.9326063902071665E-2</v>
      </c>
      <c r="F138" s="2">
        <f t="shared" si="13"/>
        <v>5.5865921787709499E-3</v>
      </c>
      <c r="G138" s="1">
        <f t="shared" si="17"/>
        <v>0.76536312849162202</v>
      </c>
      <c r="H138" s="2">
        <f t="shared" si="14"/>
        <v>0.67603706458955037</v>
      </c>
      <c r="I138" s="3">
        <f t="shared" si="15"/>
        <v>5.6967786617857813E-6</v>
      </c>
    </row>
    <row r="139" spans="1:9" x14ac:dyDescent="0.2">
      <c r="A139">
        <v>57092</v>
      </c>
      <c r="B139" t="s">
        <v>93</v>
      </c>
      <c r="C139" s="10">
        <v>706963527</v>
      </c>
      <c r="D139" s="2">
        <f t="shared" si="12"/>
        <v>2.40640889893991E-3</v>
      </c>
      <c r="E139" s="1">
        <f t="shared" si="16"/>
        <v>9.1732472801011572E-2</v>
      </c>
      <c r="F139" s="2">
        <f t="shared" si="13"/>
        <v>5.5865921787709499E-3</v>
      </c>
      <c r="G139" s="1">
        <f t="shared" si="17"/>
        <v>0.77094972067039302</v>
      </c>
      <c r="H139" s="2">
        <f t="shared" si="14"/>
        <v>0.67921724786938142</v>
      </c>
      <c r="I139" s="3">
        <f t="shared" si="15"/>
        <v>5.7908037888971903E-6</v>
      </c>
    </row>
    <row r="140" spans="1:9" x14ac:dyDescent="0.2">
      <c r="A140">
        <v>57105</v>
      </c>
      <c r="B140" t="s">
        <v>106</v>
      </c>
      <c r="C140" s="10">
        <v>988208268</v>
      </c>
      <c r="D140" s="2">
        <f t="shared" si="12"/>
        <v>3.3637282254324781E-3</v>
      </c>
      <c r="E140" s="1">
        <f t="shared" si="16"/>
        <v>9.5096201026444047E-2</v>
      </c>
      <c r="F140" s="2">
        <f t="shared" si="13"/>
        <v>5.5865921787709499E-3</v>
      </c>
      <c r="G140" s="1">
        <f t="shared" si="17"/>
        <v>0.77653631284916402</v>
      </c>
      <c r="H140" s="2">
        <f t="shared" si="14"/>
        <v>0.68144011182272002</v>
      </c>
      <c r="I140" s="3">
        <f t="shared" si="15"/>
        <v>1.1314667574571129E-5</v>
      </c>
    </row>
    <row r="141" spans="1:9" x14ac:dyDescent="0.2">
      <c r="A141">
        <v>57046</v>
      </c>
      <c r="B141" t="s">
        <v>47</v>
      </c>
      <c r="C141" s="10">
        <v>1098129547</v>
      </c>
      <c r="D141" s="2">
        <f t="shared" si="12"/>
        <v>3.7378854964460599E-3</v>
      </c>
      <c r="E141" s="1">
        <f t="shared" si="16"/>
        <v>9.8834086522890108E-2</v>
      </c>
      <c r="F141" s="2">
        <f t="shared" si="13"/>
        <v>5.5865921787709499E-3</v>
      </c>
      <c r="G141" s="1">
        <f t="shared" si="17"/>
        <v>0.78212290502793502</v>
      </c>
      <c r="H141" s="2">
        <f t="shared" si="14"/>
        <v>0.68328881850504497</v>
      </c>
      <c r="I141" s="3">
        <f t="shared" si="15"/>
        <v>1.3971787984541807E-5</v>
      </c>
    </row>
    <row r="142" spans="1:9" x14ac:dyDescent="0.2">
      <c r="A142">
        <v>57079</v>
      </c>
      <c r="B142" t="s">
        <v>80</v>
      </c>
      <c r="C142" s="10">
        <v>1193393939</v>
      </c>
      <c r="D142" s="2">
        <f t="shared" si="12"/>
        <v>4.0621526925681871E-3</v>
      </c>
      <c r="E142" s="1">
        <f t="shared" si="16"/>
        <v>0.10289623921545829</v>
      </c>
      <c r="F142" s="2">
        <f t="shared" si="13"/>
        <v>5.5865921787709499E-3</v>
      </c>
      <c r="G142" s="1">
        <f t="shared" si="17"/>
        <v>0.78770949720670602</v>
      </c>
      <c r="H142" s="2">
        <f t="shared" si="14"/>
        <v>0.6848132579912477</v>
      </c>
      <c r="I142" s="3">
        <f t="shared" si="15"/>
        <v>1.6501084497738972E-5</v>
      </c>
    </row>
    <row r="143" spans="1:9" x14ac:dyDescent="0.2">
      <c r="A143">
        <v>57140</v>
      </c>
      <c r="B143" t="s">
        <v>141</v>
      </c>
      <c r="C143" s="10">
        <v>1221491540</v>
      </c>
      <c r="D143" s="2">
        <f t="shared" si="12"/>
        <v>4.1577931527941687E-3</v>
      </c>
      <c r="E143" s="1">
        <f t="shared" si="16"/>
        <v>0.10705403236825246</v>
      </c>
      <c r="F143" s="2">
        <f t="shared" si="13"/>
        <v>5.5865921787709499E-3</v>
      </c>
      <c r="G143" s="1">
        <f t="shared" si="17"/>
        <v>0.79329608938547702</v>
      </c>
      <c r="H143" s="2">
        <f t="shared" si="14"/>
        <v>0.68624205701722452</v>
      </c>
      <c r="I143" s="3">
        <f t="shared" si="15"/>
        <v>1.7287243901422075E-5</v>
      </c>
    </row>
    <row r="144" spans="1:9" x14ac:dyDescent="0.2">
      <c r="A144">
        <v>57133</v>
      </c>
      <c r="B144" t="s">
        <v>134</v>
      </c>
      <c r="C144" s="10">
        <v>1288870642</v>
      </c>
      <c r="D144" s="2">
        <f t="shared" si="12"/>
        <v>4.3871425668204171E-3</v>
      </c>
      <c r="E144" s="1">
        <f t="shared" si="16"/>
        <v>0.11144117493507288</v>
      </c>
      <c r="F144" s="2">
        <f t="shared" si="13"/>
        <v>5.5865921787709499E-3</v>
      </c>
      <c r="G144" s="1">
        <f t="shared" si="17"/>
        <v>0.79888268156424802</v>
      </c>
      <c r="H144" s="2">
        <f t="shared" si="14"/>
        <v>0.68744150662917514</v>
      </c>
      <c r="I144" s="3">
        <f t="shared" si="15"/>
        <v>1.9247019901607638E-5</v>
      </c>
    </row>
    <row r="145" spans="1:9" x14ac:dyDescent="0.2">
      <c r="A145">
        <v>57116</v>
      </c>
      <c r="B145" t="s">
        <v>117</v>
      </c>
      <c r="C145" s="10">
        <v>1332540861</v>
      </c>
      <c r="D145" s="2">
        <f t="shared" si="12"/>
        <v>4.5357901272768909E-3</v>
      </c>
      <c r="E145" s="1">
        <f t="shared" si="16"/>
        <v>0.11597696506234978</v>
      </c>
      <c r="F145" s="2">
        <f t="shared" si="13"/>
        <v>5.5865921787709499E-3</v>
      </c>
      <c r="G145" s="1">
        <f t="shared" si="17"/>
        <v>0.80446927374301902</v>
      </c>
      <c r="H145" s="2">
        <f t="shared" si="14"/>
        <v>0.68849230868066924</v>
      </c>
      <c r="I145" s="3">
        <f t="shared" si="15"/>
        <v>2.0573392078702514E-5</v>
      </c>
    </row>
    <row r="146" spans="1:9" x14ac:dyDescent="0.2">
      <c r="A146">
        <v>57040</v>
      </c>
      <c r="B146" t="s">
        <v>41</v>
      </c>
      <c r="C146" s="10">
        <v>1345817814</v>
      </c>
      <c r="D146" s="2">
        <f t="shared" si="12"/>
        <v>4.5809830921609293E-3</v>
      </c>
      <c r="E146" s="1">
        <f t="shared" si="16"/>
        <v>0.12055794815451071</v>
      </c>
      <c r="F146" s="2">
        <f t="shared" si="13"/>
        <v>5.5865921787709499E-3</v>
      </c>
      <c r="G146" s="1">
        <f t="shared" si="17"/>
        <v>0.81005586592179002</v>
      </c>
      <c r="H146" s="2">
        <f t="shared" si="14"/>
        <v>0.68949791776727931</v>
      </c>
      <c r="I146" s="3">
        <f t="shared" si="15"/>
        <v>2.098540609066431E-5</v>
      </c>
    </row>
    <row r="147" spans="1:9" x14ac:dyDescent="0.2">
      <c r="A147">
        <v>57072</v>
      </c>
      <c r="B147" t="s">
        <v>73</v>
      </c>
      <c r="C147" s="10">
        <v>1388785408</v>
      </c>
      <c r="D147" s="2">
        <f t="shared" si="12"/>
        <v>4.7272390114816969E-3</v>
      </c>
      <c r="E147" s="1">
        <f t="shared" si="16"/>
        <v>0.12528518716599241</v>
      </c>
      <c r="F147" s="2">
        <f t="shared" si="13"/>
        <v>5.5865921787709499E-3</v>
      </c>
      <c r="G147" s="1">
        <f t="shared" si="17"/>
        <v>0.81564245810056102</v>
      </c>
      <c r="H147" s="2">
        <f t="shared" si="14"/>
        <v>0.69035727093456867</v>
      </c>
      <c r="I147" s="3">
        <f t="shared" si="15"/>
        <v>2.2346788671674452E-5</v>
      </c>
    </row>
    <row r="148" spans="1:9" x14ac:dyDescent="0.2">
      <c r="A148">
        <v>57121</v>
      </c>
      <c r="B148" t="s">
        <v>122</v>
      </c>
      <c r="C148" s="10">
        <v>1393975340</v>
      </c>
      <c r="D148" s="2">
        <f t="shared" si="12"/>
        <v>4.7449048429888622E-3</v>
      </c>
      <c r="E148" s="1">
        <f t="shared" si="16"/>
        <v>0.13003009200898127</v>
      </c>
      <c r="F148" s="2">
        <f t="shared" si="13"/>
        <v>5.5865921787709499E-3</v>
      </c>
      <c r="G148" s="1">
        <f t="shared" si="17"/>
        <v>0.82122905027933202</v>
      </c>
      <c r="H148" s="2">
        <f t="shared" si="14"/>
        <v>0.69119895827035072</v>
      </c>
      <c r="I148" s="3">
        <f t="shared" si="15"/>
        <v>2.2514121969019159E-5</v>
      </c>
    </row>
    <row r="149" spans="1:9" x14ac:dyDescent="0.2">
      <c r="A149">
        <v>57131</v>
      </c>
      <c r="B149" t="s">
        <v>132</v>
      </c>
      <c r="C149" s="10">
        <v>1428481769</v>
      </c>
      <c r="D149" s="2">
        <f t="shared" si="12"/>
        <v>4.8623600930052299E-3</v>
      </c>
      <c r="E149" s="1">
        <f t="shared" si="16"/>
        <v>0.1348924521019865</v>
      </c>
      <c r="F149" s="2">
        <f t="shared" si="13"/>
        <v>5.5865921787709499E-3</v>
      </c>
      <c r="G149" s="1">
        <f t="shared" si="17"/>
        <v>0.82681564245810302</v>
      </c>
      <c r="H149" s="2">
        <f t="shared" si="14"/>
        <v>0.69192319035611649</v>
      </c>
      <c r="I149" s="3">
        <f t="shared" si="15"/>
        <v>2.3642545674049828E-5</v>
      </c>
    </row>
    <row r="150" spans="1:9" x14ac:dyDescent="0.2">
      <c r="A150">
        <v>57108</v>
      </c>
      <c r="B150" t="s">
        <v>109</v>
      </c>
      <c r="C150" s="10">
        <v>1507372704</v>
      </c>
      <c r="D150" s="2">
        <f t="shared" si="12"/>
        <v>5.1308942404955432E-3</v>
      </c>
      <c r="E150" s="1">
        <f t="shared" si="16"/>
        <v>0.14002334634248204</v>
      </c>
      <c r="F150" s="2">
        <f t="shared" si="13"/>
        <v>5.5865921787709499E-3</v>
      </c>
      <c r="G150" s="1">
        <f t="shared" si="17"/>
        <v>0.83240223463687402</v>
      </c>
      <c r="H150" s="2">
        <f t="shared" si="14"/>
        <v>0.69237888829439198</v>
      </c>
      <c r="I150" s="3">
        <f t="shared" si="15"/>
        <v>2.6326075707150338E-5</v>
      </c>
    </row>
    <row r="151" spans="1:9" x14ac:dyDescent="0.2">
      <c r="A151">
        <v>57120</v>
      </c>
      <c r="B151" t="s">
        <v>121</v>
      </c>
      <c r="C151" s="10">
        <v>1574612724</v>
      </c>
      <c r="D151" s="2">
        <f t="shared" si="12"/>
        <v>5.3597702380728512E-3</v>
      </c>
      <c r="E151" s="1">
        <f t="shared" si="16"/>
        <v>0.14538311658055489</v>
      </c>
      <c r="F151" s="2">
        <f t="shared" si="13"/>
        <v>5.5865921787709499E-3</v>
      </c>
      <c r="G151" s="1">
        <f t="shared" si="17"/>
        <v>0.83798882681564502</v>
      </c>
      <c r="H151" s="2">
        <f t="shared" si="14"/>
        <v>0.6926057102350901</v>
      </c>
      <c r="I151" s="3">
        <f t="shared" si="15"/>
        <v>2.8727137004931506E-5</v>
      </c>
    </row>
    <row r="152" spans="1:9" x14ac:dyDescent="0.2">
      <c r="A152">
        <v>57078</v>
      </c>
      <c r="B152" t="s">
        <v>79</v>
      </c>
      <c r="C152" s="10">
        <v>1587900869</v>
      </c>
      <c r="D152" s="2">
        <f t="shared" si="12"/>
        <v>5.4050012990217765E-3</v>
      </c>
      <c r="E152" s="1">
        <f t="shared" si="16"/>
        <v>0.15078811787957666</v>
      </c>
      <c r="F152" s="2">
        <f t="shared" si="13"/>
        <v>5.5865921787709499E-3</v>
      </c>
      <c r="G152" s="1">
        <f t="shared" si="17"/>
        <v>0.84357541899441602</v>
      </c>
      <c r="H152" s="2">
        <f t="shared" si="14"/>
        <v>0.69278730111483933</v>
      </c>
      <c r="I152" s="3">
        <f t="shared" si="15"/>
        <v>2.9214039042427093E-5</v>
      </c>
    </row>
    <row r="153" spans="1:9" x14ac:dyDescent="0.2">
      <c r="A153">
        <v>57144</v>
      </c>
      <c r="B153" t="s">
        <v>145</v>
      </c>
      <c r="C153" s="10">
        <v>1784245392</v>
      </c>
      <c r="D153" s="2">
        <f t="shared" si="12"/>
        <v>6.0733316857537528E-3</v>
      </c>
      <c r="E153" s="1">
        <f t="shared" si="16"/>
        <v>0.15686144956533041</v>
      </c>
      <c r="F153" s="2">
        <f t="shared" si="13"/>
        <v>5.5865921787709499E-3</v>
      </c>
      <c r="G153" s="1">
        <f t="shared" si="17"/>
        <v>0.84916201117318701</v>
      </c>
      <c r="H153" s="2">
        <f t="shared" si="14"/>
        <v>0.69230056160785658</v>
      </c>
      <c r="I153" s="3">
        <f t="shared" si="15"/>
        <v>3.6885357765180521E-5</v>
      </c>
    </row>
    <row r="154" spans="1:9" x14ac:dyDescent="0.2">
      <c r="A154">
        <v>57013</v>
      </c>
      <c r="B154" t="s">
        <v>14</v>
      </c>
      <c r="C154" s="10">
        <v>1852971423</v>
      </c>
      <c r="D154" s="2">
        <f t="shared" si="12"/>
        <v>6.3072658652000707E-3</v>
      </c>
      <c r="E154" s="1">
        <f t="shared" si="16"/>
        <v>0.16316871543053046</v>
      </c>
      <c r="F154" s="2">
        <f t="shared" si="13"/>
        <v>5.5865921787709499E-3</v>
      </c>
      <c r="G154" s="1">
        <f t="shared" si="17"/>
        <v>0.85474860335195801</v>
      </c>
      <c r="H154" s="2">
        <f t="shared" si="14"/>
        <v>0.69157988792142755</v>
      </c>
      <c r="I154" s="3">
        <f t="shared" si="15"/>
        <v>3.9781602694317993E-5</v>
      </c>
    </row>
    <row r="155" spans="1:9" x14ac:dyDescent="0.2">
      <c r="A155">
        <v>57145</v>
      </c>
      <c r="B155" t="s">
        <v>146</v>
      </c>
      <c r="C155" s="10">
        <v>1882632613</v>
      </c>
      <c r="D155" s="2">
        <f t="shared" si="12"/>
        <v>6.4082285723881423E-3</v>
      </c>
      <c r="E155" s="1">
        <f t="shared" si="16"/>
        <v>0.16957694400291862</v>
      </c>
      <c r="F155" s="2">
        <f t="shared" si="13"/>
        <v>5.5865921787709499E-3</v>
      </c>
      <c r="G155" s="1">
        <f t="shared" si="17"/>
        <v>0.86033519553072901</v>
      </c>
      <c r="H155" s="2">
        <f t="shared" si="14"/>
        <v>0.69075825152781034</v>
      </c>
      <c r="I155" s="3">
        <f t="shared" si="15"/>
        <v>4.106539343597177E-5</v>
      </c>
    </row>
    <row r="156" spans="1:9" x14ac:dyDescent="0.2">
      <c r="A156">
        <v>57137</v>
      </c>
      <c r="B156" t="s">
        <v>138</v>
      </c>
      <c r="C156" s="10">
        <v>1940723130</v>
      </c>
      <c r="D156" s="2">
        <f t="shared" si="12"/>
        <v>6.6059608905545651E-3</v>
      </c>
      <c r="E156" s="1">
        <f t="shared" si="16"/>
        <v>0.17618290489347319</v>
      </c>
      <c r="F156" s="2">
        <f t="shared" si="13"/>
        <v>5.5865921787709499E-3</v>
      </c>
      <c r="G156" s="1">
        <f t="shared" si="17"/>
        <v>0.86592178770950001</v>
      </c>
      <c r="H156" s="2">
        <f t="shared" si="14"/>
        <v>0.6897388828160268</v>
      </c>
      <c r="I156" s="3">
        <f t="shared" si="15"/>
        <v>4.3638719287536465E-5</v>
      </c>
    </row>
    <row r="157" spans="1:9" x14ac:dyDescent="0.2">
      <c r="A157">
        <v>57164</v>
      </c>
      <c r="B157" t="s">
        <v>165</v>
      </c>
      <c r="C157" s="10">
        <v>1960600431</v>
      </c>
      <c r="D157" s="2">
        <f t="shared" si="12"/>
        <v>6.6736205535873755E-3</v>
      </c>
      <c r="E157" s="1">
        <f t="shared" si="16"/>
        <v>0.18285652544706055</v>
      </c>
      <c r="F157" s="2">
        <f t="shared" si="13"/>
        <v>5.5865921787709499E-3</v>
      </c>
      <c r="G157" s="1">
        <f t="shared" si="17"/>
        <v>0.87150837988827101</v>
      </c>
      <c r="H157" s="2">
        <f t="shared" si="14"/>
        <v>0.68865185444121046</v>
      </c>
      <c r="I157" s="3">
        <f t="shared" si="15"/>
        <v>4.4537211293263868E-5</v>
      </c>
    </row>
    <row r="158" spans="1:9" x14ac:dyDescent="0.2">
      <c r="A158">
        <v>57129</v>
      </c>
      <c r="B158" t="s">
        <v>130</v>
      </c>
      <c r="C158" s="10">
        <v>2019619278</v>
      </c>
      <c r="D158" s="2">
        <f t="shared" si="12"/>
        <v>6.8745127823967595E-3</v>
      </c>
      <c r="E158" s="1">
        <f t="shared" si="16"/>
        <v>0.18973103822945731</v>
      </c>
      <c r="F158" s="2">
        <f t="shared" si="13"/>
        <v>5.5865921787709499E-3</v>
      </c>
      <c r="G158" s="1">
        <f t="shared" si="17"/>
        <v>0.87709497206704201</v>
      </c>
      <c r="H158" s="2">
        <f t="shared" si="14"/>
        <v>0.68736393383758476</v>
      </c>
      <c r="I158" s="3">
        <f t="shared" si="15"/>
        <v>4.7258925995336433E-5</v>
      </c>
    </row>
    <row r="159" spans="1:9" x14ac:dyDescent="0.2">
      <c r="A159">
        <v>57084</v>
      </c>
      <c r="B159" t="s">
        <v>85</v>
      </c>
      <c r="C159" s="10">
        <v>2024935554</v>
      </c>
      <c r="D159" s="2">
        <f t="shared" si="12"/>
        <v>6.8926086719116094E-3</v>
      </c>
      <c r="E159" s="1">
        <f t="shared" si="16"/>
        <v>0.19662364690136891</v>
      </c>
      <c r="F159" s="2">
        <f t="shared" si="13"/>
        <v>5.5865921787709499E-3</v>
      </c>
      <c r="G159" s="1">
        <f t="shared" si="17"/>
        <v>0.88268156424581301</v>
      </c>
      <c r="H159" s="2">
        <f t="shared" si="14"/>
        <v>0.6860579173444441</v>
      </c>
      <c r="I159" s="3">
        <f t="shared" si="15"/>
        <v>4.7508054304111121E-5</v>
      </c>
    </row>
    <row r="160" spans="1:9" x14ac:dyDescent="0.2">
      <c r="A160">
        <v>57035</v>
      </c>
      <c r="B160" t="s">
        <v>36</v>
      </c>
      <c r="C160" s="10">
        <v>2100216945</v>
      </c>
      <c r="D160" s="2">
        <f t="shared" si="12"/>
        <v>7.1488564163967004E-3</v>
      </c>
      <c r="E160" s="1">
        <f t="shared" si="16"/>
        <v>0.20377250331776561</v>
      </c>
      <c r="F160" s="2">
        <f t="shared" si="13"/>
        <v>5.5865921787709499E-3</v>
      </c>
      <c r="G160" s="1">
        <f t="shared" si="17"/>
        <v>0.88826815642458401</v>
      </c>
      <c r="H160" s="2">
        <f t="shared" si="14"/>
        <v>0.68449565310681837</v>
      </c>
      <c r="I160" s="3">
        <f t="shared" si="15"/>
        <v>5.1106148062256271E-5</v>
      </c>
    </row>
    <row r="161" spans="1:9" x14ac:dyDescent="0.2">
      <c r="A161">
        <v>57142</v>
      </c>
      <c r="B161" t="s">
        <v>143</v>
      </c>
      <c r="C161" s="10">
        <v>2220700252</v>
      </c>
      <c r="D161" s="2">
        <f t="shared" si="12"/>
        <v>7.5589654122155316E-3</v>
      </c>
      <c r="E161" s="1">
        <f t="shared" si="16"/>
        <v>0.21133146872998115</v>
      </c>
      <c r="F161" s="2">
        <f t="shared" si="13"/>
        <v>5.5865921787709499E-3</v>
      </c>
      <c r="G161" s="1">
        <f t="shared" si="17"/>
        <v>0.89385474860335501</v>
      </c>
      <c r="H161" s="2">
        <f t="shared" si="14"/>
        <v>0.6825232798733738</v>
      </c>
      <c r="I161" s="3">
        <f t="shared" si="15"/>
        <v>5.7137958103070722E-5</v>
      </c>
    </row>
    <row r="162" spans="1:9" x14ac:dyDescent="0.2">
      <c r="A162">
        <v>57033</v>
      </c>
      <c r="B162" t="s">
        <v>34</v>
      </c>
      <c r="C162" s="10">
        <v>2261739265</v>
      </c>
      <c r="D162" s="2">
        <f t="shared" si="12"/>
        <v>7.6986567008255459E-3</v>
      </c>
      <c r="E162" s="1">
        <f t="shared" si="16"/>
        <v>0.21903012543080669</v>
      </c>
      <c r="F162" s="2">
        <f t="shared" si="13"/>
        <v>5.5865921787709499E-3</v>
      </c>
      <c r="G162" s="1">
        <f t="shared" si="17"/>
        <v>0.89944134078212601</v>
      </c>
      <c r="H162" s="2">
        <f t="shared" si="14"/>
        <v>0.68041121535131932</v>
      </c>
      <c r="I162" s="3">
        <f t="shared" si="15"/>
        <v>5.9269314997166078E-5</v>
      </c>
    </row>
    <row r="163" spans="1:9" x14ac:dyDescent="0.2">
      <c r="A163">
        <v>57160</v>
      </c>
      <c r="B163" t="s">
        <v>161</v>
      </c>
      <c r="C163" s="10">
        <v>2456262930</v>
      </c>
      <c r="D163" s="2">
        <f t="shared" si="12"/>
        <v>8.3607891314713013E-3</v>
      </c>
      <c r="E163" s="1">
        <f t="shared" si="16"/>
        <v>0.227390914562278</v>
      </c>
      <c r="F163" s="2">
        <f t="shared" si="13"/>
        <v>5.5865921787709499E-3</v>
      </c>
      <c r="G163" s="1">
        <f t="shared" si="17"/>
        <v>0.90502793296089701</v>
      </c>
      <c r="H163" s="2">
        <f t="shared" si="14"/>
        <v>0.67763701839861901</v>
      </c>
      <c r="I163" s="3">
        <f t="shared" si="15"/>
        <v>6.9902794900928632E-5</v>
      </c>
    </row>
    <row r="164" spans="1:9" x14ac:dyDescent="0.2">
      <c r="A164">
        <v>57031</v>
      </c>
      <c r="B164" t="s">
        <v>32</v>
      </c>
      <c r="C164" s="10">
        <v>2686299574</v>
      </c>
      <c r="D164" s="2">
        <f t="shared" si="12"/>
        <v>9.1438029731512448E-3</v>
      </c>
      <c r="E164" s="1">
        <f t="shared" si="16"/>
        <v>0.23653471753542923</v>
      </c>
      <c r="F164" s="2">
        <f t="shared" si="13"/>
        <v>5.5865921787709499E-3</v>
      </c>
      <c r="G164" s="1">
        <f t="shared" si="17"/>
        <v>0.91061452513966801</v>
      </c>
      <c r="H164" s="2">
        <f t="shared" si="14"/>
        <v>0.6740798076042388</v>
      </c>
      <c r="I164" s="3">
        <f t="shared" si="15"/>
        <v>8.3609132811809543E-5</v>
      </c>
    </row>
    <row r="165" spans="1:9" x14ac:dyDescent="0.2">
      <c r="A165">
        <v>57152</v>
      </c>
      <c r="B165" t="s">
        <v>153</v>
      </c>
      <c r="C165" s="10">
        <v>2805349452</v>
      </c>
      <c r="D165" s="2">
        <f t="shared" si="12"/>
        <v>9.5490327691671716E-3</v>
      </c>
      <c r="E165" s="1">
        <f t="shared" si="16"/>
        <v>0.24608375030459639</v>
      </c>
      <c r="F165" s="2">
        <f t="shared" si="13"/>
        <v>5.5865921787709499E-3</v>
      </c>
      <c r="G165" s="1">
        <f t="shared" si="17"/>
        <v>0.91620111731843901</v>
      </c>
      <c r="H165" s="2">
        <f t="shared" si="14"/>
        <v>0.67011736701384261</v>
      </c>
      <c r="I165" s="3">
        <f t="shared" si="15"/>
        <v>9.1184026826628456E-5</v>
      </c>
    </row>
    <row r="166" spans="1:9" x14ac:dyDescent="0.2">
      <c r="A166">
        <v>57128</v>
      </c>
      <c r="B166" t="s">
        <v>129</v>
      </c>
      <c r="C166" s="10">
        <v>3229967384</v>
      </c>
      <c r="D166" s="2">
        <f t="shared" si="12"/>
        <v>1.0994375182445957E-2</v>
      </c>
      <c r="E166" s="1">
        <f t="shared" si="16"/>
        <v>0.25707812548704234</v>
      </c>
      <c r="F166" s="2">
        <f t="shared" si="13"/>
        <v>5.5865921787709499E-3</v>
      </c>
      <c r="G166" s="1">
        <f t="shared" si="17"/>
        <v>0.92178770949721001</v>
      </c>
      <c r="H166" s="2">
        <f t="shared" si="14"/>
        <v>0.66470958401016766</v>
      </c>
      <c r="I166" s="3">
        <f t="shared" si="15"/>
        <v>1.2087628565238356E-4</v>
      </c>
    </row>
    <row r="167" spans="1:9" x14ac:dyDescent="0.2">
      <c r="A167">
        <v>57047</v>
      </c>
      <c r="B167" t="s">
        <v>48</v>
      </c>
      <c r="C167" s="10">
        <v>3538823830</v>
      </c>
      <c r="D167" s="2">
        <f t="shared" si="12"/>
        <v>1.2045681044437553E-2</v>
      </c>
      <c r="E167" s="1">
        <f t="shared" si="16"/>
        <v>0.26912380653147988</v>
      </c>
      <c r="F167" s="2">
        <f t="shared" si="13"/>
        <v>5.5865921787709499E-3</v>
      </c>
      <c r="G167" s="1">
        <f t="shared" si="17"/>
        <v>0.92737430167598101</v>
      </c>
      <c r="H167" s="2">
        <f t="shared" si="14"/>
        <v>0.65825049514450118</v>
      </c>
      <c r="I167" s="3">
        <f t="shared" si="15"/>
        <v>1.4509843182432218E-4</v>
      </c>
    </row>
    <row r="168" spans="1:9" x14ac:dyDescent="0.2">
      <c r="A168">
        <v>57106</v>
      </c>
      <c r="B168" t="s">
        <v>107</v>
      </c>
      <c r="C168" s="10">
        <v>4471002899</v>
      </c>
      <c r="D168" s="2">
        <f t="shared" si="12"/>
        <v>1.5218693401335451E-2</v>
      </c>
      <c r="E168" s="1">
        <f t="shared" si="16"/>
        <v>0.28434249993281535</v>
      </c>
      <c r="F168" s="2">
        <f t="shared" si="13"/>
        <v>5.5865921787709499E-3</v>
      </c>
      <c r="G168" s="1">
        <f t="shared" si="17"/>
        <v>0.932960893854752</v>
      </c>
      <c r="H168" s="2">
        <f t="shared" si="14"/>
        <v>0.64861839392193665</v>
      </c>
      <c r="I168" s="3">
        <f t="shared" si="15"/>
        <v>2.3160862884385121E-4</v>
      </c>
    </row>
    <row r="169" spans="1:9" x14ac:dyDescent="0.2">
      <c r="A169">
        <v>57075</v>
      </c>
      <c r="B169" t="s">
        <v>76</v>
      </c>
      <c r="C169" s="10">
        <v>4770193096</v>
      </c>
      <c r="D169" s="2">
        <f t="shared" si="12"/>
        <v>1.6237096649932441E-2</v>
      </c>
      <c r="E169" s="1">
        <f t="shared" si="16"/>
        <v>0.3005795965827478</v>
      </c>
      <c r="F169" s="2">
        <f t="shared" si="13"/>
        <v>5.5865921787709499E-3</v>
      </c>
      <c r="G169" s="1">
        <f t="shared" si="17"/>
        <v>0.938547486033523</v>
      </c>
      <c r="H169" s="2">
        <f t="shared" si="14"/>
        <v>0.63796788945077521</v>
      </c>
      <c r="I169" s="3">
        <f t="shared" si="15"/>
        <v>2.6364330761924728E-4</v>
      </c>
    </row>
    <row r="170" spans="1:9" x14ac:dyDescent="0.2">
      <c r="A170">
        <v>57045</v>
      </c>
      <c r="B170" t="s">
        <v>46</v>
      </c>
      <c r="C170" s="10">
        <v>4915570255</v>
      </c>
      <c r="D170" s="2">
        <f t="shared" si="12"/>
        <v>1.6731940974652748E-2</v>
      </c>
      <c r="E170" s="1">
        <f t="shared" si="16"/>
        <v>0.31731153755740055</v>
      </c>
      <c r="F170" s="2">
        <f t="shared" si="13"/>
        <v>5.5865921787709499E-3</v>
      </c>
      <c r="G170" s="1">
        <f t="shared" si="17"/>
        <v>0.944134078212294</v>
      </c>
      <c r="H170" s="2">
        <f t="shared" si="14"/>
        <v>0.62682254065489351</v>
      </c>
      <c r="I170" s="3">
        <f t="shared" si="15"/>
        <v>2.7995784877926357E-4</v>
      </c>
    </row>
    <row r="171" spans="1:9" x14ac:dyDescent="0.2">
      <c r="A171">
        <v>57109</v>
      </c>
      <c r="B171" t="s">
        <v>110</v>
      </c>
      <c r="C171" s="10">
        <v>5230032191</v>
      </c>
      <c r="D171" s="2">
        <f t="shared" si="12"/>
        <v>1.780232717177303E-2</v>
      </c>
      <c r="E171" s="1">
        <f t="shared" si="16"/>
        <v>0.33511386472917359</v>
      </c>
      <c r="F171" s="2">
        <f t="shared" si="13"/>
        <v>5.5865921787709499E-3</v>
      </c>
      <c r="G171" s="1">
        <f t="shared" si="17"/>
        <v>0.949720670391065</v>
      </c>
      <c r="H171" s="2">
        <f t="shared" si="14"/>
        <v>0.61460680566189141</v>
      </c>
      <c r="I171" s="3">
        <f t="shared" si="15"/>
        <v>3.1692285273084831E-4</v>
      </c>
    </row>
    <row r="172" spans="1:9" x14ac:dyDescent="0.2">
      <c r="A172">
        <v>57011</v>
      </c>
      <c r="B172" t="s">
        <v>12</v>
      </c>
      <c r="C172" s="10">
        <v>5434197417</v>
      </c>
      <c r="D172" s="2">
        <f t="shared" si="12"/>
        <v>1.8497278181177051E-2</v>
      </c>
      <c r="E172" s="1">
        <f t="shared" si="16"/>
        <v>0.35361114291035067</v>
      </c>
      <c r="F172" s="2">
        <f t="shared" si="13"/>
        <v>5.5865921787709499E-3</v>
      </c>
      <c r="G172" s="1">
        <f t="shared" si="17"/>
        <v>0.955307262569836</v>
      </c>
      <c r="H172" s="2">
        <f t="shared" si="14"/>
        <v>0.60169611965948533</v>
      </c>
      <c r="I172" s="3">
        <f t="shared" si="15"/>
        <v>3.421493001118486E-4</v>
      </c>
    </row>
    <row r="173" spans="1:9" x14ac:dyDescent="0.2">
      <c r="A173">
        <v>57127</v>
      </c>
      <c r="B173" t="s">
        <v>128</v>
      </c>
      <c r="C173" s="10">
        <v>9280630907</v>
      </c>
      <c r="D173" s="2">
        <f t="shared" si="12"/>
        <v>3.1590021195508675E-2</v>
      </c>
      <c r="E173" s="1">
        <f t="shared" si="16"/>
        <v>0.38520116410585936</v>
      </c>
      <c r="F173" s="2">
        <f t="shared" si="13"/>
        <v>5.5865921787709499E-3</v>
      </c>
      <c r="G173" s="1">
        <f t="shared" si="17"/>
        <v>0.960893854748607</v>
      </c>
      <c r="H173" s="2">
        <f t="shared" si="14"/>
        <v>0.57569269064274764</v>
      </c>
      <c r="I173" s="3">
        <f t="shared" si="15"/>
        <v>9.9792943913268729E-4</v>
      </c>
    </row>
    <row r="174" spans="1:9" x14ac:dyDescent="0.2">
      <c r="A174">
        <v>57042</v>
      </c>
      <c r="B174" t="s">
        <v>43</v>
      </c>
      <c r="C174" s="10">
        <v>9736989935</v>
      </c>
      <c r="D174" s="2">
        <f t="shared" si="12"/>
        <v>3.3143406036662958E-2</v>
      </c>
      <c r="E174" s="1">
        <f t="shared" si="16"/>
        <v>0.4183445701425223</v>
      </c>
      <c r="F174" s="2">
        <f t="shared" si="13"/>
        <v>5.5865921787709499E-3</v>
      </c>
      <c r="G174" s="1">
        <f t="shared" si="17"/>
        <v>0.966480446927378</v>
      </c>
      <c r="H174" s="2">
        <f t="shared" si="14"/>
        <v>0.54813587678485565</v>
      </c>
      <c r="I174" s="3">
        <f t="shared" si="15"/>
        <v>1.0984853637111065E-3</v>
      </c>
    </row>
    <row r="175" spans="1:9" x14ac:dyDescent="0.2">
      <c r="A175">
        <v>57174</v>
      </c>
      <c r="B175" t="s">
        <v>175</v>
      </c>
      <c r="C175" s="10">
        <v>12732230834</v>
      </c>
      <c r="D175" s="2">
        <f t="shared" si="12"/>
        <v>4.333880378852234E-2</v>
      </c>
      <c r="E175" s="1">
        <f t="shared" si="16"/>
        <v>0.46168337393104464</v>
      </c>
      <c r="F175" s="2">
        <f t="shared" si="13"/>
        <v>5.5865921787709499E-3</v>
      </c>
      <c r="G175" s="1">
        <f t="shared" si="17"/>
        <v>0.972067039106149</v>
      </c>
      <c r="H175" s="2">
        <f t="shared" si="14"/>
        <v>0.51038366517510436</v>
      </c>
      <c r="I175" s="3">
        <f t="shared" si="15"/>
        <v>1.8782519138200384E-3</v>
      </c>
    </row>
    <row r="176" spans="1:9" x14ac:dyDescent="0.2">
      <c r="A176">
        <v>57097</v>
      </c>
      <c r="B176" t="s">
        <v>98</v>
      </c>
      <c r="C176" s="10">
        <v>15515924088</v>
      </c>
      <c r="D176" s="2">
        <f t="shared" si="12"/>
        <v>5.2814121768179012E-2</v>
      </c>
      <c r="E176" s="1">
        <f t="shared" si="16"/>
        <v>0.51449749569922365</v>
      </c>
      <c r="F176" s="2">
        <f t="shared" si="13"/>
        <v>5.5865921787709499E-3</v>
      </c>
      <c r="G176" s="1">
        <f t="shared" si="17"/>
        <v>0.97765363128492</v>
      </c>
      <c r="H176" s="2">
        <f t="shared" si="14"/>
        <v>0.46315613558569635</v>
      </c>
      <c r="I176" s="3">
        <f t="shared" si="15"/>
        <v>2.78933145814404E-3</v>
      </c>
    </row>
    <row r="177" spans="1:9" x14ac:dyDescent="0.2">
      <c r="A177">
        <v>57146</v>
      </c>
      <c r="B177" t="s">
        <v>147</v>
      </c>
      <c r="C177" s="10">
        <v>16120442547</v>
      </c>
      <c r="D177" s="2">
        <f t="shared" si="12"/>
        <v>5.4871821414275525E-2</v>
      </c>
      <c r="E177" s="1">
        <f t="shared" si="16"/>
        <v>0.56936931711349914</v>
      </c>
      <c r="F177" s="2">
        <f t="shared" si="13"/>
        <v>5.5865921787709499E-3</v>
      </c>
      <c r="G177" s="1">
        <f t="shared" si="17"/>
        <v>0.983240223463691</v>
      </c>
      <c r="H177" s="2">
        <f t="shared" si="14"/>
        <v>0.41387090635019186</v>
      </c>
      <c r="I177" s="3">
        <f t="shared" si="15"/>
        <v>3.0109167853201459E-3</v>
      </c>
    </row>
    <row r="178" spans="1:9" x14ac:dyDescent="0.2">
      <c r="A178">
        <v>57032</v>
      </c>
      <c r="B178" t="s">
        <v>33</v>
      </c>
      <c r="C178" s="10">
        <v>16122424201</v>
      </c>
      <c r="D178" s="2">
        <f t="shared" si="12"/>
        <v>5.4878566698350437E-2</v>
      </c>
      <c r="E178" s="1">
        <f t="shared" si="16"/>
        <v>0.62424788381184959</v>
      </c>
      <c r="F178" s="2">
        <f t="shared" si="13"/>
        <v>5.5865921787709499E-3</v>
      </c>
      <c r="G178" s="1">
        <f t="shared" si="17"/>
        <v>0.988826815642462</v>
      </c>
      <c r="H178" s="2">
        <f t="shared" si="14"/>
        <v>0.36457893183061241</v>
      </c>
      <c r="I178" s="3">
        <f t="shared" si="15"/>
        <v>3.0116570828652976E-3</v>
      </c>
    </row>
    <row r="179" spans="1:9" x14ac:dyDescent="0.2">
      <c r="A179">
        <v>57022</v>
      </c>
      <c r="B179" t="s">
        <v>23</v>
      </c>
      <c r="C179" s="10">
        <v>16753890770</v>
      </c>
      <c r="D179" s="2">
        <f t="shared" si="12"/>
        <v>5.7027994091688447E-2</v>
      </c>
      <c r="E179" s="1">
        <f t="shared" si="16"/>
        <v>0.68127587790353805</v>
      </c>
      <c r="F179" s="2">
        <f t="shared" si="13"/>
        <v>5.5865921787709499E-3</v>
      </c>
      <c r="G179" s="1">
        <f t="shared" si="17"/>
        <v>0.994413407821233</v>
      </c>
      <c r="H179" s="2">
        <f t="shared" si="14"/>
        <v>0.31313752991769495</v>
      </c>
      <c r="I179" s="3">
        <f t="shared" si="15"/>
        <v>3.2521921101216524E-3</v>
      </c>
    </row>
    <row r="180" spans="1:9" x14ac:dyDescent="0.2">
      <c r="A180">
        <v>57118</v>
      </c>
      <c r="B180" t="s">
        <v>119</v>
      </c>
      <c r="C180" s="10">
        <v>93635927625</v>
      </c>
      <c r="D180" s="2">
        <f t="shared" si="12"/>
        <v>0.31872412209646195</v>
      </c>
      <c r="E180" s="1">
        <f t="shared" si="16"/>
        <v>1</v>
      </c>
      <c r="F180" s="2">
        <f t="shared" si="13"/>
        <v>5.5865921787709499E-3</v>
      </c>
      <c r="G180" s="1">
        <f t="shared" si="17"/>
        <v>1.000000000000004</v>
      </c>
      <c r="H180" s="2">
        <f t="shared" si="14"/>
        <v>3.9968028886505635E-15</v>
      </c>
      <c r="I180" s="3">
        <f t="shared" si="15"/>
        <v>0.10158506600616038</v>
      </c>
    </row>
    <row r="182" spans="1:9" x14ac:dyDescent="0.2">
      <c r="B182" t="s">
        <v>181</v>
      </c>
      <c r="C182">
        <f>SUM(C2:C180)</f>
        <v>293783623935</v>
      </c>
      <c r="D182">
        <f>SUM(D2:D180)</f>
        <v>1</v>
      </c>
      <c r="F182" t="s">
        <v>187</v>
      </c>
      <c r="H182" s="2">
        <f>SUM(H2:H180)</f>
        <v>75.619153670571137</v>
      </c>
    </row>
    <row r="183" spans="1:9" x14ac:dyDescent="0.2">
      <c r="F183" t="s">
        <v>188</v>
      </c>
      <c r="H183" s="3">
        <f>((H182)*1/179)</f>
        <v>0.42245337246129128</v>
      </c>
    </row>
    <row r="184" spans="1:9" x14ac:dyDescent="0.2">
      <c r="F184" s="6" t="s">
        <v>189</v>
      </c>
      <c r="G184" s="5"/>
      <c r="H184" s="5">
        <f>H183/0.5</f>
        <v>0.84490674492258255</v>
      </c>
    </row>
    <row r="185" spans="1:9" x14ac:dyDescent="0.2">
      <c r="F185" s="6" t="s">
        <v>190</v>
      </c>
      <c r="G185" s="5"/>
      <c r="H185" s="5">
        <f>SUM(D177:D180)</f>
        <v>0.48550250430077635</v>
      </c>
    </row>
    <row r="186" spans="1:9" x14ac:dyDescent="0.2">
      <c r="F186" s="7" t="s">
        <v>191</v>
      </c>
      <c r="G186" s="4"/>
      <c r="H186" s="5">
        <f>SUM(I2:I180)</f>
        <v>0.12041892638743007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zoomScale="98" workbookViewId="0">
      <selection activeCell="E1" sqref="E1:E180"/>
    </sheetView>
  </sheetViews>
  <sheetFormatPr baseColWidth="10" defaultRowHeight="16" x14ac:dyDescent="0.2"/>
  <cols>
    <col min="4" max="4" width="11" bestFit="1" customWidth="1"/>
    <col min="5" max="5" width="14" bestFit="1" customWidth="1"/>
  </cols>
  <sheetData>
    <row r="1" spans="1:5" x14ac:dyDescent="0.2">
      <c r="A1" t="s">
        <v>196</v>
      </c>
      <c r="B1" t="s">
        <v>0</v>
      </c>
      <c r="C1" t="s">
        <v>1</v>
      </c>
      <c r="D1" t="s">
        <v>197</v>
      </c>
      <c r="E1" t="s">
        <v>198</v>
      </c>
    </row>
    <row r="2" spans="1:5" x14ac:dyDescent="0.2">
      <c r="A2">
        <v>57124</v>
      </c>
      <c r="B2" t="s">
        <v>125</v>
      </c>
      <c r="C2">
        <v>184</v>
      </c>
      <c r="D2" s="8">
        <v>59852.9411764705</v>
      </c>
      <c r="E2" s="8">
        <f>C2*D2</f>
        <v>11012941.176470572</v>
      </c>
    </row>
    <row r="3" spans="1:5" x14ac:dyDescent="0.2">
      <c r="A3">
        <v>57093</v>
      </c>
      <c r="B3" t="s">
        <v>94</v>
      </c>
      <c r="C3">
        <v>211</v>
      </c>
      <c r="D3" s="8">
        <v>75239.436619718297</v>
      </c>
      <c r="E3" s="8">
        <f>C3*D3</f>
        <v>15875521.126760561</v>
      </c>
    </row>
    <row r="4" spans="1:5" x14ac:dyDescent="0.2">
      <c r="A4">
        <v>57150</v>
      </c>
      <c r="B4" t="s">
        <v>151</v>
      </c>
      <c r="C4">
        <v>249</v>
      </c>
      <c r="D4" s="8">
        <v>63965.517241379297</v>
      </c>
      <c r="E4" s="8">
        <f>C4*D4</f>
        <v>15927413.793103445</v>
      </c>
    </row>
    <row r="5" spans="1:5" x14ac:dyDescent="0.2">
      <c r="A5">
        <v>57058</v>
      </c>
      <c r="B5" t="s">
        <v>59</v>
      </c>
      <c r="C5">
        <v>286</v>
      </c>
      <c r="D5" s="8">
        <v>83885.542168674699</v>
      </c>
      <c r="E5" s="8">
        <f>C5*D5</f>
        <v>23991265.060240965</v>
      </c>
    </row>
    <row r="6" spans="1:5" x14ac:dyDescent="0.2">
      <c r="A6">
        <v>57132</v>
      </c>
      <c r="B6" t="s">
        <v>133</v>
      </c>
      <c r="C6">
        <v>432</v>
      </c>
      <c r="D6" s="8">
        <v>61348.958333333299</v>
      </c>
      <c r="E6" s="8">
        <f>C6*D6</f>
        <v>26502749.999999985</v>
      </c>
    </row>
    <row r="7" spans="1:5" x14ac:dyDescent="0.2">
      <c r="A7">
        <v>57103</v>
      </c>
      <c r="B7" t="s">
        <v>104</v>
      </c>
      <c r="C7">
        <v>278</v>
      </c>
      <c r="D7" s="8">
        <v>103973.684210526</v>
      </c>
      <c r="E7" s="8">
        <f>C7*D7</f>
        <v>28904684.210526228</v>
      </c>
    </row>
    <row r="8" spans="1:5" x14ac:dyDescent="0.2">
      <c r="A8">
        <v>57178</v>
      </c>
      <c r="B8" t="s">
        <v>179</v>
      </c>
      <c r="C8">
        <v>448</v>
      </c>
      <c r="D8" s="8">
        <v>68263.565891472797</v>
      </c>
      <c r="E8" s="8">
        <f>C8*D8</f>
        <v>30582077.519379813</v>
      </c>
    </row>
    <row r="9" spans="1:5" x14ac:dyDescent="0.2">
      <c r="A9">
        <v>57056</v>
      </c>
      <c r="B9" t="s">
        <v>57</v>
      </c>
      <c r="C9">
        <v>573</v>
      </c>
      <c r="D9" s="8">
        <v>55424.9201277955</v>
      </c>
      <c r="E9" s="8">
        <f>C9*D9</f>
        <v>31758479.233226821</v>
      </c>
    </row>
    <row r="10" spans="1:5" x14ac:dyDescent="0.2">
      <c r="A10">
        <v>57034</v>
      </c>
      <c r="B10" t="s">
        <v>35</v>
      </c>
      <c r="C10">
        <v>474</v>
      </c>
      <c r="D10" s="8">
        <v>70551.948051947998</v>
      </c>
      <c r="E10" s="8">
        <f>C10*D10</f>
        <v>33441623.376623351</v>
      </c>
    </row>
    <row r="11" spans="1:5" x14ac:dyDescent="0.2">
      <c r="A11">
        <v>57177</v>
      </c>
      <c r="B11" t="s">
        <v>178</v>
      </c>
      <c r="C11">
        <v>341</v>
      </c>
      <c r="D11" s="8">
        <v>100925.61983471</v>
      </c>
      <c r="E11" s="8">
        <f>C11*D11</f>
        <v>34415636.363636106</v>
      </c>
    </row>
    <row r="12" spans="1:5" x14ac:dyDescent="0.2">
      <c r="A12">
        <v>57048</v>
      </c>
      <c r="B12" t="s">
        <v>49</v>
      </c>
      <c r="C12">
        <v>659</v>
      </c>
      <c r="D12" s="8">
        <v>55511.482254697199</v>
      </c>
      <c r="E12" s="8">
        <f>C12*D12</f>
        <v>36582066.805845454</v>
      </c>
    </row>
    <row r="13" spans="1:5" x14ac:dyDescent="0.2">
      <c r="A13">
        <v>57165</v>
      </c>
      <c r="B13" t="s">
        <v>166</v>
      </c>
      <c r="C13">
        <v>711</v>
      </c>
      <c r="D13" s="8">
        <v>52088.319088318996</v>
      </c>
      <c r="E13" s="8">
        <f>C13*D13</f>
        <v>37034794.871794805</v>
      </c>
    </row>
    <row r="14" spans="1:5" x14ac:dyDescent="0.2">
      <c r="A14">
        <v>57059</v>
      </c>
      <c r="B14" t="s">
        <v>60</v>
      </c>
      <c r="C14">
        <v>836</v>
      </c>
      <c r="D14" s="8">
        <v>45042.600896860902</v>
      </c>
      <c r="E14" s="8">
        <f>C14*D14</f>
        <v>37655614.349775717</v>
      </c>
    </row>
    <row r="15" spans="1:5" x14ac:dyDescent="0.2">
      <c r="A15">
        <v>57143</v>
      </c>
      <c r="B15" t="s">
        <v>144</v>
      </c>
      <c r="C15">
        <v>612</v>
      </c>
      <c r="D15" s="8">
        <v>62408.713692946003</v>
      </c>
      <c r="E15" s="8">
        <f>C15*D15</f>
        <v>38194132.780082956</v>
      </c>
    </row>
    <row r="16" spans="1:5" x14ac:dyDescent="0.2">
      <c r="A16">
        <v>57025</v>
      </c>
      <c r="B16" t="s">
        <v>26</v>
      </c>
      <c r="C16">
        <v>712</v>
      </c>
      <c r="D16" s="8">
        <v>56540.322580645101</v>
      </c>
      <c r="E16" s="8">
        <f>C16*D16</f>
        <v>40256709.677419312</v>
      </c>
    </row>
    <row r="17" spans="1:5" x14ac:dyDescent="0.2">
      <c r="A17">
        <v>57002</v>
      </c>
      <c r="B17" t="s">
        <v>3</v>
      </c>
      <c r="C17">
        <v>661</v>
      </c>
      <c r="D17" s="8">
        <v>67240.780911062902</v>
      </c>
      <c r="E17" s="8">
        <f>C17*D17</f>
        <v>44446156.182212576</v>
      </c>
    </row>
    <row r="18" spans="1:5" x14ac:dyDescent="0.2">
      <c r="A18">
        <v>57063</v>
      </c>
      <c r="B18" t="s">
        <v>64</v>
      </c>
      <c r="C18">
        <v>699</v>
      </c>
      <c r="D18" s="8">
        <v>63972.477064220097</v>
      </c>
      <c r="E18" s="8">
        <f>C18*D18</f>
        <v>44716761.467889845</v>
      </c>
    </row>
    <row r="19" spans="1:5" x14ac:dyDescent="0.2">
      <c r="A19">
        <v>57006</v>
      </c>
      <c r="B19" t="s">
        <v>7</v>
      </c>
      <c r="C19">
        <v>532</v>
      </c>
      <c r="D19" s="8">
        <v>84096.1538461538</v>
      </c>
      <c r="E19" s="8">
        <f>C19*D19</f>
        <v>44739153.846153818</v>
      </c>
    </row>
    <row r="20" spans="1:5" x14ac:dyDescent="0.2">
      <c r="A20">
        <v>57123</v>
      </c>
      <c r="B20" t="s">
        <v>124</v>
      </c>
      <c r="C20">
        <v>565</v>
      </c>
      <c r="D20" s="8">
        <v>81251.162790697606</v>
      </c>
      <c r="E20" s="8">
        <f>C20*D20</f>
        <v>45906906.976744145</v>
      </c>
    </row>
    <row r="21" spans="1:5" x14ac:dyDescent="0.2">
      <c r="A21">
        <v>57069</v>
      </c>
      <c r="B21" t="s">
        <v>70</v>
      </c>
      <c r="C21">
        <v>982</v>
      </c>
      <c r="D21" s="8">
        <v>46829.639889196602</v>
      </c>
      <c r="E21" s="8">
        <f>C21*D21</f>
        <v>45986706.371191062</v>
      </c>
    </row>
    <row r="22" spans="1:5" x14ac:dyDescent="0.2">
      <c r="A22">
        <v>57141</v>
      </c>
      <c r="B22" t="s">
        <v>142</v>
      </c>
      <c r="C22">
        <v>784</v>
      </c>
      <c r="D22" s="8">
        <v>59370.1298701298</v>
      </c>
      <c r="E22" s="8">
        <f>C22*D22</f>
        <v>46546181.818181761</v>
      </c>
    </row>
    <row r="23" spans="1:5" x14ac:dyDescent="0.2">
      <c r="A23">
        <v>57001</v>
      </c>
      <c r="B23" t="s">
        <v>2</v>
      </c>
      <c r="C23">
        <v>665</v>
      </c>
      <c r="D23" s="8">
        <v>72535.714285714203</v>
      </c>
      <c r="E23" s="8">
        <f>C23*D23</f>
        <v>48236249.999999948</v>
      </c>
    </row>
    <row r="24" spans="1:5" x14ac:dyDescent="0.2">
      <c r="A24">
        <v>57083</v>
      </c>
      <c r="B24" t="s">
        <v>84</v>
      </c>
      <c r="C24">
        <v>837</v>
      </c>
      <c r="D24" s="8">
        <v>57676.258992805699</v>
      </c>
      <c r="E24" s="8">
        <f>C24*D24</f>
        <v>48275028.776978366</v>
      </c>
    </row>
    <row r="25" spans="1:5" x14ac:dyDescent="0.2">
      <c r="A25">
        <v>57110</v>
      </c>
      <c r="B25" t="s">
        <v>111</v>
      </c>
      <c r="C25">
        <v>617</v>
      </c>
      <c r="D25" s="8">
        <v>79981.308411214894</v>
      </c>
      <c r="E25" s="8">
        <f>C25*D25</f>
        <v>49348467.289719589</v>
      </c>
    </row>
    <row r="26" spans="1:5" x14ac:dyDescent="0.2">
      <c r="A26">
        <v>57065</v>
      </c>
      <c r="B26" t="s">
        <v>66</v>
      </c>
      <c r="C26">
        <v>553</v>
      </c>
      <c r="D26" s="8">
        <v>93071.146245059295</v>
      </c>
      <c r="E26" s="8">
        <f>C26*D26</f>
        <v>51468343.873517789</v>
      </c>
    </row>
    <row r="27" spans="1:5" x14ac:dyDescent="0.2">
      <c r="A27">
        <v>57077</v>
      </c>
      <c r="B27" t="s">
        <v>78</v>
      </c>
      <c r="C27">
        <v>759</v>
      </c>
      <c r="D27" s="8">
        <v>70668.058455114806</v>
      </c>
      <c r="E27" s="8">
        <f>C27*D27</f>
        <v>53637056.36743214</v>
      </c>
    </row>
    <row r="28" spans="1:5" x14ac:dyDescent="0.2">
      <c r="A28">
        <v>57050</v>
      </c>
      <c r="B28" t="s">
        <v>51</v>
      </c>
      <c r="C28">
        <v>524</v>
      </c>
      <c r="D28" s="8">
        <v>102725.352112676</v>
      </c>
      <c r="E28" s="8">
        <f>C28*D28</f>
        <v>53828084.507042222</v>
      </c>
    </row>
    <row r="29" spans="1:5" x14ac:dyDescent="0.2">
      <c r="A29">
        <v>57082</v>
      </c>
      <c r="B29" t="s">
        <v>83</v>
      </c>
      <c r="C29">
        <v>744</v>
      </c>
      <c r="D29" s="8">
        <v>74179.211469533999</v>
      </c>
      <c r="E29" s="8">
        <f>C29*D29</f>
        <v>55189333.333333299</v>
      </c>
    </row>
    <row r="30" spans="1:5" x14ac:dyDescent="0.2">
      <c r="A30">
        <v>57071</v>
      </c>
      <c r="B30" t="s">
        <v>72</v>
      </c>
      <c r="C30">
        <v>739</v>
      </c>
      <c r="D30" s="8">
        <v>75092.664092664098</v>
      </c>
      <c r="E30" s="8">
        <f>C30*D30</f>
        <v>55493478.764478765</v>
      </c>
    </row>
    <row r="31" spans="1:5" x14ac:dyDescent="0.2">
      <c r="A31">
        <v>57172</v>
      </c>
      <c r="B31" t="s">
        <v>173</v>
      </c>
      <c r="C31">
        <v>737</v>
      </c>
      <c r="D31" s="8">
        <v>75939.716312056698</v>
      </c>
      <c r="E31" s="8">
        <f>C31*D31</f>
        <v>55967570.92198579</v>
      </c>
    </row>
    <row r="32" spans="1:5" x14ac:dyDescent="0.2">
      <c r="A32">
        <v>57135</v>
      </c>
      <c r="B32" t="s">
        <v>136</v>
      </c>
      <c r="C32">
        <v>642</v>
      </c>
      <c r="D32" s="8">
        <v>88102.484472049604</v>
      </c>
      <c r="E32" s="8">
        <f>C32*D32</f>
        <v>56561795.031055845</v>
      </c>
    </row>
    <row r="33" spans="1:5" x14ac:dyDescent="0.2">
      <c r="A33">
        <v>57122</v>
      </c>
      <c r="B33" t="s">
        <v>123</v>
      </c>
      <c r="C33">
        <v>641</v>
      </c>
      <c r="D33" s="8">
        <v>89013.5746606334</v>
      </c>
      <c r="E33" s="8">
        <f>C33*D33</f>
        <v>57057701.357466012</v>
      </c>
    </row>
    <row r="34" spans="1:5" x14ac:dyDescent="0.2">
      <c r="A34">
        <v>57089</v>
      </c>
      <c r="B34" t="s">
        <v>90</v>
      </c>
      <c r="C34">
        <v>784</v>
      </c>
      <c r="D34" s="8">
        <v>74428.030303030304</v>
      </c>
      <c r="E34" s="8">
        <f>C34*D34</f>
        <v>58351575.757575758</v>
      </c>
    </row>
    <row r="35" spans="1:5" x14ac:dyDescent="0.2">
      <c r="A35">
        <v>57171</v>
      </c>
      <c r="B35" t="s">
        <v>172</v>
      </c>
      <c r="C35">
        <v>1498</v>
      </c>
      <c r="D35" s="8">
        <v>39183.920704845797</v>
      </c>
      <c r="E35" s="8">
        <f>C35*D35</f>
        <v>58697513.215859003</v>
      </c>
    </row>
    <row r="36" spans="1:5" x14ac:dyDescent="0.2">
      <c r="A36">
        <v>57091</v>
      </c>
      <c r="B36" t="s">
        <v>92</v>
      </c>
      <c r="C36">
        <v>1037</v>
      </c>
      <c r="D36" s="8">
        <v>56776.898734177201</v>
      </c>
      <c r="E36" s="8">
        <f>C36*D36</f>
        <v>58877643.987341754</v>
      </c>
    </row>
    <row r="37" spans="1:5" x14ac:dyDescent="0.2">
      <c r="A37">
        <v>57175</v>
      </c>
      <c r="B37" t="s">
        <v>176</v>
      </c>
      <c r="C37">
        <v>931</v>
      </c>
      <c r="D37" s="8">
        <v>63691.176470588201</v>
      </c>
      <c r="E37" s="8">
        <f>C37*D37</f>
        <v>59296485.294117615</v>
      </c>
    </row>
    <row r="38" spans="1:5" x14ac:dyDescent="0.2">
      <c r="A38">
        <v>57168</v>
      </c>
      <c r="B38" t="s">
        <v>169</v>
      </c>
      <c r="C38">
        <v>638</v>
      </c>
      <c r="D38" s="8">
        <v>98542.682926829206</v>
      </c>
      <c r="E38" s="8">
        <f>C38*D38</f>
        <v>62870231.707317032</v>
      </c>
    </row>
    <row r="39" spans="1:5" x14ac:dyDescent="0.2">
      <c r="A39">
        <v>57016</v>
      </c>
      <c r="B39" t="s">
        <v>17</v>
      </c>
      <c r="C39">
        <v>740</v>
      </c>
      <c r="D39" s="8">
        <v>85318.867924528298</v>
      </c>
      <c r="E39" s="8">
        <f>C39*D39</f>
        <v>63135962.26415094</v>
      </c>
    </row>
    <row r="40" spans="1:5" x14ac:dyDescent="0.2">
      <c r="A40">
        <v>57062</v>
      </c>
      <c r="B40" t="s">
        <v>63</v>
      </c>
      <c r="C40">
        <v>982</v>
      </c>
      <c r="D40" s="8">
        <v>67494.407158836693</v>
      </c>
      <c r="E40" s="8">
        <f>C40*D40</f>
        <v>66279507.829977632</v>
      </c>
    </row>
    <row r="41" spans="1:5" x14ac:dyDescent="0.2">
      <c r="A41">
        <v>57020</v>
      </c>
      <c r="B41" t="s">
        <v>21</v>
      </c>
      <c r="C41">
        <v>719</v>
      </c>
      <c r="D41" s="8">
        <v>95585.774058577401</v>
      </c>
      <c r="E41" s="8">
        <f>C41*D41</f>
        <v>68726171.548117146</v>
      </c>
    </row>
    <row r="42" spans="1:5" x14ac:dyDescent="0.2">
      <c r="A42">
        <v>57017</v>
      </c>
      <c r="B42" t="s">
        <v>18</v>
      </c>
      <c r="C42">
        <v>699</v>
      </c>
      <c r="D42" s="8">
        <v>110636.36363636301</v>
      </c>
      <c r="E42" s="8">
        <f>C42*D42</f>
        <v>77334818.18181774</v>
      </c>
    </row>
    <row r="43" spans="1:5" x14ac:dyDescent="0.2">
      <c r="A43">
        <v>57102</v>
      </c>
      <c r="B43" t="s">
        <v>103</v>
      </c>
      <c r="C43">
        <v>1086</v>
      </c>
      <c r="D43" s="8">
        <v>71782.051282051194</v>
      </c>
      <c r="E43" s="8">
        <f>C43*D43</f>
        <v>77955307.692307591</v>
      </c>
    </row>
    <row r="44" spans="1:5" x14ac:dyDescent="0.2">
      <c r="A44">
        <v>57113</v>
      </c>
      <c r="B44" t="s">
        <v>114</v>
      </c>
      <c r="C44">
        <v>1420</v>
      </c>
      <c r="D44" s="8">
        <v>56448.854961832003</v>
      </c>
      <c r="E44" s="8">
        <f>C44*D44</f>
        <v>80157374.045801446</v>
      </c>
    </row>
    <row r="45" spans="1:5" x14ac:dyDescent="0.2">
      <c r="A45">
        <v>57085</v>
      </c>
      <c r="B45" t="s">
        <v>86</v>
      </c>
      <c r="C45">
        <v>1282</v>
      </c>
      <c r="D45" s="8">
        <v>63647.773279352201</v>
      </c>
      <c r="E45" s="8">
        <f>C45*D45</f>
        <v>81596445.344129518</v>
      </c>
    </row>
    <row r="46" spans="1:5" x14ac:dyDescent="0.2">
      <c r="A46">
        <v>57003</v>
      </c>
      <c r="B46" t="s">
        <v>4</v>
      </c>
      <c r="C46">
        <v>1651</v>
      </c>
      <c r="D46" s="8">
        <v>50239.376770538198</v>
      </c>
      <c r="E46" s="8">
        <f>C46*D46</f>
        <v>82945211.048158571</v>
      </c>
    </row>
    <row r="47" spans="1:5" x14ac:dyDescent="0.2">
      <c r="A47">
        <v>57012</v>
      </c>
      <c r="B47" t="s">
        <v>13</v>
      </c>
      <c r="C47">
        <v>1332</v>
      </c>
      <c r="D47" s="8">
        <v>64412.2340425531</v>
      </c>
      <c r="E47" s="8">
        <f>C47*D47</f>
        <v>85797095.744680732</v>
      </c>
    </row>
    <row r="48" spans="1:5" x14ac:dyDescent="0.2">
      <c r="A48">
        <v>57100</v>
      </c>
      <c r="B48" t="s">
        <v>101</v>
      </c>
      <c r="C48">
        <v>1273</v>
      </c>
      <c r="D48" s="8">
        <v>67497.200447928306</v>
      </c>
      <c r="E48" s="8">
        <f>C48*D48</f>
        <v>85923936.170212731</v>
      </c>
    </row>
    <row r="49" spans="1:5" x14ac:dyDescent="0.2">
      <c r="A49">
        <v>57099</v>
      </c>
      <c r="B49" t="s">
        <v>100</v>
      </c>
      <c r="C49">
        <v>1369</v>
      </c>
      <c r="D49" s="8">
        <v>65700.761697497204</v>
      </c>
      <c r="E49" s="8">
        <f>C49*D49</f>
        <v>89944342.763873667</v>
      </c>
    </row>
    <row r="50" spans="1:5" x14ac:dyDescent="0.2">
      <c r="A50">
        <v>57176</v>
      </c>
      <c r="B50" t="s">
        <v>177</v>
      </c>
      <c r="C50">
        <v>1597</v>
      </c>
      <c r="D50" s="8">
        <v>57245.664739884298</v>
      </c>
      <c r="E50" s="8">
        <f>C50*D50</f>
        <v>91421326.589595228</v>
      </c>
    </row>
    <row r="51" spans="1:5" x14ac:dyDescent="0.2">
      <c r="A51">
        <v>57026</v>
      </c>
      <c r="B51" t="s">
        <v>27</v>
      </c>
      <c r="C51">
        <v>969</v>
      </c>
      <c r="D51" s="8">
        <v>95854.368932038793</v>
      </c>
      <c r="E51" s="8">
        <f>C51*D51</f>
        <v>92882883.495145589</v>
      </c>
    </row>
    <row r="52" spans="1:5" x14ac:dyDescent="0.2">
      <c r="A52">
        <v>57111</v>
      </c>
      <c r="B52" t="s">
        <v>112</v>
      </c>
      <c r="C52">
        <v>1022</v>
      </c>
      <c r="D52" s="8">
        <v>93051.597051596997</v>
      </c>
      <c r="E52" s="8">
        <f>C52*D52</f>
        <v>95098732.186732128</v>
      </c>
    </row>
    <row r="53" spans="1:5" x14ac:dyDescent="0.2">
      <c r="A53">
        <v>57153</v>
      </c>
      <c r="B53" t="s">
        <v>154</v>
      </c>
      <c r="C53">
        <v>1490</v>
      </c>
      <c r="D53" s="8">
        <v>65019.387755101998</v>
      </c>
      <c r="E53" s="8">
        <f>C53*D53</f>
        <v>96878887.755101979</v>
      </c>
    </row>
    <row r="54" spans="1:5" x14ac:dyDescent="0.2">
      <c r="A54">
        <v>57161</v>
      </c>
      <c r="B54" t="s">
        <v>162</v>
      </c>
      <c r="C54">
        <v>1415</v>
      </c>
      <c r="D54" s="8">
        <v>71081.632653061199</v>
      </c>
      <c r="E54" s="8">
        <f>C54*D54</f>
        <v>100580510.20408159</v>
      </c>
    </row>
    <row r="55" spans="1:5" x14ac:dyDescent="0.2">
      <c r="A55">
        <v>57007</v>
      </c>
      <c r="B55" t="s">
        <v>8</v>
      </c>
      <c r="C55">
        <v>1790</v>
      </c>
      <c r="D55" s="8">
        <v>56975.483870967699</v>
      </c>
      <c r="E55" s="8">
        <f>C55*D55</f>
        <v>101986116.12903218</v>
      </c>
    </row>
    <row r="56" spans="1:5" x14ac:dyDescent="0.2">
      <c r="A56">
        <v>57114</v>
      </c>
      <c r="B56" t="s">
        <v>115</v>
      </c>
      <c r="C56">
        <v>1307</v>
      </c>
      <c r="D56" s="8">
        <v>78573.770491803196</v>
      </c>
      <c r="E56" s="8">
        <f>C56*D56</f>
        <v>102695918.03278677</v>
      </c>
    </row>
    <row r="57" spans="1:5" x14ac:dyDescent="0.2">
      <c r="A57">
        <v>57073</v>
      </c>
      <c r="B57" t="s">
        <v>74</v>
      </c>
      <c r="C57">
        <v>1106</v>
      </c>
      <c r="D57" s="8">
        <v>93253.1969309462</v>
      </c>
      <c r="E57" s="8">
        <f>C57*D57</f>
        <v>103138035.8056265</v>
      </c>
    </row>
    <row r="58" spans="1:5" x14ac:dyDescent="0.2">
      <c r="A58">
        <v>57163</v>
      </c>
      <c r="B58" t="s">
        <v>164</v>
      </c>
      <c r="C58">
        <v>1510</v>
      </c>
      <c r="D58" s="8">
        <v>68784.615384615303</v>
      </c>
      <c r="E58" s="8">
        <f>C58*D58</f>
        <v>103864769.23076911</v>
      </c>
    </row>
    <row r="59" spans="1:5" x14ac:dyDescent="0.2">
      <c r="A59">
        <v>57028</v>
      </c>
      <c r="B59" t="s">
        <v>29</v>
      </c>
      <c r="C59">
        <v>1362</v>
      </c>
      <c r="D59" s="8">
        <v>80517.928286852504</v>
      </c>
      <c r="E59" s="8">
        <f>C59*D59</f>
        <v>109665418.32669312</v>
      </c>
    </row>
    <row r="60" spans="1:5" x14ac:dyDescent="0.2">
      <c r="A60">
        <v>57041</v>
      </c>
      <c r="B60" t="s">
        <v>42</v>
      </c>
      <c r="C60">
        <v>2289</v>
      </c>
      <c r="D60" s="8">
        <v>47987.639788110602</v>
      </c>
      <c r="E60" s="8">
        <f>C60*D60</f>
        <v>109843707.47498517</v>
      </c>
    </row>
    <row r="61" spans="1:5" x14ac:dyDescent="0.2">
      <c r="A61">
        <v>57067</v>
      </c>
      <c r="B61" t="s">
        <v>68</v>
      </c>
      <c r="C61">
        <v>1500</v>
      </c>
      <c r="D61" s="8">
        <v>73404.195804195799</v>
      </c>
      <c r="E61" s="8">
        <f>C61*D61</f>
        <v>110106293.7062937</v>
      </c>
    </row>
    <row r="62" spans="1:5" x14ac:dyDescent="0.2">
      <c r="A62">
        <v>57104</v>
      </c>
      <c r="B62" t="s">
        <v>105</v>
      </c>
      <c r="C62">
        <v>2625</v>
      </c>
      <c r="D62" s="8">
        <v>42280.160320641196</v>
      </c>
      <c r="E62" s="8">
        <f>C62*D62</f>
        <v>110985420.84168313</v>
      </c>
    </row>
    <row r="63" spans="1:5" x14ac:dyDescent="0.2">
      <c r="A63">
        <v>57086</v>
      </c>
      <c r="B63" t="s">
        <v>87</v>
      </c>
      <c r="C63">
        <v>1106</v>
      </c>
      <c r="D63" s="8">
        <v>102751.36116152399</v>
      </c>
      <c r="E63" s="8">
        <f>C63*D63</f>
        <v>113643005.44464554</v>
      </c>
    </row>
    <row r="64" spans="1:5" x14ac:dyDescent="0.2">
      <c r="A64">
        <v>57014</v>
      </c>
      <c r="B64" t="s">
        <v>15</v>
      </c>
      <c r="C64">
        <v>1577</v>
      </c>
      <c r="D64" s="8">
        <v>72602.272727272706</v>
      </c>
      <c r="E64" s="8">
        <f>C64*D64</f>
        <v>114493784.09090906</v>
      </c>
    </row>
    <row r="65" spans="1:5" x14ac:dyDescent="0.2">
      <c r="A65">
        <v>57087</v>
      </c>
      <c r="B65" t="s">
        <v>88</v>
      </c>
      <c r="C65">
        <v>1732</v>
      </c>
      <c r="D65" s="8">
        <v>69280.03003003</v>
      </c>
      <c r="E65" s="8">
        <f>C65*D65</f>
        <v>119993012.01201196</v>
      </c>
    </row>
    <row r="66" spans="1:5" x14ac:dyDescent="0.2">
      <c r="A66">
        <v>57112</v>
      </c>
      <c r="B66" t="s">
        <v>113</v>
      </c>
      <c r="C66">
        <v>1885</v>
      </c>
      <c r="D66" s="8">
        <v>64003.934426229498</v>
      </c>
      <c r="E66" s="8">
        <f>C66*D66</f>
        <v>120647416.3934426</v>
      </c>
    </row>
    <row r="67" spans="1:5" x14ac:dyDescent="0.2">
      <c r="A67">
        <v>57052</v>
      </c>
      <c r="B67" t="s">
        <v>53</v>
      </c>
      <c r="C67">
        <v>1968</v>
      </c>
      <c r="D67" s="8">
        <v>61622.249388753</v>
      </c>
      <c r="E67" s="8">
        <f>C67*D67</f>
        <v>121272586.7970659</v>
      </c>
    </row>
    <row r="68" spans="1:5" x14ac:dyDescent="0.2">
      <c r="A68">
        <v>57125</v>
      </c>
      <c r="B68" t="s">
        <v>126</v>
      </c>
      <c r="C68">
        <v>1376</v>
      </c>
      <c r="D68" s="8">
        <v>90490.054249547902</v>
      </c>
      <c r="E68" s="8">
        <f>C68*D68</f>
        <v>124514314.64737791</v>
      </c>
    </row>
    <row r="69" spans="1:5" x14ac:dyDescent="0.2">
      <c r="A69">
        <v>57051</v>
      </c>
      <c r="B69" t="s">
        <v>52</v>
      </c>
      <c r="C69">
        <v>2737</v>
      </c>
      <c r="D69" s="8">
        <v>46667.382896433097</v>
      </c>
      <c r="E69" s="8">
        <f>C69*D69</f>
        <v>127728626.98753738</v>
      </c>
    </row>
    <row r="70" spans="1:5" x14ac:dyDescent="0.2">
      <c r="A70">
        <v>57057</v>
      </c>
      <c r="B70" t="s">
        <v>58</v>
      </c>
      <c r="C70">
        <v>1712</v>
      </c>
      <c r="D70" s="8">
        <v>79046.579330422101</v>
      </c>
      <c r="E70" s="8">
        <f>C70*D70</f>
        <v>135327743.81368265</v>
      </c>
    </row>
    <row r="71" spans="1:5" x14ac:dyDescent="0.2">
      <c r="A71">
        <v>57134</v>
      </c>
      <c r="B71" t="s">
        <v>135</v>
      </c>
      <c r="C71">
        <v>1815</v>
      </c>
      <c r="D71" s="8">
        <v>76948</v>
      </c>
      <c r="E71" s="8">
        <f>C71*D71</f>
        <v>139660620</v>
      </c>
    </row>
    <row r="72" spans="1:5" x14ac:dyDescent="0.2">
      <c r="A72">
        <v>57029</v>
      </c>
      <c r="B72" t="s">
        <v>30</v>
      </c>
      <c r="C72">
        <v>2140</v>
      </c>
      <c r="D72" s="8">
        <v>65331.958762886599</v>
      </c>
      <c r="E72" s="8">
        <f>C72*D72</f>
        <v>139810391.75257733</v>
      </c>
    </row>
    <row r="73" spans="1:5" x14ac:dyDescent="0.2">
      <c r="A73">
        <v>57107</v>
      </c>
      <c r="B73" t="s">
        <v>108</v>
      </c>
      <c r="C73">
        <v>2130</v>
      </c>
      <c r="D73" s="8">
        <v>66957.758620689594</v>
      </c>
      <c r="E73" s="8">
        <f>C73*D73</f>
        <v>142620025.86206883</v>
      </c>
    </row>
    <row r="74" spans="1:5" x14ac:dyDescent="0.2">
      <c r="A74">
        <v>57043</v>
      </c>
      <c r="B74" t="s">
        <v>44</v>
      </c>
      <c r="C74">
        <v>1593</v>
      </c>
      <c r="D74" s="8">
        <v>89884.7305389221</v>
      </c>
      <c r="E74" s="8">
        <f>C74*D74</f>
        <v>143186375.74850291</v>
      </c>
    </row>
    <row r="75" spans="1:5" x14ac:dyDescent="0.2">
      <c r="A75">
        <v>57055</v>
      </c>
      <c r="B75" t="s">
        <v>56</v>
      </c>
      <c r="C75">
        <v>1579</v>
      </c>
      <c r="D75" s="8">
        <v>91338.709677419305</v>
      </c>
      <c r="E75" s="8">
        <f>C75*D75</f>
        <v>144223822.58064508</v>
      </c>
    </row>
    <row r="76" spans="1:5" x14ac:dyDescent="0.2">
      <c r="A76">
        <v>57049</v>
      </c>
      <c r="B76" t="s">
        <v>50</v>
      </c>
      <c r="C76">
        <v>1943</v>
      </c>
      <c r="D76" s="8">
        <v>77097.077244258806</v>
      </c>
      <c r="E76" s="8">
        <f>C76*D76</f>
        <v>149799621.08559486</v>
      </c>
    </row>
    <row r="77" spans="1:5" x14ac:dyDescent="0.2">
      <c r="A77">
        <v>57090</v>
      </c>
      <c r="B77" t="s">
        <v>91</v>
      </c>
      <c r="C77">
        <v>2673</v>
      </c>
      <c r="D77" s="8">
        <v>56336.083608360801</v>
      </c>
      <c r="E77" s="8">
        <f>C77*D77</f>
        <v>150586351.48514843</v>
      </c>
    </row>
    <row r="78" spans="1:5" x14ac:dyDescent="0.2">
      <c r="A78">
        <v>57154</v>
      </c>
      <c r="B78" t="s">
        <v>155</v>
      </c>
      <c r="C78">
        <v>1904</v>
      </c>
      <c r="D78" s="8">
        <v>82430.327868852401</v>
      </c>
      <c r="E78" s="8">
        <f>C78*D78</f>
        <v>156947344.26229498</v>
      </c>
    </row>
    <row r="79" spans="1:5" x14ac:dyDescent="0.2">
      <c r="A79">
        <v>57167</v>
      </c>
      <c r="B79" t="s">
        <v>168</v>
      </c>
      <c r="C79">
        <v>1888</v>
      </c>
      <c r="D79" s="8">
        <v>85868.921775898503</v>
      </c>
      <c r="E79" s="8">
        <f>C79*D79</f>
        <v>162120524.31289637</v>
      </c>
    </row>
    <row r="80" spans="1:5" x14ac:dyDescent="0.2">
      <c r="A80">
        <v>57053</v>
      </c>
      <c r="B80" t="s">
        <v>54</v>
      </c>
      <c r="C80">
        <v>1923</v>
      </c>
      <c r="D80" s="8">
        <v>84757.625721352</v>
      </c>
      <c r="E80" s="8">
        <f>C80*D80</f>
        <v>162988914.26215988</v>
      </c>
    </row>
    <row r="81" spans="1:5" x14ac:dyDescent="0.2">
      <c r="A81">
        <v>57156</v>
      </c>
      <c r="B81" t="s">
        <v>157</v>
      </c>
      <c r="C81">
        <v>2106</v>
      </c>
      <c r="D81" s="8">
        <v>78064.220183486206</v>
      </c>
      <c r="E81" s="8">
        <f>C81*D81</f>
        <v>164403247.70642194</v>
      </c>
    </row>
    <row r="82" spans="1:5" x14ac:dyDescent="0.2">
      <c r="A82">
        <v>57060</v>
      </c>
      <c r="B82" t="s">
        <v>61</v>
      </c>
      <c r="C82">
        <v>2111</v>
      </c>
      <c r="D82" s="8">
        <v>79278.520849724606</v>
      </c>
      <c r="E82" s="8">
        <f>C82*D82</f>
        <v>167356957.51376864</v>
      </c>
    </row>
    <row r="83" spans="1:5" x14ac:dyDescent="0.2">
      <c r="A83">
        <v>57076</v>
      </c>
      <c r="B83" t="s">
        <v>77</v>
      </c>
      <c r="C83">
        <v>2763</v>
      </c>
      <c r="D83" s="8">
        <v>64608.178792201601</v>
      </c>
      <c r="E83" s="8">
        <f>C83*D83</f>
        <v>178512398.00285304</v>
      </c>
    </row>
    <row r="84" spans="1:5" x14ac:dyDescent="0.2">
      <c r="A84">
        <v>57030</v>
      </c>
      <c r="B84" t="s">
        <v>31</v>
      </c>
      <c r="C84">
        <v>2159</v>
      </c>
      <c r="D84" s="8">
        <v>84268.253109789002</v>
      </c>
      <c r="E84" s="8">
        <f>C84*D84</f>
        <v>181935158.46403447</v>
      </c>
    </row>
    <row r="85" spans="1:5" x14ac:dyDescent="0.2">
      <c r="A85">
        <v>57008</v>
      </c>
      <c r="B85" t="s">
        <v>9</v>
      </c>
      <c r="C85">
        <v>1777</v>
      </c>
      <c r="D85" s="8">
        <v>102490.599820948</v>
      </c>
      <c r="E85" s="8">
        <f>C85*D85</f>
        <v>182125795.88182461</v>
      </c>
    </row>
    <row r="86" spans="1:5" x14ac:dyDescent="0.2">
      <c r="A86">
        <v>57018</v>
      </c>
      <c r="B86" t="s">
        <v>19</v>
      </c>
      <c r="C86">
        <v>1969</v>
      </c>
      <c r="D86" s="8">
        <v>94952.380952380903</v>
      </c>
      <c r="E86" s="8">
        <f>C86*D86</f>
        <v>186961238.095238</v>
      </c>
    </row>
    <row r="87" spans="1:5" x14ac:dyDescent="0.2">
      <c r="A87">
        <v>57024</v>
      </c>
      <c r="B87" t="s">
        <v>25</v>
      </c>
      <c r="C87">
        <v>1414</v>
      </c>
      <c r="D87" s="8">
        <v>132550.949913644</v>
      </c>
      <c r="E87" s="8">
        <f>C87*D87</f>
        <v>187427043.17789263</v>
      </c>
    </row>
    <row r="88" spans="1:5" x14ac:dyDescent="0.2">
      <c r="A88">
        <v>57158</v>
      </c>
      <c r="B88" t="s">
        <v>159</v>
      </c>
      <c r="C88">
        <v>2448</v>
      </c>
      <c r="D88" s="8">
        <v>76573.604060913698</v>
      </c>
      <c r="E88" s="8">
        <f>C88*D88</f>
        <v>187452182.74111673</v>
      </c>
    </row>
    <row r="89" spans="1:5" x14ac:dyDescent="0.2">
      <c r="A89">
        <v>57149</v>
      </c>
      <c r="B89" t="s">
        <v>150</v>
      </c>
      <c r="C89">
        <v>2239</v>
      </c>
      <c r="D89" s="8">
        <v>87159.618820726595</v>
      </c>
      <c r="E89" s="8">
        <f>C89*D89</f>
        <v>195150386.53960684</v>
      </c>
    </row>
    <row r="90" spans="1:5" x14ac:dyDescent="0.2">
      <c r="A90">
        <v>57147</v>
      </c>
      <c r="B90" t="s">
        <v>148</v>
      </c>
      <c r="C90">
        <v>822</v>
      </c>
      <c r="D90" s="8">
        <v>240824.36708860699</v>
      </c>
      <c r="E90" s="8">
        <f>C90*D90</f>
        <v>197957629.74683493</v>
      </c>
    </row>
    <row r="91" spans="1:5" x14ac:dyDescent="0.2">
      <c r="A91">
        <v>57010</v>
      </c>
      <c r="B91" t="s">
        <v>11</v>
      </c>
      <c r="C91">
        <v>2251</v>
      </c>
      <c r="D91" s="8">
        <v>89325.1859723698</v>
      </c>
      <c r="E91" s="8">
        <f>C91*D91</f>
        <v>201070993.62380442</v>
      </c>
    </row>
    <row r="92" spans="1:5" x14ac:dyDescent="0.2">
      <c r="A92">
        <v>57115</v>
      </c>
      <c r="B92" t="s">
        <v>116</v>
      </c>
      <c r="C92">
        <v>3050</v>
      </c>
      <c r="D92" s="8">
        <v>68192.427616926507</v>
      </c>
      <c r="E92" s="8">
        <f>C92*D92</f>
        <v>207986904.23162585</v>
      </c>
    </row>
    <row r="93" spans="1:5" x14ac:dyDescent="0.2">
      <c r="A93">
        <v>57138</v>
      </c>
      <c r="B93" t="s">
        <v>139</v>
      </c>
      <c r="C93">
        <v>2127</v>
      </c>
      <c r="D93" s="8">
        <v>98633.869441816394</v>
      </c>
      <c r="E93" s="8">
        <f>C93*D93</f>
        <v>209794240.30274346</v>
      </c>
    </row>
    <row r="94" spans="1:5" x14ac:dyDescent="0.2">
      <c r="A94">
        <v>57061</v>
      </c>
      <c r="B94" t="s">
        <v>62</v>
      </c>
      <c r="C94">
        <v>2703</v>
      </c>
      <c r="D94" s="8">
        <v>82151.365875503805</v>
      </c>
      <c r="E94" s="8">
        <f>C94*D94</f>
        <v>222055141.96148679</v>
      </c>
    </row>
    <row r="95" spans="1:5" x14ac:dyDescent="0.2">
      <c r="A95">
        <v>57037</v>
      </c>
      <c r="B95" t="s">
        <v>38</v>
      </c>
      <c r="C95">
        <v>3492</v>
      </c>
      <c r="D95" s="8">
        <v>64141.3474240422</v>
      </c>
      <c r="E95" s="8">
        <f>C95*D95</f>
        <v>223981585.20475537</v>
      </c>
    </row>
    <row r="96" spans="1:5" x14ac:dyDescent="0.2">
      <c r="A96">
        <v>57015</v>
      </c>
      <c r="B96" t="s">
        <v>16</v>
      </c>
      <c r="C96">
        <v>2723</v>
      </c>
      <c r="D96" s="8">
        <v>82539.908065190102</v>
      </c>
      <c r="E96" s="8">
        <f>C96*D96</f>
        <v>224756169.66151264</v>
      </c>
    </row>
    <row r="97" spans="1:5" x14ac:dyDescent="0.2">
      <c r="A97">
        <v>57081</v>
      </c>
      <c r="B97" t="s">
        <v>82</v>
      </c>
      <c r="C97">
        <v>3769</v>
      </c>
      <c r="D97" s="8">
        <v>59826.961770623697</v>
      </c>
      <c r="E97" s="8">
        <f>C97*D97</f>
        <v>225487818.9134807</v>
      </c>
    </row>
    <row r="98" spans="1:5" x14ac:dyDescent="0.2">
      <c r="A98">
        <v>57157</v>
      </c>
      <c r="B98" t="s">
        <v>158</v>
      </c>
      <c r="C98">
        <v>2572</v>
      </c>
      <c r="D98" s="8">
        <v>89335.984095427397</v>
      </c>
      <c r="E98" s="8">
        <f>C98*D98</f>
        <v>229772151.09343925</v>
      </c>
    </row>
    <row r="99" spans="1:5" x14ac:dyDescent="0.2">
      <c r="A99">
        <v>57009</v>
      </c>
      <c r="B99" t="s">
        <v>10</v>
      </c>
      <c r="C99">
        <v>2859</v>
      </c>
      <c r="D99" s="8">
        <v>81408.871745419397</v>
      </c>
      <c r="E99" s="8">
        <f>C99*D99</f>
        <v>232747964.32015407</v>
      </c>
    </row>
    <row r="100" spans="1:5" x14ac:dyDescent="0.2">
      <c r="A100">
        <v>57038</v>
      </c>
      <c r="B100" t="s">
        <v>39</v>
      </c>
      <c r="C100">
        <v>3124</v>
      </c>
      <c r="D100" s="8">
        <v>75681.4868804664</v>
      </c>
      <c r="E100" s="8">
        <f>C100*D100</f>
        <v>236428965.01457703</v>
      </c>
    </row>
    <row r="101" spans="1:5" x14ac:dyDescent="0.2">
      <c r="A101">
        <v>57166</v>
      </c>
      <c r="B101" t="s">
        <v>167</v>
      </c>
      <c r="C101">
        <v>2537</v>
      </c>
      <c r="D101" s="8">
        <v>94439.485627836606</v>
      </c>
      <c r="E101" s="8">
        <f>C101*D101</f>
        <v>239592975.03782147</v>
      </c>
    </row>
    <row r="102" spans="1:5" x14ac:dyDescent="0.2">
      <c r="A102">
        <v>57005</v>
      </c>
      <c r="B102" t="s">
        <v>6</v>
      </c>
      <c r="C102">
        <v>3662</v>
      </c>
      <c r="D102" s="8">
        <v>65521.936951576201</v>
      </c>
      <c r="E102" s="8">
        <f>C102*D102</f>
        <v>239941333.11667204</v>
      </c>
    </row>
    <row r="103" spans="1:5" x14ac:dyDescent="0.2">
      <c r="A103">
        <v>57151</v>
      </c>
      <c r="B103" t="s">
        <v>152</v>
      </c>
      <c r="C103">
        <v>2820</v>
      </c>
      <c r="D103" s="8">
        <v>87391.044776119394</v>
      </c>
      <c r="E103" s="8">
        <f>C103*D103</f>
        <v>246442746.2686567</v>
      </c>
    </row>
    <row r="104" spans="1:5" x14ac:dyDescent="0.2">
      <c r="A104">
        <v>57179</v>
      </c>
      <c r="B104" t="s">
        <v>180</v>
      </c>
      <c r="C104">
        <v>3604</v>
      </c>
      <c r="D104" s="8">
        <v>71545.0643776824</v>
      </c>
      <c r="E104" s="8">
        <f>C104*D104</f>
        <v>257848412.01716736</v>
      </c>
    </row>
    <row r="105" spans="1:5" x14ac:dyDescent="0.2">
      <c r="A105">
        <v>57126</v>
      </c>
      <c r="B105" t="s">
        <v>127</v>
      </c>
      <c r="C105">
        <v>2965</v>
      </c>
      <c r="D105" s="8">
        <v>87818.250950570306</v>
      </c>
      <c r="E105" s="8">
        <f>C105*D105</f>
        <v>260381114.06844094</v>
      </c>
    </row>
    <row r="106" spans="1:5" x14ac:dyDescent="0.2">
      <c r="A106">
        <v>57027</v>
      </c>
      <c r="B106" t="s">
        <v>28</v>
      </c>
      <c r="C106">
        <v>3847</v>
      </c>
      <c r="D106" s="8">
        <v>69527.5751386052</v>
      </c>
      <c r="E106" s="8">
        <f>C106*D106</f>
        <v>267472581.55821422</v>
      </c>
    </row>
    <row r="107" spans="1:5" x14ac:dyDescent="0.2">
      <c r="A107">
        <v>57094</v>
      </c>
      <c r="B107" t="s">
        <v>95</v>
      </c>
      <c r="C107">
        <v>3909</v>
      </c>
      <c r="D107" s="8">
        <v>68682.687591956797</v>
      </c>
      <c r="E107" s="8">
        <f>C107*D107</f>
        <v>268480625.7969591</v>
      </c>
    </row>
    <row r="108" spans="1:5" x14ac:dyDescent="0.2">
      <c r="A108">
        <v>57080</v>
      </c>
      <c r="B108" t="s">
        <v>81</v>
      </c>
      <c r="C108">
        <v>4825</v>
      </c>
      <c r="D108" s="8">
        <v>56554.649265905296</v>
      </c>
      <c r="E108" s="8">
        <f>C108*D108</f>
        <v>272876182.70799303</v>
      </c>
    </row>
    <row r="109" spans="1:5" x14ac:dyDescent="0.2">
      <c r="A109">
        <v>57036</v>
      </c>
      <c r="B109" t="s">
        <v>37</v>
      </c>
      <c r="C109">
        <v>2905</v>
      </c>
      <c r="D109" s="8">
        <v>94229.004329004296</v>
      </c>
      <c r="E109" s="8">
        <f>C109*D109</f>
        <v>273735257.5757575</v>
      </c>
    </row>
    <row r="110" spans="1:5" x14ac:dyDescent="0.2">
      <c r="A110">
        <v>57136</v>
      </c>
      <c r="B110" t="s">
        <v>137</v>
      </c>
      <c r="C110">
        <v>2875</v>
      </c>
      <c r="D110" s="8">
        <v>96132.038834951396</v>
      </c>
      <c r="E110" s="8">
        <f>C110*D110</f>
        <v>276379611.65048528</v>
      </c>
    </row>
    <row r="111" spans="1:5" x14ac:dyDescent="0.2">
      <c r="A111">
        <v>57159</v>
      </c>
      <c r="B111" t="s">
        <v>160</v>
      </c>
      <c r="C111">
        <v>4391</v>
      </c>
      <c r="D111" s="8">
        <v>65787.059787059698</v>
      </c>
      <c r="E111" s="8">
        <f>C111*D111</f>
        <v>288870979.52497911</v>
      </c>
    </row>
    <row r="112" spans="1:5" x14ac:dyDescent="0.2">
      <c r="A112">
        <v>57021</v>
      </c>
      <c r="B112" t="s">
        <v>22</v>
      </c>
      <c r="C112">
        <v>3563</v>
      </c>
      <c r="D112" s="8">
        <v>83519.849561220195</v>
      </c>
      <c r="E112" s="8">
        <f>C112*D112</f>
        <v>297581223.98662758</v>
      </c>
    </row>
    <row r="113" spans="1:5" x14ac:dyDescent="0.2">
      <c r="A113">
        <v>57039</v>
      </c>
      <c r="B113" t="s">
        <v>40</v>
      </c>
      <c r="C113">
        <v>5275</v>
      </c>
      <c r="D113" s="8">
        <v>59289.5027624309</v>
      </c>
      <c r="E113" s="8">
        <f>C113*D113</f>
        <v>312752127.071823</v>
      </c>
    </row>
    <row r="114" spans="1:5" x14ac:dyDescent="0.2">
      <c r="A114">
        <v>57074</v>
      </c>
      <c r="B114" t="s">
        <v>75</v>
      </c>
      <c r="C114">
        <v>3777</v>
      </c>
      <c r="D114" s="8">
        <v>84249.037607343795</v>
      </c>
      <c r="E114" s="8">
        <f>C114*D114</f>
        <v>318208615.04293752</v>
      </c>
    </row>
    <row r="115" spans="1:5" x14ac:dyDescent="0.2">
      <c r="A115">
        <v>57054</v>
      </c>
      <c r="B115" t="s">
        <v>55</v>
      </c>
      <c r="C115">
        <v>3788</v>
      </c>
      <c r="D115" s="8">
        <v>86676.891615541899</v>
      </c>
      <c r="E115" s="8">
        <f>C115*D115</f>
        <v>328332065.43967271</v>
      </c>
    </row>
    <row r="116" spans="1:5" x14ac:dyDescent="0.2">
      <c r="A116">
        <v>57068</v>
      </c>
      <c r="B116" t="s">
        <v>69</v>
      </c>
      <c r="C116">
        <v>4352</v>
      </c>
      <c r="D116" s="8">
        <v>76105.749180816201</v>
      </c>
      <c r="E116" s="8">
        <f>C116*D116</f>
        <v>331212220.43491209</v>
      </c>
    </row>
    <row r="117" spans="1:5" x14ac:dyDescent="0.2">
      <c r="A117">
        <v>57169</v>
      </c>
      <c r="B117" t="s">
        <v>170</v>
      </c>
      <c r="C117">
        <v>4820</v>
      </c>
      <c r="D117" s="8">
        <v>73252.380952380903</v>
      </c>
      <c r="E117" s="8">
        <f>C117*D117</f>
        <v>353076476.19047594</v>
      </c>
    </row>
    <row r="118" spans="1:5" x14ac:dyDescent="0.2">
      <c r="A118">
        <v>57155</v>
      </c>
      <c r="B118" t="s">
        <v>156</v>
      </c>
      <c r="C118">
        <v>5562</v>
      </c>
      <c r="D118" s="8">
        <v>66283.522104493895</v>
      </c>
      <c r="E118" s="8">
        <f>C118*D118</f>
        <v>368668949.94519502</v>
      </c>
    </row>
    <row r="119" spans="1:5" x14ac:dyDescent="0.2">
      <c r="A119">
        <v>57023</v>
      </c>
      <c r="B119" t="s">
        <v>24</v>
      </c>
      <c r="C119">
        <v>4545</v>
      </c>
      <c r="D119" s="8">
        <v>82767.847411444105</v>
      </c>
      <c r="E119" s="8">
        <f>C119*D119</f>
        <v>376179866.48501348</v>
      </c>
    </row>
    <row r="120" spans="1:5" x14ac:dyDescent="0.2">
      <c r="A120">
        <v>57162</v>
      </c>
      <c r="B120" t="s">
        <v>163</v>
      </c>
      <c r="C120">
        <v>4254</v>
      </c>
      <c r="D120" s="8">
        <v>90415.4737559645</v>
      </c>
      <c r="E120" s="8">
        <f>C120*D120</f>
        <v>384627425.35787296</v>
      </c>
    </row>
    <row r="121" spans="1:5" x14ac:dyDescent="0.2">
      <c r="A121">
        <v>57095</v>
      </c>
      <c r="B121" t="s">
        <v>96</v>
      </c>
      <c r="C121">
        <v>3464</v>
      </c>
      <c r="D121" s="8">
        <v>111165.884194053</v>
      </c>
      <c r="E121" s="8">
        <f>C121*D121</f>
        <v>385078622.84819961</v>
      </c>
    </row>
    <row r="122" spans="1:5" x14ac:dyDescent="0.2">
      <c r="A122">
        <v>57096</v>
      </c>
      <c r="B122" t="s">
        <v>97</v>
      </c>
      <c r="C122">
        <v>4330</v>
      </c>
      <c r="D122" s="8">
        <v>94253.357531760397</v>
      </c>
      <c r="E122" s="8">
        <f>C122*D122</f>
        <v>408117038.11252254</v>
      </c>
    </row>
    <row r="123" spans="1:5" x14ac:dyDescent="0.2">
      <c r="A123">
        <v>57070</v>
      </c>
      <c r="B123" t="s">
        <v>71</v>
      </c>
      <c r="C123">
        <v>4607</v>
      </c>
      <c r="D123" s="8">
        <v>99850.880220918101</v>
      </c>
      <c r="E123" s="8">
        <f>C123*D123</f>
        <v>460013005.17776972</v>
      </c>
    </row>
    <row r="124" spans="1:5" x14ac:dyDescent="0.2">
      <c r="A124">
        <v>57139</v>
      </c>
      <c r="B124" t="s">
        <v>140</v>
      </c>
      <c r="C124">
        <v>4194</v>
      </c>
      <c r="D124" s="8">
        <v>115110.267414988</v>
      </c>
      <c r="E124" s="8">
        <f>C124*D124</f>
        <v>482772461.53845972</v>
      </c>
    </row>
    <row r="125" spans="1:5" x14ac:dyDescent="0.2">
      <c r="A125">
        <v>57044</v>
      </c>
      <c r="B125" t="s">
        <v>45</v>
      </c>
      <c r="C125">
        <v>5652</v>
      </c>
      <c r="D125" s="8">
        <v>88042.744656917799</v>
      </c>
      <c r="E125" s="8">
        <f>C125*D125</f>
        <v>497617592.80089939</v>
      </c>
    </row>
    <row r="126" spans="1:5" x14ac:dyDescent="0.2">
      <c r="A126">
        <v>57170</v>
      </c>
      <c r="B126" t="s">
        <v>171</v>
      </c>
      <c r="C126">
        <v>5921</v>
      </c>
      <c r="D126" s="8">
        <v>85678.707707962298</v>
      </c>
      <c r="E126" s="8">
        <f>C126*D126</f>
        <v>507303628.33884478</v>
      </c>
    </row>
    <row r="127" spans="1:5" x14ac:dyDescent="0.2">
      <c r="A127">
        <v>57019</v>
      </c>
      <c r="B127" t="s">
        <v>20</v>
      </c>
      <c r="C127">
        <v>5699</v>
      </c>
      <c r="D127" s="8">
        <v>91746.045889953195</v>
      </c>
      <c r="E127" s="8">
        <f>C127*D127</f>
        <v>522860715.52684325</v>
      </c>
    </row>
    <row r="128" spans="1:5" x14ac:dyDescent="0.2">
      <c r="A128">
        <v>57066</v>
      </c>
      <c r="B128" t="s">
        <v>67</v>
      </c>
      <c r="C128">
        <v>5497</v>
      </c>
      <c r="D128" s="8">
        <v>99388.944977284205</v>
      </c>
      <c r="E128" s="8">
        <f>C128*D128</f>
        <v>546341030.54013133</v>
      </c>
    </row>
    <row r="129" spans="1:5" x14ac:dyDescent="0.2">
      <c r="A129">
        <v>57173</v>
      </c>
      <c r="B129" t="s">
        <v>174</v>
      </c>
      <c r="C129">
        <v>6364</v>
      </c>
      <c r="D129" s="8">
        <v>88494.373593398297</v>
      </c>
      <c r="E129" s="8">
        <f>C129*D129</f>
        <v>563178193.54838681</v>
      </c>
    </row>
    <row r="130" spans="1:5" x14ac:dyDescent="0.2">
      <c r="A130">
        <v>57088</v>
      </c>
      <c r="B130" t="s">
        <v>89</v>
      </c>
      <c r="C130">
        <v>8483</v>
      </c>
      <c r="D130" s="8">
        <v>66488.434642280801</v>
      </c>
      <c r="E130" s="8">
        <f>C130*D130</f>
        <v>564021391.07046807</v>
      </c>
    </row>
    <row r="131" spans="1:5" x14ac:dyDescent="0.2">
      <c r="A131">
        <v>57117</v>
      </c>
      <c r="B131" t="s">
        <v>118</v>
      </c>
      <c r="C131">
        <v>7049</v>
      </c>
      <c r="D131" s="8">
        <v>80647.591797806395</v>
      </c>
      <c r="E131" s="8">
        <f>C131*D131</f>
        <v>568484874.58273733</v>
      </c>
    </row>
    <row r="132" spans="1:5" x14ac:dyDescent="0.2">
      <c r="A132">
        <v>57130</v>
      </c>
      <c r="B132" t="s">
        <v>131</v>
      </c>
      <c r="C132">
        <v>7279</v>
      </c>
      <c r="D132" s="8">
        <v>80474.814203137896</v>
      </c>
      <c r="E132" s="8">
        <f>C132*D132</f>
        <v>585776172.58464074</v>
      </c>
    </row>
    <row r="133" spans="1:5" x14ac:dyDescent="0.2">
      <c r="A133">
        <v>57064</v>
      </c>
      <c r="B133" t="s">
        <v>65</v>
      </c>
      <c r="C133">
        <v>5592</v>
      </c>
      <c r="D133" s="8">
        <v>107891.39344262199</v>
      </c>
      <c r="E133" s="8">
        <f>C133*D133</f>
        <v>603328672.13114214</v>
      </c>
    </row>
    <row r="134" spans="1:5" x14ac:dyDescent="0.2">
      <c r="A134">
        <v>57148</v>
      </c>
      <c r="B134" t="s">
        <v>149</v>
      </c>
      <c r="C134">
        <v>5073</v>
      </c>
      <c r="D134" s="8">
        <v>122679.190751445</v>
      </c>
      <c r="E134" s="8">
        <f>C134*D134</f>
        <v>622351534.68208051</v>
      </c>
    </row>
    <row r="135" spans="1:5" x14ac:dyDescent="0.2">
      <c r="A135">
        <v>57101</v>
      </c>
      <c r="B135" t="s">
        <v>102</v>
      </c>
      <c r="C135">
        <v>4739</v>
      </c>
      <c r="D135" s="8">
        <v>131667.47220879601</v>
      </c>
      <c r="E135" s="8">
        <f>C135*D135</f>
        <v>623972150.79748428</v>
      </c>
    </row>
    <row r="136" spans="1:5" x14ac:dyDescent="0.2">
      <c r="A136">
        <v>57004</v>
      </c>
      <c r="B136" t="s">
        <v>5</v>
      </c>
      <c r="C136">
        <v>6312</v>
      </c>
      <c r="D136" s="8">
        <v>103383.203419663</v>
      </c>
      <c r="E136" s="8">
        <f>C136*D136</f>
        <v>652554779.98491287</v>
      </c>
    </row>
    <row r="137" spans="1:5" x14ac:dyDescent="0.2">
      <c r="A137">
        <v>57098</v>
      </c>
      <c r="B137" t="s">
        <v>99</v>
      </c>
      <c r="C137">
        <v>7522</v>
      </c>
      <c r="D137" s="8">
        <v>91118.686868686797</v>
      </c>
      <c r="E137" s="8">
        <f>C137*D137</f>
        <v>685394762.62626207</v>
      </c>
    </row>
    <row r="138" spans="1:5" x14ac:dyDescent="0.2">
      <c r="A138">
        <v>57119</v>
      </c>
      <c r="B138" t="s">
        <v>120</v>
      </c>
      <c r="C138">
        <v>10894</v>
      </c>
      <c r="D138" s="8">
        <v>64365.757660950199</v>
      </c>
      <c r="E138" s="8">
        <f>C138*D138</f>
        <v>701200563.95839143</v>
      </c>
    </row>
    <row r="139" spans="1:5" x14ac:dyDescent="0.2">
      <c r="A139">
        <v>57092</v>
      </c>
      <c r="B139" t="s">
        <v>93</v>
      </c>
      <c r="C139">
        <v>10500</v>
      </c>
      <c r="D139" s="8">
        <v>67329.859719438798</v>
      </c>
      <c r="E139" s="8">
        <f>C139*D139</f>
        <v>706963527.05410743</v>
      </c>
    </row>
    <row r="140" spans="1:5" x14ac:dyDescent="0.2">
      <c r="A140">
        <v>57105</v>
      </c>
      <c r="B140" t="s">
        <v>106</v>
      </c>
      <c r="C140">
        <v>8047</v>
      </c>
      <c r="D140" s="8">
        <v>122804.556726596</v>
      </c>
      <c r="E140" s="8">
        <f>C140*D140</f>
        <v>988208267.97891796</v>
      </c>
    </row>
    <row r="141" spans="1:5" x14ac:dyDescent="0.2">
      <c r="A141">
        <v>57046</v>
      </c>
      <c r="B141" t="s">
        <v>47</v>
      </c>
      <c r="C141">
        <v>13031</v>
      </c>
      <c r="D141" s="8">
        <v>84270.550788818102</v>
      </c>
      <c r="E141" s="8">
        <f>C141*D141</f>
        <v>1098129547.3290887</v>
      </c>
    </row>
    <row r="142" spans="1:5" x14ac:dyDescent="0.2">
      <c r="A142">
        <v>57079</v>
      </c>
      <c r="B142" t="s">
        <v>80</v>
      </c>
      <c r="C142">
        <v>14817</v>
      </c>
      <c r="D142" s="8">
        <v>80542.210923117294</v>
      </c>
      <c r="E142" s="8">
        <f>C142*D142</f>
        <v>1193393939.247829</v>
      </c>
    </row>
    <row r="143" spans="1:5" x14ac:dyDescent="0.2">
      <c r="A143">
        <v>57140</v>
      </c>
      <c r="B143" t="s">
        <v>141</v>
      </c>
      <c r="C143">
        <v>12637</v>
      </c>
      <c r="D143" s="8">
        <v>96659.930380970705</v>
      </c>
      <c r="E143" s="8">
        <f>C143*D143</f>
        <v>1221491540.2243268</v>
      </c>
    </row>
    <row r="144" spans="1:5" x14ac:dyDescent="0.2">
      <c r="A144">
        <v>57133</v>
      </c>
      <c r="B144" t="s">
        <v>134</v>
      </c>
      <c r="C144">
        <v>12818</v>
      </c>
      <c r="D144" s="8">
        <v>100551.61816959501</v>
      </c>
      <c r="E144" s="8">
        <f>C144*D144</f>
        <v>1288870641.6978688</v>
      </c>
    </row>
    <row r="145" spans="1:5" x14ac:dyDescent="0.2">
      <c r="A145">
        <v>57116</v>
      </c>
      <c r="B145" t="s">
        <v>117</v>
      </c>
      <c r="C145">
        <v>14473</v>
      </c>
      <c r="D145" s="8">
        <v>92070.811903012494</v>
      </c>
      <c r="E145" s="8">
        <f>C145*D145</f>
        <v>1332540860.6722999</v>
      </c>
    </row>
    <row r="146" spans="1:5" x14ac:dyDescent="0.2">
      <c r="A146">
        <v>57040</v>
      </c>
      <c r="B146" t="s">
        <v>41</v>
      </c>
      <c r="C146">
        <v>17254</v>
      </c>
      <c r="D146" s="8">
        <v>78000.336949929202</v>
      </c>
      <c r="E146" s="8">
        <f>C146*D146</f>
        <v>1345817813.7340784</v>
      </c>
    </row>
    <row r="147" spans="1:5" x14ac:dyDescent="0.2">
      <c r="A147">
        <v>57072</v>
      </c>
      <c r="B147" t="s">
        <v>73</v>
      </c>
      <c r="C147">
        <v>12217</v>
      </c>
      <c r="D147" s="8">
        <v>113676.46789411</v>
      </c>
      <c r="E147" s="8">
        <f>C147*D147</f>
        <v>1388785408.262342</v>
      </c>
    </row>
    <row r="148" spans="1:5" x14ac:dyDescent="0.2">
      <c r="A148">
        <v>57121</v>
      </c>
      <c r="B148" t="s">
        <v>122</v>
      </c>
      <c r="C148">
        <v>16594</v>
      </c>
      <c r="D148" s="8">
        <v>84004.781257470706</v>
      </c>
      <c r="E148" s="8">
        <f>C148*D148</f>
        <v>1393975340.1864688</v>
      </c>
    </row>
    <row r="149" spans="1:5" x14ac:dyDescent="0.2">
      <c r="A149">
        <v>57131</v>
      </c>
      <c r="B149" t="s">
        <v>132</v>
      </c>
      <c r="C149">
        <v>13755</v>
      </c>
      <c r="D149" s="8">
        <v>103851.818916734</v>
      </c>
      <c r="E149" s="8">
        <f>C149*D149</f>
        <v>1428481769.1996763</v>
      </c>
    </row>
    <row r="150" spans="1:5" x14ac:dyDescent="0.2">
      <c r="A150">
        <v>57108</v>
      </c>
      <c r="B150" t="s">
        <v>109</v>
      </c>
      <c r="C150">
        <v>13595</v>
      </c>
      <c r="D150" s="8">
        <v>110876.991869918</v>
      </c>
      <c r="E150" s="8">
        <f>C150*D150</f>
        <v>1507372704.4715352</v>
      </c>
    </row>
    <row r="151" spans="1:5" x14ac:dyDescent="0.2">
      <c r="A151">
        <v>57120</v>
      </c>
      <c r="B151" t="s">
        <v>121</v>
      </c>
      <c r="C151">
        <v>16298</v>
      </c>
      <c r="D151" s="8">
        <v>96613.862078612394</v>
      </c>
      <c r="E151" s="8">
        <f>C151*D151</f>
        <v>1574612724.1572249</v>
      </c>
    </row>
    <row r="152" spans="1:5" x14ac:dyDescent="0.2">
      <c r="A152">
        <v>57078</v>
      </c>
      <c r="B152" t="s">
        <v>79</v>
      </c>
      <c r="C152">
        <v>16302</v>
      </c>
      <c r="D152" s="8">
        <v>97405.279660159795</v>
      </c>
      <c r="E152" s="8">
        <f>C152*D152</f>
        <v>1587900869.0199249</v>
      </c>
    </row>
    <row r="153" spans="1:5" x14ac:dyDescent="0.2">
      <c r="A153">
        <v>57144</v>
      </c>
      <c r="B153" t="s">
        <v>145</v>
      </c>
      <c r="C153">
        <v>25347</v>
      </c>
      <c r="D153" s="8">
        <v>70392.764126373004</v>
      </c>
      <c r="E153" s="8">
        <f>C153*D153</f>
        <v>1784245392.3111765</v>
      </c>
    </row>
    <row r="154" spans="1:5" x14ac:dyDescent="0.2">
      <c r="A154">
        <v>57013</v>
      </c>
      <c r="B154" t="s">
        <v>14</v>
      </c>
      <c r="C154">
        <v>14578</v>
      </c>
      <c r="D154" s="8">
        <v>127107.38255033499</v>
      </c>
      <c r="E154" s="8">
        <f>C154*D154</f>
        <v>1852971422.8187835</v>
      </c>
    </row>
    <row r="155" spans="1:5" x14ac:dyDescent="0.2">
      <c r="A155">
        <v>57145</v>
      </c>
      <c r="B155" t="s">
        <v>146</v>
      </c>
      <c r="C155">
        <v>18292</v>
      </c>
      <c r="D155" s="8">
        <v>102921.091893684</v>
      </c>
      <c r="E155" s="8">
        <f>C155*D155</f>
        <v>1882632612.9192679</v>
      </c>
    </row>
    <row r="156" spans="1:5" x14ac:dyDescent="0.2">
      <c r="A156">
        <v>57137</v>
      </c>
      <c r="B156" t="s">
        <v>138</v>
      </c>
      <c r="C156">
        <v>17908</v>
      </c>
      <c r="D156" s="8">
        <v>108371.85226636801</v>
      </c>
      <c r="E156" s="8">
        <f>C156*D156</f>
        <v>1940723130.3861182</v>
      </c>
    </row>
    <row r="157" spans="1:5" x14ac:dyDescent="0.2">
      <c r="A157">
        <v>57164</v>
      </c>
      <c r="B157" t="s">
        <v>165</v>
      </c>
      <c r="C157">
        <v>21510</v>
      </c>
      <c r="D157" s="8">
        <v>91148.323170731703</v>
      </c>
      <c r="E157" s="8">
        <f>C157*D157</f>
        <v>1960600431.4024389</v>
      </c>
    </row>
    <row r="158" spans="1:5" x14ac:dyDescent="0.2">
      <c r="A158">
        <v>57129</v>
      </c>
      <c r="B158" t="s">
        <v>130</v>
      </c>
      <c r="C158">
        <v>20211</v>
      </c>
      <c r="D158" s="8">
        <v>99926.736802198793</v>
      </c>
      <c r="E158" s="8">
        <f>C158*D158</f>
        <v>2019619277.5092399</v>
      </c>
    </row>
    <row r="159" spans="1:5" x14ac:dyDescent="0.2">
      <c r="A159">
        <v>57084</v>
      </c>
      <c r="B159" t="s">
        <v>85</v>
      </c>
      <c r="C159">
        <v>18179</v>
      </c>
      <c r="D159" s="8">
        <v>111388.720726461</v>
      </c>
      <c r="E159" s="8">
        <f>C159*D159</f>
        <v>2024935554.0863347</v>
      </c>
    </row>
    <row r="160" spans="1:5" x14ac:dyDescent="0.2">
      <c r="A160">
        <v>57035</v>
      </c>
      <c r="B160" t="s">
        <v>36</v>
      </c>
      <c r="C160">
        <v>20902</v>
      </c>
      <c r="D160" s="8">
        <v>100479.23382097601</v>
      </c>
      <c r="E160" s="8">
        <f>C160*D160</f>
        <v>2100216945.3260405</v>
      </c>
    </row>
    <row r="161" spans="1:5" x14ac:dyDescent="0.2">
      <c r="A161">
        <v>57142</v>
      </c>
      <c r="B161" t="s">
        <v>143</v>
      </c>
      <c r="C161">
        <v>29233</v>
      </c>
      <c r="D161" s="8">
        <v>75965.527042390706</v>
      </c>
      <c r="E161" s="8">
        <f>C161*D161</f>
        <v>2220700252.0302076</v>
      </c>
    </row>
    <row r="162" spans="1:5" x14ac:dyDescent="0.2">
      <c r="A162">
        <v>57033</v>
      </c>
      <c r="B162" t="s">
        <v>34</v>
      </c>
      <c r="C162">
        <v>21961</v>
      </c>
      <c r="D162" s="8">
        <v>102988.90144897701</v>
      </c>
      <c r="E162" s="8">
        <f>C162*D162</f>
        <v>2261739264.720984</v>
      </c>
    </row>
    <row r="163" spans="1:5" x14ac:dyDescent="0.2">
      <c r="A163">
        <v>57160</v>
      </c>
      <c r="B163" t="s">
        <v>161</v>
      </c>
      <c r="C163">
        <v>24941</v>
      </c>
      <c r="D163" s="8">
        <v>98482.936918303996</v>
      </c>
      <c r="E163" s="8">
        <f>C163*D163</f>
        <v>2456262929.67942</v>
      </c>
    </row>
    <row r="164" spans="1:5" x14ac:dyDescent="0.2">
      <c r="A164">
        <v>57031</v>
      </c>
      <c r="B164" t="s">
        <v>32</v>
      </c>
      <c r="C164">
        <v>19241</v>
      </c>
      <c r="D164" s="8">
        <v>139613.303549267</v>
      </c>
      <c r="E164" s="8">
        <f>C164*D164</f>
        <v>2686299573.5914464</v>
      </c>
    </row>
    <row r="165" spans="1:5" x14ac:dyDescent="0.2">
      <c r="A165">
        <v>57152</v>
      </c>
      <c r="B165" t="s">
        <v>153</v>
      </c>
      <c r="C165">
        <v>22255</v>
      </c>
      <c r="D165" s="8">
        <v>126054.794520547</v>
      </c>
      <c r="E165" s="8">
        <f>C165*D165</f>
        <v>2805349452.0547733</v>
      </c>
    </row>
    <row r="166" spans="1:5" x14ac:dyDescent="0.2">
      <c r="A166">
        <v>57128</v>
      </c>
      <c r="B166" t="s">
        <v>129</v>
      </c>
      <c r="C166">
        <v>41596</v>
      </c>
      <c r="D166" s="8">
        <v>77650.913153293106</v>
      </c>
      <c r="E166" s="8">
        <f>C166*D166</f>
        <v>3229967383.5243802</v>
      </c>
    </row>
    <row r="167" spans="1:5" x14ac:dyDescent="0.2">
      <c r="A167">
        <v>57047</v>
      </c>
      <c r="B167" t="s">
        <v>48</v>
      </c>
      <c r="C167">
        <v>32933</v>
      </c>
      <c r="D167" s="8">
        <v>107455.252492058</v>
      </c>
      <c r="E167" s="8">
        <f>C167*D167</f>
        <v>3538823830.3209462</v>
      </c>
    </row>
    <row r="168" spans="1:5" x14ac:dyDescent="0.2">
      <c r="A168">
        <v>57106</v>
      </c>
      <c r="B168" t="s">
        <v>107</v>
      </c>
      <c r="C168">
        <v>36280</v>
      </c>
      <c r="D168" s="8">
        <v>123236.022566995</v>
      </c>
      <c r="E168" s="8">
        <f>C168*D168</f>
        <v>4471002898.7305784</v>
      </c>
    </row>
    <row r="169" spans="1:5" x14ac:dyDescent="0.2">
      <c r="A169">
        <v>57075</v>
      </c>
      <c r="B169" t="s">
        <v>76</v>
      </c>
      <c r="C169">
        <v>34638</v>
      </c>
      <c r="D169" s="8">
        <v>137715.604132543</v>
      </c>
      <c r="E169" s="8">
        <f>C169*D169</f>
        <v>4770193095.9430246</v>
      </c>
    </row>
    <row r="170" spans="1:5" x14ac:dyDescent="0.2">
      <c r="A170">
        <v>57045</v>
      </c>
      <c r="B170" t="s">
        <v>46</v>
      </c>
      <c r="C170">
        <v>40930</v>
      </c>
      <c r="D170" s="8">
        <v>120097.001110699</v>
      </c>
      <c r="E170" s="8">
        <f>C170*D170</f>
        <v>4915570255.4609098</v>
      </c>
    </row>
    <row r="171" spans="1:5" x14ac:dyDescent="0.2">
      <c r="A171">
        <v>57109</v>
      </c>
      <c r="B171" t="s">
        <v>110</v>
      </c>
      <c r="C171">
        <v>43308</v>
      </c>
      <c r="D171" s="8">
        <v>120763.650856915</v>
      </c>
      <c r="E171" s="8">
        <f>C171*D171</f>
        <v>5230032191.3112745</v>
      </c>
    </row>
    <row r="172" spans="1:5" x14ac:dyDescent="0.2">
      <c r="A172">
        <v>57011</v>
      </c>
      <c r="B172" t="s">
        <v>12</v>
      </c>
      <c r="C172">
        <v>45992</v>
      </c>
      <c r="D172" s="8">
        <v>118155.275204939</v>
      </c>
      <c r="E172" s="8">
        <f>C172*D172</f>
        <v>5434197417.2255545</v>
      </c>
    </row>
    <row r="173" spans="1:5" x14ac:dyDescent="0.2">
      <c r="A173">
        <v>57127</v>
      </c>
      <c r="B173" t="s">
        <v>128</v>
      </c>
      <c r="C173">
        <v>77715</v>
      </c>
      <c r="D173" s="8">
        <v>119418.785390713</v>
      </c>
      <c r="E173" s="8">
        <f>C173*D173</f>
        <v>9280630906.6392612</v>
      </c>
    </row>
    <row r="174" spans="1:5" x14ac:dyDescent="0.2">
      <c r="A174">
        <v>57042</v>
      </c>
      <c r="B174" t="s">
        <v>43</v>
      </c>
      <c r="C174">
        <v>100714</v>
      </c>
      <c r="D174" s="8">
        <v>96679.606953196097</v>
      </c>
      <c r="E174" s="8">
        <f>C174*D174</f>
        <v>9736989934.6841908</v>
      </c>
    </row>
    <row r="175" spans="1:5" x14ac:dyDescent="0.2">
      <c r="A175">
        <v>57174</v>
      </c>
      <c r="B175" t="s">
        <v>175</v>
      </c>
      <c r="C175">
        <v>78827</v>
      </c>
      <c r="D175" s="8">
        <v>161521.189868691</v>
      </c>
      <c r="E175" s="8">
        <f>C175*D175</f>
        <v>12732230833.779305</v>
      </c>
    </row>
    <row r="176" spans="1:5" x14ac:dyDescent="0.2">
      <c r="A176">
        <v>57097</v>
      </c>
      <c r="B176" t="s">
        <v>98</v>
      </c>
      <c r="C176">
        <v>110761</v>
      </c>
      <c r="D176" s="8">
        <v>140084.72375511201</v>
      </c>
      <c r="E176" s="8">
        <f>C176*D176</f>
        <v>15515924087.83996</v>
      </c>
    </row>
    <row r="177" spans="1:5" x14ac:dyDescent="0.2">
      <c r="A177">
        <v>57146</v>
      </c>
      <c r="B177" t="s">
        <v>147</v>
      </c>
      <c r="C177">
        <v>77868</v>
      </c>
      <c r="D177" s="8">
        <v>207022.68643657301</v>
      </c>
      <c r="E177" s="8">
        <f>C177*D177</f>
        <v>16120442547.443068</v>
      </c>
    </row>
    <row r="178" spans="1:5" x14ac:dyDescent="0.2">
      <c r="A178">
        <v>57032</v>
      </c>
      <c r="B178" t="s">
        <v>33</v>
      </c>
      <c r="C178">
        <v>93186</v>
      </c>
      <c r="D178" s="8">
        <v>173013.373260694</v>
      </c>
      <c r="E178" s="8">
        <f>C178*D178</f>
        <v>16122424200.671032</v>
      </c>
    </row>
    <row r="179" spans="1:5" x14ac:dyDescent="0.2">
      <c r="A179">
        <v>57022</v>
      </c>
      <c r="B179" t="s">
        <v>23</v>
      </c>
      <c r="C179">
        <v>89708</v>
      </c>
      <c r="D179" s="8">
        <v>186760.27522218399</v>
      </c>
      <c r="E179" s="8">
        <f>C179*D179</f>
        <v>16753890769.631681</v>
      </c>
    </row>
    <row r="180" spans="1:5" x14ac:dyDescent="0.2">
      <c r="A180">
        <v>57118</v>
      </c>
      <c r="B180" t="s">
        <v>119</v>
      </c>
      <c r="C180">
        <v>340700</v>
      </c>
      <c r="D180" s="8">
        <v>274833.952524875</v>
      </c>
      <c r="E180" s="8">
        <f>C180*D180</f>
        <v>93635927625.224915</v>
      </c>
    </row>
  </sheetData>
  <sortState xmlns:xlrd2="http://schemas.microsoft.com/office/spreadsheetml/2017/richdata2" ref="A2:E180">
    <sortCondition ref="E2:E1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employment 2016</vt:lpstr>
      <vt:lpstr>emp 2012</vt:lpstr>
      <vt:lpstr>payroll 2016
11,012,941
15,875,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2023-09-27T15:47:53Z</dcterms:created>
  <dcterms:modified xsi:type="dcterms:W3CDTF">2023-09-27T17:39:45Z</dcterms:modified>
</cp:coreProperties>
</file>