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t3381_cumc_columbia_edu/Documents/HIRE/CRC Screening Models/NH Calibration US/data/"/>
    </mc:Choice>
  </mc:AlternateContent>
  <xr:revisionPtr revIDLastSave="13" documentId="8_{13D0DAB2-E48C-43B4-A7F2-58A7515C2FF5}" xr6:coauthVersionLast="47" xr6:coauthVersionMax="47" xr10:uidLastSave="{18A449B5-1FA8-4B03-8547-ED0437EBE78C}"/>
  <bookViews>
    <workbookView xWindow="-108" yWindow="-108" windowWidth="23256" windowHeight="12456" xr2:uid="{52040BA5-88B2-490F-9EA6-B1D6E32EF32B}"/>
  </bookViews>
  <sheets>
    <sheet name="Survival" sheetId="2" r:id="rId1"/>
    <sheet name="Sessio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D7" i="2"/>
  <c r="C7" i="2"/>
  <c r="D5" i="2"/>
  <c r="C5" i="2"/>
  <c r="B5" i="2"/>
  <c r="C3" i="2"/>
  <c r="D3" i="2"/>
  <c r="B3" i="2"/>
</calcChain>
</file>

<file path=xl/sharedStrings.xml><?xml version="1.0" encoding="utf-8"?>
<sst xmlns="http://schemas.openxmlformats.org/spreadsheetml/2006/main" count="27" uniqueCount="27">
  <si>
    <t>Age</t>
  </si>
  <si>
    <t>Local</t>
  </si>
  <si>
    <t>Regional</t>
  </si>
  <si>
    <t>Distant</t>
  </si>
  <si>
    <t>Surveillance Research Program, National Cancer Institute SEER*Stat software (www.seer.cancer.gov/seerstat) version 8.4.3.</t>
  </si>
  <si>
    <t>Suggested citation for the selected database:</t>
  </si>
  <si>
    <t>Surveillance, Epidemiology, and End Results (SEER) Program (www.seer.cancer.gov) SEER*Stat Database: Incidence - SEER Research Data, 12 Registries, Nov 2022 Sub (1992-2020) - Linked To County Attributes - Time Dependent (1990-2021) Income/Rurality, 1969-2021 Counties, National Cancer Institute, DCCPS, Surveillance Research Program, released April 2023, based on the November 2022 submission.</t>
  </si>
  <si>
    <t>STATISTIC</t>
  </si>
  <si>
    <t>Crude Probability of Death (Presence of Other Causes of Death)</t>
  </si>
  <si>
    <t>Using Cause of Death</t>
  </si>
  <si>
    <t>Definition of Cause of Death</t>
  </si>
  <si>
    <t xml:space="preserve">Dead due to cancer using SEER cause=specific death classification </t>
  </si>
  <si>
    <t>Missing/unknown COD: Exclude from analysis</t>
  </si>
  <si>
    <t>SELECTION</t>
  </si>
  <si>
    <t>Select only: Microscopically Confirmed, Malignant Behavior, Known Age</t>
  </si>
  <si>
    <t>Exclude: All Death Certificate Only and Autopsy Only, Alive with No Survival Time</t>
  </si>
  <si>
    <t>Exclusions to Match the Expected Survival Table: Age Values Not Found in Table, Invalid Year, Values Not Found for Other Variables in Table</t>
  </si>
  <si>
    <t>Case Selection</t>
  </si>
  <si>
    <t xml:space="preserve"> {Site and Morphology.Primary Site - labeled} = 'C18.2-Ascending colon','C18.3-Hepatic flexure of colon','C18.4-Transverse colon','C18.5-Splenic flexure of colon','C18.6-Descending colon','C18.7-Sigmoid colon','C18.8-Overlapping lesion of colon','C18.9-Colon, NOS','C19.9-Rectosigmoid junction','C20.9-Rectum, NOS','C21.0-Anus, NOS','C21.1-Anal canal','C21.2-Cloacogenic zone','C21.8-Overlapping lesion of rectum, anus, and anal canal'</t>
  </si>
  <si>
    <t>AND {Race, Sex, Year Dx.Year of diagnosis} = '1992','1993','1994','1995','1996','1997','1998','1999','2000'</t>
  </si>
  <si>
    <t>First Primary Only</t>
  </si>
  <si>
    <t>Parameters</t>
  </si>
  <si>
    <t xml:space="preserve">Table </t>
  </si>
  <si>
    <t>Row</t>
  </si>
  <si>
    <t>Age Recode with &lt;1 year olds 20-100</t>
  </si>
  <si>
    <t>Column</t>
  </si>
  <si>
    <t>SEER historic stage A (1973-2015) LRD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</si>
</sst>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4695-79B6-4F3E-9F59-347067C18CDE}">
  <dimension ref="A1:D18"/>
  <sheetViews>
    <sheetView tabSelected="1" workbookViewId="0">
      <selection activeCell="J6" sqref="J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</v>
      </c>
      <c r="B2">
        <v>1.4511075999999999E-2</v>
      </c>
      <c r="C2">
        <v>8.1232097000000003E-2</v>
      </c>
      <c r="D2">
        <v>0.34450191099999999</v>
      </c>
    </row>
    <row r="3" spans="1:4" x14ac:dyDescent="0.3">
      <c r="A3">
        <v>25</v>
      </c>
      <c r="B3">
        <f>AVERAGE(B2,B4)</f>
        <v>1.49954845E-2</v>
      </c>
      <c r="C3">
        <f t="shared" ref="C3:D3" si="0">AVERAGE(C2,C4)</f>
        <v>7.7082164499999994E-2</v>
      </c>
      <c r="D3">
        <f t="shared" si="0"/>
        <v>0.33047063499999996</v>
      </c>
    </row>
    <row r="4" spans="1:4" x14ac:dyDescent="0.3">
      <c r="A4">
        <v>30</v>
      </c>
      <c r="B4">
        <v>1.5479893E-2</v>
      </c>
      <c r="C4">
        <v>7.2932232E-2</v>
      </c>
      <c r="D4">
        <v>0.31643935899999998</v>
      </c>
    </row>
    <row r="5" spans="1:4" x14ac:dyDescent="0.3">
      <c r="A5">
        <v>35</v>
      </c>
      <c r="B5">
        <f>AVERAGE(B4,B6)</f>
        <v>1.5163111999999999E-2</v>
      </c>
      <c r="C5">
        <f t="shared" ref="C5" si="1">AVERAGE(C4,C6)</f>
        <v>7.2043493E-2</v>
      </c>
      <c r="D5">
        <f t="shared" ref="D5" si="2">AVERAGE(D4,D6)</f>
        <v>0.32370368500000002</v>
      </c>
    </row>
    <row r="6" spans="1:4" x14ac:dyDescent="0.3">
      <c r="A6">
        <v>40</v>
      </c>
      <c r="B6">
        <v>1.4846331000000001E-2</v>
      </c>
      <c r="C6">
        <v>7.1154754000000001E-2</v>
      </c>
      <c r="D6">
        <v>0.33096801100000001</v>
      </c>
    </row>
    <row r="7" spans="1:4" x14ac:dyDescent="0.3">
      <c r="A7">
        <v>45</v>
      </c>
      <c r="B7">
        <f>AVERAGE(B6,B8)</f>
        <v>1.4313472000000001E-2</v>
      </c>
      <c r="C7">
        <f t="shared" ref="C7" si="3">AVERAGE(C6,C8)</f>
        <v>6.9756589499999994E-2</v>
      </c>
      <c r="D7">
        <f t="shared" ref="D7" si="4">AVERAGE(D6,D8)</f>
        <v>0.32907295050000002</v>
      </c>
    </row>
    <row r="8" spans="1:4" x14ac:dyDescent="0.3">
      <c r="A8">
        <v>50</v>
      </c>
      <c r="B8">
        <v>1.3780613000000001E-2</v>
      </c>
      <c r="C8">
        <v>6.8358425E-2</v>
      </c>
      <c r="D8">
        <v>0.32717789000000003</v>
      </c>
    </row>
    <row r="9" spans="1:4" x14ac:dyDescent="0.3">
      <c r="A9">
        <v>55</v>
      </c>
      <c r="B9">
        <v>1.5077881E-2</v>
      </c>
      <c r="C9">
        <v>6.8903300000000001E-2</v>
      </c>
      <c r="D9">
        <v>0.32502509400000001</v>
      </c>
    </row>
    <row r="10" spans="1:4" x14ac:dyDescent="0.3">
      <c r="A10">
        <v>66</v>
      </c>
      <c r="B10">
        <v>1.5731216999999999E-2</v>
      </c>
      <c r="C10">
        <v>7.3111001999999994E-2</v>
      </c>
      <c r="D10">
        <v>0.33283516200000002</v>
      </c>
    </row>
    <row r="11" spans="1:4" x14ac:dyDescent="0.3">
      <c r="A11">
        <v>65</v>
      </c>
      <c r="B11">
        <v>1.7652303000000001E-2</v>
      </c>
      <c r="C11">
        <v>6.7677134E-2</v>
      </c>
      <c r="D11">
        <v>0.33134777900000001</v>
      </c>
    </row>
    <row r="12" spans="1:4" x14ac:dyDescent="0.3">
      <c r="A12">
        <v>70</v>
      </c>
      <c r="B12">
        <v>2.1797799E-2</v>
      </c>
      <c r="C12">
        <v>7.2845604999999994E-2</v>
      </c>
      <c r="D12">
        <v>0.33872246900000003</v>
      </c>
    </row>
    <row r="13" spans="1:4" x14ac:dyDescent="0.3">
      <c r="A13">
        <v>75</v>
      </c>
      <c r="B13">
        <v>2.6085908000000001E-2</v>
      </c>
      <c r="C13">
        <v>7.6100034999999996E-2</v>
      </c>
      <c r="D13">
        <v>0.325227563</v>
      </c>
    </row>
    <row r="14" spans="1:4" x14ac:dyDescent="0.3">
      <c r="A14">
        <v>80</v>
      </c>
      <c r="B14">
        <v>3.4129481000000003E-2</v>
      </c>
      <c r="C14">
        <v>8.9578121999999996E-2</v>
      </c>
      <c r="D14">
        <v>0.31060380999999998</v>
      </c>
    </row>
    <row r="15" spans="1:4" x14ac:dyDescent="0.3">
      <c r="A15">
        <v>85</v>
      </c>
      <c r="B15">
        <v>5.0017419E-2</v>
      </c>
      <c r="C15">
        <v>9.4697806999999995E-2</v>
      </c>
      <c r="D15">
        <v>0.30215398999999998</v>
      </c>
    </row>
    <row r="16" spans="1:4" x14ac:dyDescent="0.3">
      <c r="A16">
        <v>90</v>
      </c>
      <c r="B16">
        <v>5.0017419E-2</v>
      </c>
      <c r="C16">
        <v>9.4697806999999995E-2</v>
      </c>
      <c r="D16">
        <v>0.30215398999999998</v>
      </c>
    </row>
    <row r="17" spans="1:4" x14ac:dyDescent="0.3">
      <c r="A17">
        <v>95</v>
      </c>
      <c r="B17">
        <v>5.0017419E-2</v>
      </c>
      <c r="C17">
        <v>9.4697806999999995E-2</v>
      </c>
      <c r="D17">
        <v>0.30215398999999998</v>
      </c>
    </row>
    <row r="18" spans="1:4" x14ac:dyDescent="0.3">
      <c r="A18">
        <v>100</v>
      </c>
      <c r="B18">
        <v>5.0017419E-2</v>
      </c>
      <c r="C18">
        <v>9.4697806999999995E-2</v>
      </c>
      <c r="D18">
        <v>0.30215398999999998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3907-22F9-46E9-B6BA-E2BDCFDD3A60}">
  <dimension ref="A1:A53"/>
  <sheetViews>
    <sheetView workbookViewId="0">
      <selection activeCell="G20" sqref="G20"/>
    </sheetView>
  </sheetViews>
  <sheetFormatPr defaultRowHeight="14.4" x14ac:dyDescent="0.3"/>
  <sheetData>
    <row r="1" spans="1:1" x14ac:dyDescent="0.3">
      <c r="A1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6" spans="1:1" x14ac:dyDescent="0.3">
      <c r="A6" t="s">
        <v>7</v>
      </c>
    </row>
    <row r="7" spans="1:1" x14ac:dyDescent="0.3">
      <c r="A7" t="s">
        <v>8</v>
      </c>
    </row>
    <row r="8" spans="1:1" x14ac:dyDescent="0.3">
      <c r="A8" t="s">
        <v>9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12</v>
      </c>
    </row>
    <row r="13" spans="1:1" x14ac:dyDescent="0.3">
      <c r="A13" t="s">
        <v>13</v>
      </c>
    </row>
    <row r="14" spans="1:1" x14ac:dyDescent="0.3">
      <c r="A14" t="s">
        <v>14</v>
      </c>
    </row>
    <row r="15" spans="1:1" x14ac:dyDescent="0.3">
      <c r="A15" t="s">
        <v>15</v>
      </c>
    </row>
    <row r="16" spans="1:1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20</v>
      </c>
    </row>
    <row r="22" spans="1:1" x14ac:dyDescent="0.3">
      <c r="A22" t="s">
        <v>21</v>
      </c>
    </row>
    <row r="49" spans="1:1" x14ac:dyDescent="0.3">
      <c r="A49" t="s">
        <v>22</v>
      </c>
    </row>
    <row r="50" spans="1:1" x14ac:dyDescent="0.3">
      <c r="A50" t="s">
        <v>23</v>
      </c>
    </row>
    <row r="51" spans="1:1" x14ac:dyDescent="0.3">
      <c r="A51" t="s">
        <v>24</v>
      </c>
    </row>
    <row r="52" spans="1:1" x14ac:dyDescent="0.3">
      <c r="A52" t="s">
        <v>25</v>
      </c>
    </row>
    <row r="53" spans="1:1" x14ac:dyDescent="0.3">
      <c r="A5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Survival</vt:lpstr>
      <vt:lpstr>Session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Wagner, Sophie</cp:lastModifiedBy>
  <cp:revision/>
  <dcterms:created xsi:type="dcterms:W3CDTF">2024-04-23T22:14:55Z</dcterms:created>
  <dcterms:modified xsi:type="dcterms:W3CDTF">2024-08-02T16:37:05Z</dcterms:modified>
  <cp:category/>
  <cp:contentStatus/>
</cp:coreProperties>
</file>