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wagner/repos/lynch-syndrome/data/"/>
    </mc:Choice>
  </mc:AlternateContent>
  <xr:revisionPtr revIDLastSave="0" documentId="13_ncr:1_{E650B04E-D4FD-A64F-9E29-8A9ED63DBF49}" xr6:coauthVersionLast="47" xr6:coauthVersionMax="47" xr10:uidLastSave="{00000000-0000-0000-0000-000000000000}"/>
  <bookViews>
    <workbookView xWindow="30500" yWindow="680" windowWidth="19180" windowHeight="18880" activeTab="2" xr2:uid="{25B9C491-F18F-444E-B845-27F9AA5AEEFE}"/>
  </bookViews>
  <sheets>
    <sheet name="Sheet3" sheetId="3" r:id="rId1"/>
    <sheet name="dominguez_2020" sheetId="1" r:id="rId2"/>
    <sheet name="dominguez_2023" sheetId="2" r:id="rId3"/>
    <sheet name="moller_plsd_imrc" sheetId="10" r:id="rId4"/>
    <sheet name="References" sheetId="5" r:id="rId5"/>
  </sheets>
  <definedNames>
    <definedName name="_xlchart.v1.0" hidden="1">dominguez_2023!$A$1:$C$62</definedName>
    <definedName name="_xlchart.v1.1" hidden="1">dominguez_2023!$B$15:$C$62</definedName>
    <definedName name="_xlchart.v1.2" hidden="1">dominguez_2023!$D$14</definedName>
    <definedName name="_xlchart.v1.3" hidden="1">dominguez_2023!$D$15:$D$62</definedName>
    <definedName name="_xlchart.v1.4" hidden="1">dominguez_2023!$E$14</definedName>
    <definedName name="_xlchart.v1.5" hidden="1">dominguez_2023!$E$15:$E$62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7" i="2" l="1"/>
  <c r="D66" i="2"/>
  <c r="C93" i="1"/>
  <c r="C92" i="1"/>
</calcChain>
</file>

<file path=xl/sharedStrings.xml><?xml version="1.0" encoding="utf-8"?>
<sst xmlns="http://schemas.openxmlformats.org/spreadsheetml/2006/main" count="1116" uniqueCount="79">
  <si>
    <t>MSH6</t>
  </si>
  <si>
    <t>MLH1</t>
  </si>
  <si>
    <t>MSH2</t>
  </si>
  <si>
    <t>PMS2</t>
  </si>
  <si>
    <t>gene</t>
  </si>
  <si>
    <t>ref</t>
  </si>
  <si>
    <t>Dominguez 2023</t>
  </si>
  <si>
    <t>cumulative_crc_risk0</t>
  </si>
  <si>
    <t>cumulative_crc_inc65</t>
  </si>
  <si>
    <t>Page</t>
  </si>
  <si>
    <t>Name</t>
  </si>
  <si>
    <t>Description</t>
  </si>
  <si>
    <t>Ref(s)</t>
  </si>
  <si>
    <t>Myles' interpolated and extrapolated CRC risk by gene (not by gender)</t>
  </si>
  <si>
    <t>Multiple</t>
  </si>
  <si>
    <t>Cumulative incidence of CRC diagnosed before age 65 (percent of cohort with CRC diagnosis)</t>
  </si>
  <si>
    <t>value</t>
  </si>
  <si>
    <t>lower</t>
  </si>
  <si>
    <t>upper</t>
  </si>
  <si>
    <t>NA</t>
  </si>
  <si>
    <t>age</t>
  </si>
  <si>
    <t>sex</t>
  </si>
  <si>
    <t>Female</t>
  </si>
  <si>
    <t>Male</t>
  </si>
  <si>
    <t>Both</t>
  </si>
  <si>
    <t>Dominguez 2020</t>
  </si>
  <si>
    <t>Crc incidence rate, %</t>
  </si>
  <si>
    <t>crude survival (%) after diagnosis before age 65</t>
  </si>
  <si>
    <t>Colon, 5y</t>
  </si>
  <si>
    <t>Colon, 10y</t>
  </si>
  <si>
    <t>Rectal and sigmoid, 5y</t>
  </si>
  <si>
    <t>Rectal and sigmoid, 10y</t>
  </si>
  <si>
    <t>CRC, 5y</t>
  </si>
  <si>
    <t>CRC, 10y</t>
  </si>
  <si>
    <t>notes</t>
  </si>
  <si>
    <t>Myles Table 1</t>
  </si>
  <si>
    <t>cumulative crc risk (%)</t>
  </si>
  <si>
    <t>Myles extrapolated</t>
  </si>
  <si>
    <t>Stoeffel 2009</t>
  </si>
  <si>
    <t>Baglietto 2010</t>
  </si>
  <si>
    <t>ten Broeke 2015</t>
  </si>
  <si>
    <t>ten Broeke 2018</t>
  </si>
  <si>
    <t>13, 17</t>
  </si>
  <si>
    <t>17, 18</t>
  </si>
  <si>
    <t>17, 20, 21</t>
  </si>
  <si>
    <t xml:space="preserve"># </t>
  </si>
  <si>
    <t>source</t>
  </si>
  <si>
    <t>use(s)</t>
  </si>
  <si>
    <t>cumulative crc risk</t>
  </si>
  <si>
    <t>item</t>
  </si>
  <si>
    <t>calculated</t>
  </si>
  <si>
    <t>Myles Supplementary Table 1</t>
  </si>
  <si>
    <t>cumulative crc incidence</t>
  </si>
  <si>
    <t>source paper</t>
  </si>
  <si>
    <t>Myles</t>
  </si>
  <si>
    <t>New</t>
  </si>
  <si>
    <t>cumulative crc incidence (%) by age 65</t>
  </si>
  <si>
    <t>cumulative crc incidence (%) by age and gender</t>
  </si>
  <si>
    <t>crude survival (%)</t>
  </si>
  <si>
    <t>organ</t>
  </si>
  <si>
    <t>years</t>
  </si>
  <si>
    <t>5y</t>
  </si>
  <si>
    <t>10y</t>
  </si>
  <si>
    <t>location</t>
  </si>
  <si>
    <t>Table S3-S6</t>
  </si>
  <si>
    <t>Table S7</t>
  </si>
  <si>
    <t>Table 1</t>
  </si>
  <si>
    <t>Sex</t>
  </si>
  <si>
    <t>Gene</t>
  </si>
  <si>
    <t>Continent</t>
  </si>
  <si>
    <t>Europe IMRC</t>
  </si>
  <si>
    <t>Europe PLSD</t>
  </si>
  <si>
    <t>All IMRC</t>
  </si>
  <si>
    <t>All PLSD</t>
  </si>
  <si>
    <t>Moller 2022</t>
  </si>
  <si>
    <t>Engel 2019</t>
  </si>
  <si>
    <t/>
  </si>
  <si>
    <t>Age</t>
  </si>
  <si>
    <t>cumulative incidence of CRC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</si>
</sst>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Helvetica Neue"/>
      <family val="2"/>
    </font>
    <font>
      <i/>
      <sz val="12"/>
      <color theme="1"/>
      <name val="Aptos Narrow"/>
      <scheme val="minor"/>
    </font>
    <font>
      <b/>
      <sz val="10"/>
      <color rgb="FF000000"/>
      <name val="Helvetica Neue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15" fontId="0" fillId="0" borderId="0" xfId="0" applyNumberFormat="1"/>
    <xf numFmtId="2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4" fillId="0" borderId="0" xfId="0" applyFont="1"/>
    <xf numFmtId="0" fontId="5" fillId="0" borderId="0" xfId="0" applyFont="1"/>
    <xf numFmtId="0" fontId="6" fillId="0" borderId="0" xfId="0" applyFont="1"/>
    <xf numFmtId="2" fontId="7" fillId="0" borderId="0" xfId="0" applyNumberFormat="1" applyFont="1" applyAlignment="1">
      <alignment horizontal="right"/>
    </xf>
    <xf numFmtId="0" fontId="7" fillId="0" borderId="0" xfId="0" applyFont="1"/>
    <xf numFmtId="2" fontId="6" fillId="0" borderId="0" xfId="0" applyNumberFormat="1" applyFont="1" applyAlignment="1">
      <alignment horizontal="right"/>
    </xf>
    <xf numFmtId="0" fontId="6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00A2F-3D23-D54E-8198-A96A8439C857}">
  <dimension ref="A1:D3"/>
  <sheetViews>
    <sheetView workbookViewId="0">
      <selection activeCell="C36" sqref="C36"/>
    </sheetView>
  </sheetViews>
  <sheetFormatPr baseColWidth="10" defaultRowHeight="16" x14ac:dyDescent="0.2"/>
  <cols>
    <col min="1" max="1" width="5.33203125" customWidth="1"/>
    <col min="2" max="2" width="20.33203125" customWidth="1"/>
    <col min="3" max="3" width="58.6640625" customWidth="1"/>
    <col min="4" max="4" width="15.5" customWidth="1"/>
  </cols>
  <sheetData>
    <row r="1" spans="1:4" x14ac:dyDescent="0.2">
      <c r="A1" t="s">
        <v>9</v>
      </c>
      <c r="B1" t="s">
        <v>10</v>
      </c>
      <c r="C1" t="s">
        <v>11</v>
      </c>
      <c r="D1" t="s">
        <v>12</v>
      </c>
    </row>
    <row r="2" spans="1:4" x14ac:dyDescent="0.2">
      <c r="A2">
        <v>1</v>
      </c>
      <c r="B2" t="s">
        <v>7</v>
      </c>
      <c r="C2" t="s">
        <v>13</v>
      </c>
      <c r="D2" t="s">
        <v>14</v>
      </c>
    </row>
    <row r="3" spans="1:4" x14ac:dyDescent="0.2">
      <c r="A3">
        <v>2</v>
      </c>
      <c r="B3" t="s">
        <v>8</v>
      </c>
      <c r="C3" t="s">
        <v>15</v>
      </c>
      <c r="D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3B4FE-2D72-7F48-BBD7-C09D69712958}">
  <dimension ref="A1:M93"/>
  <sheetViews>
    <sheetView topLeftCell="A26" workbookViewId="0">
      <selection activeCell="D70" sqref="D70"/>
    </sheetView>
  </sheetViews>
  <sheetFormatPr baseColWidth="10" defaultRowHeight="16" x14ac:dyDescent="0.2"/>
  <cols>
    <col min="1" max="1" width="7.83203125" customWidth="1"/>
    <col min="8" max="8" width="6.83203125" customWidth="1"/>
    <col min="9" max="9" width="27.33203125" customWidth="1"/>
    <col min="13" max="13" width="18.83203125" customWidth="1"/>
    <col min="14" max="14" width="22.1640625" customWidth="1"/>
  </cols>
  <sheetData>
    <row r="1" spans="1:13" x14ac:dyDescent="0.2">
      <c r="A1" t="s">
        <v>36</v>
      </c>
    </row>
    <row r="2" spans="1:13" x14ac:dyDescent="0.2">
      <c r="B2" t="s">
        <v>4</v>
      </c>
      <c r="C2" t="s">
        <v>21</v>
      </c>
      <c r="D2" t="s">
        <v>20</v>
      </c>
      <c r="E2" t="s">
        <v>16</v>
      </c>
      <c r="F2" t="s">
        <v>17</v>
      </c>
      <c r="G2" t="s">
        <v>18</v>
      </c>
      <c r="H2" t="s">
        <v>5</v>
      </c>
      <c r="I2" t="s">
        <v>34</v>
      </c>
    </row>
    <row r="3" spans="1:13" x14ac:dyDescent="0.2">
      <c r="B3" t="s">
        <v>1</v>
      </c>
      <c r="C3" t="s">
        <v>24</v>
      </c>
      <c r="D3">
        <v>30</v>
      </c>
      <c r="E3">
        <v>6.45</v>
      </c>
      <c r="H3" t="s">
        <v>42</v>
      </c>
      <c r="I3" t="s">
        <v>51</v>
      </c>
    </row>
    <row r="4" spans="1:13" x14ac:dyDescent="0.2">
      <c r="B4" t="s">
        <v>1</v>
      </c>
      <c r="C4" t="s">
        <v>24</v>
      </c>
      <c r="D4">
        <v>35</v>
      </c>
      <c r="E4">
        <v>13.18</v>
      </c>
      <c r="I4" t="s">
        <v>37</v>
      </c>
    </row>
    <row r="5" spans="1:13" x14ac:dyDescent="0.2">
      <c r="B5" t="s">
        <v>1</v>
      </c>
      <c r="C5" t="s">
        <v>24</v>
      </c>
      <c r="D5">
        <v>40</v>
      </c>
      <c r="E5">
        <v>19.899999999999999</v>
      </c>
      <c r="H5" t="s">
        <v>42</v>
      </c>
      <c r="I5" t="s">
        <v>51</v>
      </c>
    </row>
    <row r="6" spans="1:13" x14ac:dyDescent="0.2">
      <c r="B6" t="s">
        <v>1</v>
      </c>
      <c r="C6" t="s">
        <v>24</v>
      </c>
      <c r="D6">
        <v>45</v>
      </c>
      <c r="E6">
        <v>26.67</v>
      </c>
      <c r="I6" t="s">
        <v>37</v>
      </c>
    </row>
    <row r="7" spans="1:13" x14ac:dyDescent="0.2">
      <c r="B7" t="s">
        <v>1</v>
      </c>
      <c r="C7" t="s">
        <v>24</v>
      </c>
      <c r="D7">
        <v>50</v>
      </c>
      <c r="E7">
        <v>33.450000000000003</v>
      </c>
      <c r="H7" t="s">
        <v>42</v>
      </c>
      <c r="I7" t="s">
        <v>51</v>
      </c>
    </row>
    <row r="8" spans="1:13" x14ac:dyDescent="0.2">
      <c r="B8" t="s">
        <v>1</v>
      </c>
      <c r="C8" t="s">
        <v>24</v>
      </c>
      <c r="D8">
        <v>55</v>
      </c>
      <c r="E8">
        <v>39.53</v>
      </c>
      <c r="I8" t="s">
        <v>37</v>
      </c>
    </row>
    <row r="9" spans="1:13" x14ac:dyDescent="0.2">
      <c r="B9" t="s">
        <v>1</v>
      </c>
      <c r="C9" t="s">
        <v>24</v>
      </c>
      <c r="D9">
        <v>60</v>
      </c>
      <c r="E9">
        <v>45.6</v>
      </c>
      <c r="H9" t="s">
        <v>42</v>
      </c>
      <c r="I9" t="s">
        <v>51</v>
      </c>
      <c r="M9" s="2"/>
    </row>
    <row r="10" spans="1:13" x14ac:dyDescent="0.2">
      <c r="B10" t="s">
        <v>1</v>
      </c>
      <c r="C10" t="s">
        <v>24</v>
      </c>
      <c r="D10">
        <v>65</v>
      </c>
      <c r="E10">
        <v>51.15</v>
      </c>
      <c r="I10" t="s">
        <v>37</v>
      </c>
    </row>
    <row r="11" spans="1:13" x14ac:dyDescent="0.2">
      <c r="B11" t="s">
        <v>1</v>
      </c>
      <c r="C11" t="s">
        <v>24</v>
      </c>
      <c r="D11">
        <v>70</v>
      </c>
      <c r="E11">
        <v>56.7</v>
      </c>
      <c r="H11" t="s">
        <v>42</v>
      </c>
      <c r="I11" t="s">
        <v>51</v>
      </c>
    </row>
    <row r="12" spans="1:13" x14ac:dyDescent="0.2">
      <c r="B12" t="s">
        <v>2</v>
      </c>
      <c r="C12" t="s">
        <v>24</v>
      </c>
      <c r="D12">
        <v>30</v>
      </c>
      <c r="E12">
        <v>1.21</v>
      </c>
      <c r="H12" t="s">
        <v>42</v>
      </c>
      <c r="I12" t="s">
        <v>51</v>
      </c>
    </row>
    <row r="13" spans="1:13" x14ac:dyDescent="0.2">
      <c r="B13" t="s">
        <v>2</v>
      </c>
      <c r="C13" t="s">
        <v>24</v>
      </c>
      <c r="D13">
        <v>35</v>
      </c>
      <c r="E13">
        <v>2.59</v>
      </c>
      <c r="I13" t="s">
        <v>37</v>
      </c>
    </row>
    <row r="14" spans="1:13" x14ac:dyDescent="0.2">
      <c r="B14" t="s">
        <v>2</v>
      </c>
      <c r="C14" t="s">
        <v>24</v>
      </c>
      <c r="D14">
        <v>40</v>
      </c>
      <c r="E14">
        <v>5.77</v>
      </c>
      <c r="H14" t="s">
        <v>42</v>
      </c>
      <c r="I14" t="s">
        <v>51</v>
      </c>
    </row>
    <row r="15" spans="1:13" x14ac:dyDescent="0.2">
      <c r="B15" t="s">
        <v>2</v>
      </c>
      <c r="C15" t="s">
        <v>24</v>
      </c>
      <c r="D15">
        <v>45</v>
      </c>
      <c r="E15">
        <v>10.15</v>
      </c>
      <c r="I15" t="s">
        <v>37</v>
      </c>
    </row>
    <row r="16" spans="1:13" x14ac:dyDescent="0.2">
      <c r="B16" t="s">
        <v>2</v>
      </c>
      <c r="C16" t="s">
        <v>24</v>
      </c>
      <c r="D16">
        <v>50</v>
      </c>
      <c r="E16">
        <v>16.510000000000002</v>
      </c>
      <c r="H16" t="s">
        <v>42</v>
      </c>
      <c r="I16" t="s">
        <v>51</v>
      </c>
    </row>
    <row r="17" spans="2:9" x14ac:dyDescent="0.2">
      <c r="B17" t="s">
        <v>2</v>
      </c>
      <c r="C17" t="s">
        <v>24</v>
      </c>
      <c r="D17">
        <v>55</v>
      </c>
      <c r="E17">
        <v>22.86</v>
      </c>
      <c r="I17" t="s">
        <v>37</v>
      </c>
    </row>
    <row r="18" spans="2:9" x14ac:dyDescent="0.2">
      <c r="B18" t="s">
        <v>2</v>
      </c>
      <c r="C18" t="s">
        <v>24</v>
      </c>
      <c r="D18">
        <v>60</v>
      </c>
      <c r="E18">
        <v>30.05</v>
      </c>
      <c r="H18" t="s">
        <v>42</v>
      </c>
      <c r="I18" t="s">
        <v>51</v>
      </c>
    </row>
    <row r="19" spans="2:9" x14ac:dyDescent="0.2">
      <c r="B19" t="s">
        <v>2</v>
      </c>
      <c r="C19" t="s">
        <v>24</v>
      </c>
      <c r="D19">
        <v>65</v>
      </c>
      <c r="E19">
        <v>37.549999999999997</v>
      </c>
      <c r="I19" t="s">
        <v>37</v>
      </c>
    </row>
    <row r="20" spans="2:9" x14ac:dyDescent="0.2">
      <c r="B20" t="s">
        <v>2</v>
      </c>
      <c r="C20" t="s">
        <v>24</v>
      </c>
      <c r="D20">
        <v>70</v>
      </c>
      <c r="E20">
        <v>46.68</v>
      </c>
      <c r="H20" t="s">
        <v>42</v>
      </c>
      <c r="I20" t="s">
        <v>35</v>
      </c>
    </row>
    <row r="21" spans="2:9" x14ac:dyDescent="0.2">
      <c r="B21" t="s">
        <v>0</v>
      </c>
      <c r="C21" t="s">
        <v>24</v>
      </c>
      <c r="D21">
        <v>40</v>
      </c>
      <c r="E21">
        <v>1.04</v>
      </c>
      <c r="H21" t="s">
        <v>43</v>
      </c>
      <c r="I21" t="s">
        <v>51</v>
      </c>
    </row>
    <row r="22" spans="2:9" x14ac:dyDescent="0.2">
      <c r="B22" t="s">
        <v>0</v>
      </c>
      <c r="C22" t="s">
        <v>24</v>
      </c>
      <c r="D22">
        <v>45</v>
      </c>
      <c r="E22">
        <v>1.75</v>
      </c>
      <c r="I22" t="s">
        <v>37</v>
      </c>
    </row>
    <row r="23" spans="2:9" x14ac:dyDescent="0.2">
      <c r="B23" t="s">
        <v>0</v>
      </c>
      <c r="C23" t="s">
        <v>24</v>
      </c>
      <c r="D23">
        <v>50</v>
      </c>
      <c r="E23">
        <v>2.67</v>
      </c>
      <c r="H23" t="s">
        <v>43</v>
      </c>
      <c r="I23" t="s">
        <v>51</v>
      </c>
    </row>
    <row r="24" spans="2:9" x14ac:dyDescent="0.2">
      <c r="B24" t="s">
        <v>0</v>
      </c>
      <c r="C24" t="s">
        <v>24</v>
      </c>
      <c r="D24">
        <v>55</v>
      </c>
      <c r="E24">
        <v>4.42</v>
      </c>
      <c r="I24" t="s">
        <v>37</v>
      </c>
    </row>
    <row r="25" spans="2:9" x14ac:dyDescent="0.2">
      <c r="B25" t="s">
        <v>0</v>
      </c>
      <c r="C25" t="s">
        <v>24</v>
      </c>
      <c r="D25">
        <v>60</v>
      </c>
      <c r="E25">
        <v>6.88</v>
      </c>
      <c r="H25" t="s">
        <v>43</v>
      </c>
      <c r="I25" t="s">
        <v>51</v>
      </c>
    </row>
    <row r="26" spans="2:9" x14ac:dyDescent="0.2">
      <c r="B26" t="s">
        <v>0</v>
      </c>
      <c r="C26" t="s">
        <v>24</v>
      </c>
      <c r="D26">
        <v>65</v>
      </c>
      <c r="E26">
        <v>10.59</v>
      </c>
      <c r="I26" t="s">
        <v>37</v>
      </c>
    </row>
    <row r="27" spans="2:9" x14ac:dyDescent="0.2">
      <c r="B27" t="s">
        <v>0</v>
      </c>
      <c r="C27" t="s">
        <v>24</v>
      </c>
      <c r="D27">
        <v>70</v>
      </c>
      <c r="E27">
        <v>15.35</v>
      </c>
      <c r="H27" t="s">
        <v>43</v>
      </c>
      <c r="I27" t="s">
        <v>51</v>
      </c>
    </row>
    <row r="28" spans="2:9" x14ac:dyDescent="0.2">
      <c r="B28" t="s">
        <v>0</v>
      </c>
      <c r="C28" t="s">
        <v>24</v>
      </c>
      <c r="D28">
        <v>75</v>
      </c>
      <c r="E28">
        <v>23.53</v>
      </c>
      <c r="I28" t="s">
        <v>37</v>
      </c>
    </row>
    <row r="29" spans="2:9" x14ac:dyDescent="0.2">
      <c r="B29" t="s">
        <v>0</v>
      </c>
      <c r="C29" t="s">
        <v>24</v>
      </c>
      <c r="D29">
        <v>80</v>
      </c>
      <c r="E29">
        <v>32.08</v>
      </c>
      <c r="I29" t="s">
        <v>37</v>
      </c>
    </row>
    <row r="30" spans="2:9" x14ac:dyDescent="0.2">
      <c r="B30" t="s">
        <v>3</v>
      </c>
      <c r="C30" t="s">
        <v>24</v>
      </c>
      <c r="D30">
        <v>40</v>
      </c>
      <c r="E30">
        <v>0.17</v>
      </c>
      <c r="H30" t="s">
        <v>44</v>
      </c>
      <c r="I30" t="s">
        <v>51</v>
      </c>
    </row>
    <row r="31" spans="2:9" x14ac:dyDescent="0.2">
      <c r="B31" t="s">
        <v>3</v>
      </c>
      <c r="C31" t="s">
        <v>24</v>
      </c>
      <c r="D31">
        <v>45</v>
      </c>
      <c r="E31">
        <v>0.36</v>
      </c>
      <c r="I31" t="s">
        <v>37</v>
      </c>
    </row>
    <row r="32" spans="2:9" x14ac:dyDescent="0.2">
      <c r="B32" t="s">
        <v>3</v>
      </c>
      <c r="C32" t="s">
        <v>24</v>
      </c>
      <c r="D32">
        <v>50</v>
      </c>
      <c r="E32">
        <v>0.49</v>
      </c>
      <c r="H32" t="s">
        <v>44</v>
      </c>
      <c r="I32" t="s">
        <v>51</v>
      </c>
    </row>
    <row r="33" spans="1:9" x14ac:dyDescent="0.2">
      <c r="B33" t="s">
        <v>3</v>
      </c>
      <c r="C33" t="s">
        <v>24</v>
      </c>
      <c r="D33">
        <v>55</v>
      </c>
      <c r="E33">
        <v>0.85</v>
      </c>
      <c r="I33" t="s">
        <v>37</v>
      </c>
    </row>
    <row r="34" spans="1:9" x14ac:dyDescent="0.2">
      <c r="B34" t="s">
        <v>3</v>
      </c>
      <c r="C34" t="s">
        <v>24</v>
      </c>
      <c r="D34">
        <v>60</v>
      </c>
      <c r="E34">
        <v>1.37</v>
      </c>
      <c r="H34" t="s">
        <v>44</v>
      </c>
      <c r="I34" t="s">
        <v>51</v>
      </c>
    </row>
    <row r="35" spans="1:9" x14ac:dyDescent="0.2">
      <c r="B35" t="s">
        <v>3</v>
      </c>
      <c r="C35" t="s">
        <v>24</v>
      </c>
      <c r="D35">
        <v>65</v>
      </c>
      <c r="E35">
        <v>2.8</v>
      </c>
      <c r="I35" t="s">
        <v>37</v>
      </c>
    </row>
    <row r="36" spans="1:9" x14ac:dyDescent="0.2">
      <c r="B36" t="s">
        <v>3</v>
      </c>
      <c r="C36" t="s">
        <v>24</v>
      </c>
      <c r="D36">
        <v>70</v>
      </c>
      <c r="E36">
        <v>4.2699999999999996</v>
      </c>
      <c r="H36" t="s">
        <v>44</v>
      </c>
      <c r="I36" t="s">
        <v>51</v>
      </c>
    </row>
    <row r="37" spans="1:9" x14ac:dyDescent="0.2">
      <c r="B37" t="s">
        <v>3</v>
      </c>
      <c r="C37" t="s">
        <v>24</v>
      </c>
      <c r="D37">
        <v>75</v>
      </c>
      <c r="E37">
        <v>6.43</v>
      </c>
      <c r="I37" t="s">
        <v>37</v>
      </c>
    </row>
    <row r="40" spans="1:9" x14ac:dyDescent="0.2">
      <c r="A40" t="s">
        <v>26</v>
      </c>
    </row>
    <row r="41" spans="1:9" x14ac:dyDescent="0.2">
      <c r="B41" t="s">
        <v>4</v>
      </c>
      <c r="C41" t="s">
        <v>21</v>
      </c>
      <c r="D41" t="s">
        <v>20</v>
      </c>
      <c r="E41" t="s">
        <v>16</v>
      </c>
      <c r="F41" t="s">
        <v>17</v>
      </c>
      <c r="G41" t="s">
        <v>18</v>
      </c>
      <c r="H41" t="s">
        <v>5</v>
      </c>
    </row>
    <row r="42" spans="1:9" x14ac:dyDescent="0.2">
      <c r="B42" t="s">
        <v>1</v>
      </c>
      <c r="C42" s="1" t="s">
        <v>22</v>
      </c>
      <c r="D42" s="1">
        <v>30</v>
      </c>
      <c r="E42" s="1">
        <v>0</v>
      </c>
      <c r="F42" s="1">
        <v>0</v>
      </c>
      <c r="G42" s="1">
        <v>2.4</v>
      </c>
      <c r="H42" s="1">
        <v>17</v>
      </c>
    </row>
    <row r="43" spans="1:9" x14ac:dyDescent="0.2">
      <c r="B43" t="s">
        <v>1</v>
      </c>
      <c r="C43" s="1" t="s">
        <v>22</v>
      </c>
      <c r="D43" s="1">
        <v>40</v>
      </c>
      <c r="E43" s="1">
        <v>11.8</v>
      </c>
      <c r="F43" s="1">
        <v>8.1999999999999993</v>
      </c>
      <c r="G43" s="1">
        <v>16.899999999999999</v>
      </c>
      <c r="H43" s="1">
        <v>17</v>
      </c>
    </row>
    <row r="44" spans="1:9" x14ac:dyDescent="0.2">
      <c r="B44" t="s">
        <v>1</v>
      </c>
      <c r="C44" s="1" t="s">
        <v>22</v>
      </c>
      <c r="D44" s="1">
        <v>50</v>
      </c>
      <c r="E44" s="1">
        <v>20.8</v>
      </c>
      <c r="F44" s="1">
        <v>16.2</v>
      </c>
      <c r="G44" s="1">
        <v>26.4</v>
      </c>
      <c r="H44" s="1">
        <v>17</v>
      </c>
    </row>
    <row r="45" spans="1:9" x14ac:dyDescent="0.2">
      <c r="B45" t="s">
        <v>1</v>
      </c>
      <c r="C45" s="1" t="s">
        <v>22</v>
      </c>
      <c r="D45" s="1">
        <v>60</v>
      </c>
      <c r="E45" s="1">
        <v>32.200000000000003</v>
      </c>
      <c r="F45" s="1">
        <v>26.7</v>
      </c>
      <c r="G45" s="1">
        <v>38.6</v>
      </c>
      <c r="H45" s="1">
        <v>17</v>
      </c>
    </row>
    <row r="46" spans="1:9" x14ac:dyDescent="0.2">
      <c r="B46" t="s">
        <v>1</v>
      </c>
      <c r="C46" s="1" t="s">
        <v>22</v>
      </c>
      <c r="D46" s="1">
        <v>70</v>
      </c>
      <c r="E46" s="1">
        <v>42.7</v>
      </c>
      <c r="F46" s="1">
        <v>37.4</v>
      </c>
      <c r="G46" s="1">
        <v>51.8</v>
      </c>
      <c r="H46" s="1">
        <v>17</v>
      </c>
    </row>
    <row r="47" spans="1:9" x14ac:dyDescent="0.2">
      <c r="B47" t="s">
        <v>1</v>
      </c>
      <c r="C47" s="1" t="s">
        <v>22</v>
      </c>
      <c r="D47" s="1">
        <v>75</v>
      </c>
      <c r="E47" s="1">
        <v>48.3</v>
      </c>
      <c r="F47" s="1">
        <v>40.9</v>
      </c>
      <c r="G47" s="1">
        <v>57.4</v>
      </c>
      <c r="H47" s="1">
        <v>17</v>
      </c>
    </row>
    <row r="48" spans="1:9" x14ac:dyDescent="0.2">
      <c r="B48" t="s">
        <v>1</v>
      </c>
      <c r="C48" s="1" t="s">
        <v>23</v>
      </c>
      <c r="D48" s="1">
        <v>30</v>
      </c>
      <c r="E48" s="1">
        <v>4.5</v>
      </c>
      <c r="F48" s="1">
        <v>1.9</v>
      </c>
      <c r="G48" s="1">
        <v>10.1</v>
      </c>
      <c r="H48" s="1">
        <v>17</v>
      </c>
    </row>
    <row r="49" spans="2:8" x14ac:dyDescent="0.2">
      <c r="B49" t="s">
        <v>1</v>
      </c>
      <c r="C49" s="1" t="s">
        <v>23</v>
      </c>
      <c r="D49" s="1">
        <v>40</v>
      </c>
      <c r="E49" s="1">
        <v>18.5</v>
      </c>
      <c r="F49" s="1">
        <v>11.2</v>
      </c>
      <c r="G49" s="1">
        <v>29.9</v>
      </c>
      <c r="H49" s="1">
        <v>17</v>
      </c>
    </row>
    <row r="50" spans="2:8" x14ac:dyDescent="0.2">
      <c r="B50" t="s">
        <v>1</v>
      </c>
      <c r="C50" s="1" t="s">
        <v>23</v>
      </c>
      <c r="D50" s="1">
        <v>50</v>
      </c>
      <c r="E50" s="1">
        <v>33.6</v>
      </c>
      <c r="F50" s="1">
        <v>27.4</v>
      </c>
      <c r="G50" s="1">
        <v>45</v>
      </c>
      <c r="H50" s="1">
        <v>17</v>
      </c>
    </row>
    <row r="51" spans="2:8" x14ac:dyDescent="0.2">
      <c r="B51" t="s">
        <v>1</v>
      </c>
      <c r="C51" s="1" t="s">
        <v>23</v>
      </c>
      <c r="D51" s="1">
        <v>60</v>
      </c>
      <c r="E51" s="1">
        <v>48.3</v>
      </c>
      <c r="F51" s="1">
        <v>38.5</v>
      </c>
      <c r="G51" s="1">
        <v>52.6</v>
      </c>
      <c r="H51" s="1">
        <v>17</v>
      </c>
    </row>
    <row r="52" spans="2:8" x14ac:dyDescent="0.2">
      <c r="B52" t="s">
        <v>1</v>
      </c>
      <c r="C52" s="1" t="s">
        <v>23</v>
      </c>
      <c r="D52" s="1">
        <v>70</v>
      </c>
      <c r="E52" s="1">
        <v>52.8</v>
      </c>
      <c r="F52" s="1">
        <v>45.2</v>
      </c>
      <c r="G52" s="1">
        <v>61.6</v>
      </c>
      <c r="H52" s="1">
        <v>17</v>
      </c>
    </row>
    <row r="53" spans="2:8" x14ac:dyDescent="0.2">
      <c r="B53" t="s">
        <v>1</v>
      </c>
      <c r="C53" s="1" t="s">
        <v>23</v>
      </c>
      <c r="D53" s="1">
        <v>75</v>
      </c>
      <c r="E53" s="1">
        <v>57.1</v>
      </c>
      <c r="F53" s="1">
        <v>48.7</v>
      </c>
      <c r="G53" s="1">
        <v>67.900000000000006</v>
      </c>
      <c r="H53" s="1">
        <v>17</v>
      </c>
    </row>
    <row r="54" spans="2:8" x14ac:dyDescent="0.2">
      <c r="B54" t="s">
        <v>2</v>
      </c>
      <c r="C54" s="1" t="s">
        <v>22</v>
      </c>
      <c r="D54" s="1">
        <v>30</v>
      </c>
      <c r="E54" s="1">
        <v>0</v>
      </c>
      <c r="F54" s="1">
        <v>0</v>
      </c>
      <c r="G54" s="1">
        <v>1.7</v>
      </c>
      <c r="H54" s="1">
        <v>17</v>
      </c>
    </row>
    <row r="55" spans="2:8" x14ac:dyDescent="0.2">
      <c r="B55" t="s">
        <v>2</v>
      </c>
      <c r="C55" s="1" t="s">
        <v>22</v>
      </c>
      <c r="D55" s="1">
        <v>40</v>
      </c>
      <c r="E55" s="1">
        <v>7.9</v>
      </c>
      <c r="F55" s="1">
        <v>4.0999999999999996</v>
      </c>
      <c r="G55" s="1">
        <v>12.8</v>
      </c>
      <c r="H55" s="1">
        <v>17</v>
      </c>
    </row>
    <row r="56" spans="2:8" x14ac:dyDescent="0.2">
      <c r="B56" t="s">
        <v>2</v>
      </c>
      <c r="C56" s="1" t="s">
        <v>22</v>
      </c>
      <c r="D56" s="1">
        <v>50</v>
      </c>
      <c r="E56" s="1">
        <v>16.3</v>
      </c>
      <c r="F56" s="1">
        <v>10.7</v>
      </c>
      <c r="G56" s="1">
        <v>23.3</v>
      </c>
      <c r="H56" s="1">
        <v>17</v>
      </c>
    </row>
    <row r="57" spans="2:8" x14ac:dyDescent="0.2">
      <c r="B57" t="s">
        <v>2</v>
      </c>
      <c r="C57" s="1" t="s">
        <v>22</v>
      </c>
      <c r="D57" s="1">
        <v>60</v>
      </c>
      <c r="E57" s="1">
        <v>26.9</v>
      </c>
      <c r="F57" s="1">
        <v>19.5</v>
      </c>
      <c r="G57" s="1">
        <v>36.5</v>
      </c>
      <c r="H57" s="1">
        <v>17</v>
      </c>
    </row>
    <row r="58" spans="2:8" x14ac:dyDescent="0.2">
      <c r="B58" t="s">
        <v>2</v>
      </c>
      <c r="C58" s="1" t="s">
        <v>22</v>
      </c>
      <c r="D58" s="1">
        <v>70</v>
      </c>
      <c r="E58" s="1">
        <v>34.6</v>
      </c>
      <c r="F58" s="1">
        <v>26.6</v>
      </c>
      <c r="G58" s="1">
        <v>48.2</v>
      </c>
      <c r="H58" s="1">
        <v>17</v>
      </c>
    </row>
    <row r="59" spans="2:8" x14ac:dyDescent="0.2">
      <c r="B59" t="s">
        <v>2</v>
      </c>
      <c r="C59" s="1" t="s">
        <v>22</v>
      </c>
      <c r="D59" s="1">
        <v>75</v>
      </c>
      <c r="E59" s="1">
        <v>39.6</v>
      </c>
      <c r="F59" s="1">
        <v>29.1</v>
      </c>
      <c r="G59" s="1">
        <v>55.4</v>
      </c>
      <c r="H59" s="1">
        <v>17</v>
      </c>
    </row>
    <row r="60" spans="2:8" x14ac:dyDescent="0.2">
      <c r="B60" t="s">
        <v>2</v>
      </c>
      <c r="C60" s="1" t="s">
        <v>23</v>
      </c>
      <c r="D60" s="1">
        <v>30</v>
      </c>
      <c r="E60" s="1">
        <v>0</v>
      </c>
      <c r="F60" s="1">
        <v>0</v>
      </c>
      <c r="G60" s="1">
        <v>2.2999999999999998</v>
      </c>
      <c r="H60" s="1">
        <v>17</v>
      </c>
    </row>
    <row r="61" spans="2:8" x14ac:dyDescent="0.2">
      <c r="B61" t="s">
        <v>2</v>
      </c>
      <c r="C61" s="1" t="s">
        <v>23</v>
      </c>
      <c r="D61" s="1">
        <v>40</v>
      </c>
      <c r="E61" s="1">
        <v>10.5</v>
      </c>
      <c r="F61" s="1">
        <v>5.3</v>
      </c>
      <c r="G61" s="1">
        <v>16.7</v>
      </c>
      <c r="H61" s="1">
        <v>17</v>
      </c>
    </row>
    <row r="62" spans="2:8" x14ac:dyDescent="0.2">
      <c r="B62" t="s">
        <v>2</v>
      </c>
      <c r="C62" s="1" t="s">
        <v>23</v>
      </c>
      <c r="D62" s="1">
        <v>50</v>
      </c>
      <c r="E62" s="1">
        <v>19.7</v>
      </c>
      <c r="F62" s="1">
        <v>12.3</v>
      </c>
      <c r="G62" s="1">
        <v>30.1</v>
      </c>
      <c r="H62" s="1">
        <v>17</v>
      </c>
    </row>
    <row r="63" spans="2:8" x14ac:dyDescent="0.2">
      <c r="B63" t="s">
        <v>2</v>
      </c>
      <c r="C63" s="1" t="s">
        <v>23</v>
      </c>
      <c r="D63" s="1">
        <v>60</v>
      </c>
      <c r="E63" s="1">
        <v>33.299999999999997</v>
      </c>
      <c r="F63" s="1">
        <v>23.9</v>
      </c>
      <c r="G63" s="1">
        <v>44.9</v>
      </c>
      <c r="H63" s="1">
        <v>17</v>
      </c>
    </row>
    <row r="64" spans="2:8" x14ac:dyDescent="0.2">
      <c r="B64" t="s">
        <v>2</v>
      </c>
      <c r="C64" s="1" t="s">
        <v>23</v>
      </c>
      <c r="D64" s="1">
        <v>70</v>
      </c>
      <c r="E64" s="1">
        <v>43.6</v>
      </c>
      <c r="F64" s="1">
        <v>31.6</v>
      </c>
      <c r="G64" s="1">
        <v>56.9</v>
      </c>
      <c r="H64" s="1">
        <v>17</v>
      </c>
    </row>
    <row r="65" spans="2:8" x14ac:dyDescent="0.2">
      <c r="B65" t="s">
        <v>2</v>
      </c>
      <c r="C65" s="1" t="s">
        <v>23</v>
      </c>
      <c r="D65" s="1">
        <v>75</v>
      </c>
      <c r="E65" s="1">
        <v>46.6</v>
      </c>
      <c r="F65" s="1">
        <v>31</v>
      </c>
      <c r="G65" s="1">
        <v>62.5</v>
      </c>
      <c r="H65" s="1">
        <v>17</v>
      </c>
    </row>
    <row r="66" spans="2:8" x14ac:dyDescent="0.2">
      <c r="B66" t="s">
        <v>0</v>
      </c>
      <c r="C66" s="1" t="s">
        <v>22</v>
      </c>
      <c r="D66" s="1">
        <v>30</v>
      </c>
      <c r="E66" s="1">
        <v>0</v>
      </c>
      <c r="F66" s="1">
        <v>0</v>
      </c>
      <c r="G66" s="1">
        <v>0.5</v>
      </c>
      <c r="H66" s="1">
        <v>17</v>
      </c>
    </row>
    <row r="67" spans="2:8" x14ac:dyDescent="0.2">
      <c r="B67" t="s">
        <v>0</v>
      </c>
      <c r="C67" s="1" t="s">
        <v>22</v>
      </c>
      <c r="D67" s="1">
        <v>40</v>
      </c>
      <c r="E67" s="1">
        <v>0.9</v>
      </c>
      <c r="F67" s="1">
        <v>0</v>
      </c>
      <c r="G67" s="1">
        <v>3.7</v>
      </c>
      <c r="H67" s="1">
        <v>17</v>
      </c>
    </row>
    <row r="68" spans="2:8" x14ac:dyDescent="0.2">
      <c r="B68" t="s">
        <v>0</v>
      </c>
      <c r="C68" s="1" t="s">
        <v>22</v>
      </c>
      <c r="D68" s="1">
        <v>50</v>
      </c>
      <c r="E68" s="1">
        <v>2</v>
      </c>
      <c r="F68" s="1">
        <v>0</v>
      </c>
      <c r="G68" s="1">
        <v>7.9</v>
      </c>
      <c r="H68" s="1">
        <v>17</v>
      </c>
    </row>
    <row r="69" spans="2:8" x14ac:dyDescent="0.2">
      <c r="B69" t="s">
        <v>0</v>
      </c>
      <c r="C69" s="1" t="s">
        <v>22</v>
      </c>
      <c r="D69" s="1">
        <v>60</v>
      </c>
      <c r="E69" s="1">
        <v>4.0999999999999996</v>
      </c>
      <c r="F69" s="1">
        <v>0.7</v>
      </c>
      <c r="G69" s="1">
        <v>11.4</v>
      </c>
      <c r="H69" s="1">
        <v>17</v>
      </c>
    </row>
    <row r="70" spans="2:8" x14ac:dyDescent="0.2">
      <c r="B70" t="s">
        <v>0</v>
      </c>
      <c r="C70" s="1" t="s">
        <v>22</v>
      </c>
      <c r="D70" s="1">
        <v>70</v>
      </c>
      <c r="E70" s="1">
        <v>6</v>
      </c>
      <c r="F70" s="1">
        <v>1.1000000000000001</v>
      </c>
      <c r="G70" s="1">
        <v>14.5</v>
      </c>
      <c r="H70" s="1">
        <v>17</v>
      </c>
    </row>
    <row r="71" spans="2:8" x14ac:dyDescent="0.2">
      <c r="B71" t="s">
        <v>0</v>
      </c>
      <c r="C71" s="1" t="s">
        <v>22</v>
      </c>
      <c r="D71" s="1">
        <v>75</v>
      </c>
      <c r="E71" s="1">
        <v>7.1</v>
      </c>
      <c r="F71" s="1">
        <v>1.8</v>
      </c>
      <c r="G71" s="1">
        <v>16.399999999999999</v>
      </c>
      <c r="H71" s="1">
        <v>17</v>
      </c>
    </row>
    <row r="72" spans="2:8" x14ac:dyDescent="0.2">
      <c r="B72" t="s">
        <v>0</v>
      </c>
      <c r="C72" s="1" t="s">
        <v>23</v>
      </c>
      <c r="D72" s="1">
        <v>30</v>
      </c>
      <c r="E72" s="1">
        <v>0</v>
      </c>
      <c r="F72" s="1">
        <v>0</v>
      </c>
      <c r="G72" s="1">
        <v>1.1000000000000001</v>
      </c>
      <c r="H72" s="1">
        <v>17</v>
      </c>
    </row>
    <row r="73" spans="2:8" x14ac:dyDescent="0.2">
      <c r="B73" t="s">
        <v>0</v>
      </c>
      <c r="C73" s="1" t="s">
        <v>23</v>
      </c>
      <c r="D73" s="1">
        <v>40</v>
      </c>
      <c r="E73" s="1">
        <v>1.5</v>
      </c>
      <c r="F73" s="1">
        <v>0</v>
      </c>
      <c r="G73" s="1">
        <v>5.5</v>
      </c>
      <c r="H73" s="1">
        <v>17</v>
      </c>
    </row>
    <row r="74" spans="2:8" x14ac:dyDescent="0.2">
      <c r="B74" t="s">
        <v>0</v>
      </c>
      <c r="C74" s="1" t="s">
        <v>23</v>
      </c>
      <c r="D74" s="1">
        <v>50</v>
      </c>
      <c r="E74" s="1">
        <v>2.7</v>
      </c>
      <c r="F74" s="1">
        <v>0.4</v>
      </c>
      <c r="G74" s="1">
        <v>8.1</v>
      </c>
      <c r="H74" s="1">
        <v>17</v>
      </c>
    </row>
    <row r="75" spans="2:8" x14ac:dyDescent="0.2">
      <c r="B75" t="s">
        <v>0</v>
      </c>
      <c r="C75" s="1" t="s">
        <v>23</v>
      </c>
      <c r="D75" s="1">
        <v>60</v>
      </c>
      <c r="E75" s="1">
        <v>5.0999999999999996</v>
      </c>
      <c r="F75" s="1">
        <v>1.2</v>
      </c>
      <c r="G75" s="1">
        <v>11.8</v>
      </c>
      <c r="H75" s="1">
        <v>17</v>
      </c>
    </row>
    <row r="76" spans="2:8" x14ac:dyDescent="0.2">
      <c r="B76" t="s">
        <v>0</v>
      </c>
      <c r="C76" s="1" t="s">
        <v>23</v>
      </c>
      <c r="D76" s="1">
        <v>70</v>
      </c>
      <c r="E76" s="1">
        <v>7.5</v>
      </c>
      <c r="F76" s="1">
        <v>1.8</v>
      </c>
      <c r="G76" s="1">
        <v>15.2</v>
      </c>
      <c r="H76" s="1">
        <v>17</v>
      </c>
    </row>
    <row r="77" spans="2:8" x14ac:dyDescent="0.2">
      <c r="B77" t="s">
        <v>0</v>
      </c>
      <c r="C77" s="1" t="s">
        <v>23</v>
      </c>
      <c r="D77" s="1">
        <v>75</v>
      </c>
      <c r="E77" s="1">
        <v>8.6999999999999993</v>
      </c>
      <c r="F77" s="1">
        <v>2.2999999999999998</v>
      </c>
      <c r="G77" s="1">
        <v>18.2</v>
      </c>
      <c r="H77" s="1">
        <v>17</v>
      </c>
    </row>
    <row r="78" spans="2:8" x14ac:dyDescent="0.2">
      <c r="B78" t="s">
        <v>3</v>
      </c>
      <c r="C78" s="1" t="s">
        <v>24</v>
      </c>
      <c r="D78" s="1">
        <v>30</v>
      </c>
      <c r="E78" s="1">
        <v>0</v>
      </c>
      <c r="F78" s="1">
        <v>0</v>
      </c>
      <c r="G78" s="1">
        <v>0.4</v>
      </c>
      <c r="H78" s="1">
        <v>17</v>
      </c>
    </row>
    <row r="79" spans="2:8" x14ac:dyDescent="0.2">
      <c r="B79" t="s">
        <v>3</v>
      </c>
      <c r="C79" s="1" t="s">
        <v>24</v>
      </c>
      <c r="D79" s="1">
        <v>40</v>
      </c>
      <c r="E79" s="1">
        <v>1</v>
      </c>
      <c r="F79" s="1">
        <v>0</v>
      </c>
      <c r="G79" s="1">
        <v>2.6</v>
      </c>
      <c r="H79" s="1">
        <v>17</v>
      </c>
    </row>
    <row r="80" spans="2:8" x14ac:dyDescent="0.2">
      <c r="B80" t="s">
        <v>3</v>
      </c>
      <c r="C80" s="1" t="s">
        <v>24</v>
      </c>
      <c r="D80" s="1">
        <v>50</v>
      </c>
      <c r="E80" s="1">
        <v>2.7</v>
      </c>
      <c r="F80" s="1">
        <v>0.6</v>
      </c>
      <c r="G80" s="1">
        <v>5.3</v>
      </c>
      <c r="H80" s="1">
        <v>17</v>
      </c>
    </row>
    <row r="81" spans="1:9" x14ac:dyDescent="0.2">
      <c r="B81" t="s">
        <v>3</v>
      </c>
      <c r="C81" s="1" t="s">
        <v>24</v>
      </c>
      <c r="D81" s="1">
        <v>60</v>
      </c>
      <c r="E81" s="1">
        <v>6.1</v>
      </c>
      <c r="F81" s="1">
        <v>2.1</v>
      </c>
      <c r="G81" s="1">
        <v>11.4</v>
      </c>
      <c r="H81" s="1">
        <v>17</v>
      </c>
    </row>
    <row r="82" spans="1:9" x14ac:dyDescent="0.2">
      <c r="B82" t="s">
        <v>3</v>
      </c>
      <c r="C82" s="1" t="s">
        <v>24</v>
      </c>
      <c r="D82" s="1">
        <v>70</v>
      </c>
      <c r="E82" s="1">
        <v>10.3</v>
      </c>
      <c r="F82" s="1">
        <v>4.4000000000000004</v>
      </c>
      <c r="G82" s="1">
        <v>17.600000000000001</v>
      </c>
      <c r="H82" s="1">
        <v>17</v>
      </c>
    </row>
    <row r="83" spans="1:9" x14ac:dyDescent="0.2">
      <c r="B83" t="s">
        <v>3</v>
      </c>
      <c r="C83" s="1" t="s">
        <v>24</v>
      </c>
      <c r="D83" s="1">
        <v>75</v>
      </c>
      <c r="E83" s="1">
        <v>12.4</v>
      </c>
      <c r="F83" s="1">
        <v>5.2</v>
      </c>
      <c r="G83" s="1">
        <v>20.399999999999999</v>
      </c>
      <c r="H83" s="1">
        <v>17</v>
      </c>
    </row>
    <row r="86" spans="1:9" x14ac:dyDescent="0.2">
      <c r="A86" t="s">
        <v>27</v>
      </c>
    </row>
    <row r="87" spans="1:9" x14ac:dyDescent="0.2">
      <c r="B87" t="s">
        <v>49</v>
      </c>
      <c r="C87" t="s">
        <v>16</v>
      </c>
    </row>
    <row r="88" spans="1:9" x14ac:dyDescent="0.2">
      <c r="B88" t="s">
        <v>28</v>
      </c>
      <c r="C88">
        <v>95</v>
      </c>
      <c r="H88" s="1">
        <v>17</v>
      </c>
    </row>
    <row r="89" spans="1:9" x14ac:dyDescent="0.2">
      <c r="B89" t="s">
        <v>29</v>
      </c>
      <c r="C89">
        <v>88</v>
      </c>
      <c r="H89" s="1">
        <v>17</v>
      </c>
    </row>
    <row r="90" spans="1:9" x14ac:dyDescent="0.2">
      <c r="B90" t="s">
        <v>30</v>
      </c>
      <c r="C90">
        <v>75</v>
      </c>
      <c r="H90" s="1">
        <v>17</v>
      </c>
    </row>
    <row r="91" spans="1:9" x14ac:dyDescent="0.2">
      <c r="B91" t="s">
        <v>31</v>
      </c>
      <c r="C91">
        <v>70</v>
      </c>
      <c r="H91" s="1">
        <v>17</v>
      </c>
    </row>
    <row r="92" spans="1:9" x14ac:dyDescent="0.2">
      <c r="B92" t="s">
        <v>32</v>
      </c>
      <c r="C92">
        <f>((C90/100)*62+(C88/100)*274)/(274+62)*100</f>
        <v>91.309523809523824</v>
      </c>
      <c r="H92" s="1">
        <v>17</v>
      </c>
      <c r="I92" t="s">
        <v>50</v>
      </c>
    </row>
    <row r="93" spans="1:9" x14ac:dyDescent="0.2">
      <c r="B93" t="s">
        <v>33</v>
      </c>
      <c r="C93">
        <f>((C91/100)*62+(C89/100)*274)/(274+62)*100</f>
        <v>84.678571428571431</v>
      </c>
      <c r="H93" s="1">
        <v>17</v>
      </c>
      <c r="I93" t="s">
        <v>50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0200E-D3F2-1C49-99E9-B87C5E1E5F2D}">
  <dimension ref="A1:J67"/>
  <sheetViews>
    <sheetView tabSelected="1" workbookViewId="0">
      <selection activeCell="J11" sqref="J11"/>
    </sheetView>
  </sheetViews>
  <sheetFormatPr baseColWidth="10" defaultRowHeight="16" x14ac:dyDescent="0.2"/>
  <cols>
    <col min="4" max="4" width="6.33203125" customWidth="1"/>
    <col min="7" max="7" width="11.83203125" customWidth="1"/>
    <col min="8" max="8" width="5.33203125" customWidth="1"/>
  </cols>
  <sheetData>
    <row r="1" spans="1:10" x14ac:dyDescent="0.2">
      <c r="A1" t="s">
        <v>56</v>
      </c>
    </row>
    <row r="2" spans="1:10" x14ac:dyDescent="0.2">
      <c r="B2" t="s">
        <v>4</v>
      </c>
      <c r="C2" t="s">
        <v>21</v>
      </c>
      <c r="D2" t="s">
        <v>20</v>
      </c>
      <c r="E2" t="s">
        <v>16</v>
      </c>
      <c r="F2" t="s">
        <v>17</v>
      </c>
      <c r="G2" t="s">
        <v>18</v>
      </c>
      <c r="H2" t="s">
        <v>5</v>
      </c>
      <c r="I2" t="s">
        <v>63</v>
      </c>
      <c r="J2" t="s">
        <v>34</v>
      </c>
    </row>
    <row r="3" spans="1:10" x14ac:dyDescent="0.2">
      <c r="B3" t="s">
        <v>1</v>
      </c>
      <c r="C3" t="s">
        <v>23</v>
      </c>
      <c r="D3" t="s">
        <v>19</v>
      </c>
      <c r="E3">
        <v>0.48399999999999999</v>
      </c>
      <c r="F3">
        <v>0.42399999999999999</v>
      </c>
      <c r="G3">
        <v>0.54800000000000004</v>
      </c>
      <c r="H3">
        <v>101</v>
      </c>
      <c r="I3" t="s">
        <v>66</v>
      </c>
    </row>
    <row r="4" spans="1:10" x14ac:dyDescent="0.2">
      <c r="B4" t="s">
        <v>2</v>
      </c>
      <c r="C4" t="s">
        <v>23</v>
      </c>
      <c r="D4" t="s">
        <v>19</v>
      </c>
      <c r="E4">
        <v>0.41499999999999998</v>
      </c>
      <c r="F4">
        <v>0.34799999999999998</v>
      </c>
      <c r="G4">
        <v>0.48799999999999999</v>
      </c>
      <c r="H4">
        <v>101</v>
      </c>
      <c r="I4" t="s">
        <v>66</v>
      </c>
    </row>
    <row r="5" spans="1:10" x14ac:dyDescent="0.2">
      <c r="B5" t="s">
        <v>0</v>
      </c>
      <c r="C5" t="s">
        <v>23</v>
      </c>
      <c r="D5" t="s">
        <v>19</v>
      </c>
      <c r="E5">
        <v>0.127</v>
      </c>
      <c r="F5">
        <v>6.8000000000000005E-2</v>
      </c>
      <c r="G5">
        <v>0.23100000000000001</v>
      </c>
      <c r="H5">
        <v>101</v>
      </c>
      <c r="I5" t="s">
        <v>66</v>
      </c>
    </row>
    <row r="6" spans="1:10" x14ac:dyDescent="0.2">
      <c r="B6" t="s">
        <v>3</v>
      </c>
      <c r="C6" t="s">
        <v>23</v>
      </c>
      <c r="D6" t="s">
        <v>19</v>
      </c>
      <c r="E6">
        <v>9.5000000000000001E-2</v>
      </c>
      <c r="F6">
        <v>2.5000000000000001E-2</v>
      </c>
      <c r="G6">
        <v>0.32900000000000001</v>
      </c>
      <c r="H6">
        <v>101</v>
      </c>
      <c r="I6" t="s">
        <v>66</v>
      </c>
    </row>
    <row r="7" spans="1:10" x14ac:dyDescent="0.2">
      <c r="B7" t="s">
        <v>1</v>
      </c>
      <c r="C7" t="s">
        <v>22</v>
      </c>
      <c r="D7" t="s">
        <v>19</v>
      </c>
      <c r="E7">
        <v>0.36299999999999999</v>
      </c>
      <c r="F7">
        <v>0.31</v>
      </c>
      <c r="G7">
        <v>0.42299999999999999</v>
      </c>
      <c r="H7">
        <v>101</v>
      </c>
      <c r="I7" t="s">
        <v>66</v>
      </c>
    </row>
    <row r="8" spans="1:10" x14ac:dyDescent="0.2">
      <c r="B8" t="s">
        <v>2</v>
      </c>
      <c r="C8" t="s">
        <v>22</v>
      </c>
      <c r="D8" t="s">
        <v>19</v>
      </c>
      <c r="E8">
        <v>0.29799999999999999</v>
      </c>
      <c r="F8">
        <v>0.246</v>
      </c>
      <c r="G8">
        <v>0.35799999999999998</v>
      </c>
      <c r="H8">
        <v>101</v>
      </c>
      <c r="I8" t="s">
        <v>66</v>
      </c>
    </row>
    <row r="9" spans="1:10" x14ac:dyDescent="0.2">
      <c r="B9" t="s">
        <v>0</v>
      </c>
      <c r="C9" t="s">
        <v>22</v>
      </c>
      <c r="D9" t="s">
        <v>19</v>
      </c>
      <c r="E9">
        <v>0.10100000000000001</v>
      </c>
      <c r="F9">
        <v>0.05</v>
      </c>
      <c r="G9">
        <v>0.17100000000000001</v>
      </c>
      <c r="H9">
        <v>101</v>
      </c>
      <c r="I9" t="s">
        <v>66</v>
      </c>
    </row>
    <row r="10" spans="1:10" x14ac:dyDescent="0.2">
      <c r="B10" t="s">
        <v>3</v>
      </c>
      <c r="C10" t="s">
        <v>22</v>
      </c>
      <c r="D10" t="s">
        <v>19</v>
      </c>
      <c r="E10">
        <v>2.8000000000000001E-2</v>
      </c>
      <c r="F10">
        <v>4.0000000000000001E-3</v>
      </c>
      <c r="G10">
        <v>0.182</v>
      </c>
      <c r="H10">
        <v>101</v>
      </c>
      <c r="I10" t="s">
        <v>66</v>
      </c>
    </row>
    <row r="13" spans="1:10" x14ac:dyDescent="0.2">
      <c r="A13" t="s">
        <v>57</v>
      </c>
    </row>
    <row r="14" spans="1:10" x14ac:dyDescent="0.2">
      <c r="B14" t="s">
        <v>4</v>
      </c>
      <c r="C14" t="s">
        <v>21</v>
      </c>
      <c r="D14" t="s">
        <v>20</v>
      </c>
      <c r="E14" t="s">
        <v>16</v>
      </c>
      <c r="F14" t="s">
        <v>17</v>
      </c>
      <c r="G14" t="s">
        <v>18</v>
      </c>
      <c r="H14" t="s">
        <v>5</v>
      </c>
      <c r="I14" t="s">
        <v>63</v>
      </c>
    </row>
    <row r="15" spans="1:10" x14ac:dyDescent="0.2">
      <c r="B15" t="s">
        <v>1</v>
      </c>
      <c r="C15" t="s">
        <v>23</v>
      </c>
      <c r="D15">
        <v>30</v>
      </c>
      <c r="E15">
        <v>3.3</v>
      </c>
      <c r="F15">
        <v>1.5</v>
      </c>
      <c r="G15">
        <v>7.1</v>
      </c>
      <c r="H15">
        <v>101</v>
      </c>
      <c r="I15" t="s">
        <v>64</v>
      </c>
    </row>
    <row r="16" spans="1:10" x14ac:dyDescent="0.2">
      <c r="B16" t="s">
        <v>1</v>
      </c>
      <c r="C16" t="s">
        <v>23</v>
      </c>
      <c r="D16">
        <v>40</v>
      </c>
      <c r="E16">
        <v>14.9</v>
      </c>
      <c r="F16" s="5">
        <v>11.1</v>
      </c>
      <c r="G16" s="5">
        <v>19.899999999999999</v>
      </c>
      <c r="H16">
        <v>101</v>
      </c>
      <c r="I16" t="s">
        <v>64</v>
      </c>
    </row>
    <row r="17" spans="2:9" x14ac:dyDescent="0.2">
      <c r="B17" t="s">
        <v>1</v>
      </c>
      <c r="C17" t="s">
        <v>23</v>
      </c>
      <c r="D17">
        <v>50</v>
      </c>
      <c r="E17">
        <v>32.5</v>
      </c>
      <c r="F17" s="5">
        <v>27.4</v>
      </c>
      <c r="G17" s="5">
        <v>38.299999999999997</v>
      </c>
      <c r="H17">
        <v>101</v>
      </c>
      <c r="I17" t="s">
        <v>64</v>
      </c>
    </row>
    <row r="18" spans="2:9" x14ac:dyDescent="0.2">
      <c r="B18" t="s">
        <v>1</v>
      </c>
      <c r="C18" t="s">
        <v>23</v>
      </c>
      <c r="D18">
        <v>60</v>
      </c>
      <c r="E18">
        <v>45.9</v>
      </c>
      <c r="F18" s="5">
        <v>40.1</v>
      </c>
      <c r="G18" s="5">
        <v>52.3</v>
      </c>
      <c r="H18">
        <v>101</v>
      </c>
      <c r="I18" t="s">
        <v>64</v>
      </c>
    </row>
    <row r="19" spans="2:9" x14ac:dyDescent="0.2">
      <c r="B19" t="s">
        <v>1</v>
      </c>
      <c r="C19" t="s">
        <v>23</v>
      </c>
      <c r="D19">
        <v>70</v>
      </c>
      <c r="E19">
        <v>52.8</v>
      </c>
      <c r="F19" s="5">
        <v>46.1</v>
      </c>
      <c r="G19" s="5">
        <v>59.8</v>
      </c>
      <c r="H19">
        <v>101</v>
      </c>
      <c r="I19" t="s">
        <v>64</v>
      </c>
    </row>
    <row r="20" spans="2:9" x14ac:dyDescent="0.2">
      <c r="B20" t="s">
        <v>1</v>
      </c>
      <c r="C20" t="s">
        <v>23</v>
      </c>
      <c r="D20">
        <v>75</v>
      </c>
      <c r="E20">
        <v>56</v>
      </c>
      <c r="F20" s="5">
        <v>48.5</v>
      </c>
      <c r="G20" s="5">
        <v>63.7</v>
      </c>
      <c r="H20">
        <v>101</v>
      </c>
      <c r="I20" t="s">
        <v>64</v>
      </c>
    </row>
    <row r="21" spans="2:9" x14ac:dyDescent="0.2">
      <c r="B21" t="s">
        <v>1</v>
      </c>
      <c r="C21" t="s">
        <v>22</v>
      </c>
      <c r="D21">
        <v>30</v>
      </c>
      <c r="E21">
        <v>0</v>
      </c>
      <c r="F21" s="5" t="s">
        <v>19</v>
      </c>
      <c r="G21" s="5" t="s">
        <v>19</v>
      </c>
      <c r="H21">
        <v>101</v>
      </c>
      <c r="I21" t="s">
        <v>64</v>
      </c>
    </row>
    <row r="22" spans="2:9" x14ac:dyDescent="0.2">
      <c r="B22" t="s">
        <v>1</v>
      </c>
      <c r="C22" t="s">
        <v>22</v>
      </c>
      <c r="D22">
        <v>40</v>
      </c>
      <c r="E22">
        <v>9</v>
      </c>
      <c r="F22" s="5">
        <v>6.3</v>
      </c>
      <c r="G22" s="5">
        <v>12.8</v>
      </c>
      <c r="H22">
        <v>101</v>
      </c>
      <c r="I22" t="s">
        <v>64</v>
      </c>
    </row>
    <row r="23" spans="2:9" x14ac:dyDescent="0.2">
      <c r="B23" t="s">
        <v>1</v>
      </c>
      <c r="C23" t="s">
        <v>22</v>
      </c>
      <c r="D23">
        <v>50</v>
      </c>
      <c r="E23">
        <v>18.2</v>
      </c>
      <c r="F23" s="5">
        <v>14.5</v>
      </c>
      <c r="G23" s="5">
        <v>22.8</v>
      </c>
      <c r="H23">
        <v>101</v>
      </c>
      <c r="I23" t="s">
        <v>64</v>
      </c>
    </row>
    <row r="24" spans="2:9" x14ac:dyDescent="0.2">
      <c r="B24" t="s">
        <v>1</v>
      </c>
      <c r="C24" t="s">
        <v>22</v>
      </c>
      <c r="D24">
        <v>60</v>
      </c>
      <c r="E24">
        <v>30.6</v>
      </c>
      <c r="F24" s="5">
        <v>25.8</v>
      </c>
      <c r="G24" s="5">
        <v>36.200000000000003</v>
      </c>
      <c r="H24">
        <v>101</v>
      </c>
      <c r="I24" t="s">
        <v>64</v>
      </c>
    </row>
    <row r="25" spans="2:9" x14ac:dyDescent="0.2">
      <c r="B25" t="s">
        <v>1</v>
      </c>
      <c r="C25" t="s">
        <v>22</v>
      </c>
      <c r="D25">
        <v>70</v>
      </c>
      <c r="E25">
        <v>42.1</v>
      </c>
      <c r="F25" s="5">
        <v>36.200000000000003</v>
      </c>
      <c r="G25" s="5">
        <v>48.6</v>
      </c>
      <c r="H25">
        <v>101</v>
      </c>
      <c r="I25" t="s">
        <v>64</v>
      </c>
    </row>
    <row r="26" spans="2:9" x14ac:dyDescent="0.2">
      <c r="B26" t="s">
        <v>1</v>
      </c>
      <c r="C26" t="s">
        <v>22</v>
      </c>
      <c r="D26">
        <v>75</v>
      </c>
      <c r="E26">
        <v>48.3</v>
      </c>
      <c r="F26" s="5">
        <v>41.3</v>
      </c>
      <c r="G26" s="5">
        <v>55.9</v>
      </c>
      <c r="H26">
        <v>101</v>
      </c>
      <c r="I26" t="s">
        <v>64</v>
      </c>
    </row>
    <row r="27" spans="2:9" x14ac:dyDescent="0.2">
      <c r="B27" t="s">
        <v>2</v>
      </c>
      <c r="C27" t="s">
        <v>23</v>
      </c>
      <c r="D27">
        <v>30</v>
      </c>
      <c r="E27">
        <v>3.6</v>
      </c>
      <c r="F27" s="5">
        <v>1.5</v>
      </c>
      <c r="G27" s="5">
        <v>8.4</v>
      </c>
      <c r="H27">
        <v>101</v>
      </c>
      <c r="I27" t="s">
        <v>64</v>
      </c>
    </row>
    <row r="28" spans="2:9" x14ac:dyDescent="0.2">
      <c r="B28" t="s">
        <v>2</v>
      </c>
      <c r="C28" t="s">
        <v>23</v>
      </c>
      <c r="D28">
        <v>40</v>
      </c>
      <c r="E28">
        <v>10.3</v>
      </c>
      <c r="F28" s="5">
        <v>6.7</v>
      </c>
      <c r="G28" s="5">
        <v>15.6</v>
      </c>
      <c r="H28">
        <v>101</v>
      </c>
      <c r="I28" t="s">
        <v>64</v>
      </c>
    </row>
    <row r="29" spans="2:9" x14ac:dyDescent="0.2">
      <c r="B29" t="s">
        <v>2</v>
      </c>
      <c r="C29" t="s">
        <v>23</v>
      </c>
      <c r="D29">
        <v>50</v>
      </c>
      <c r="E29">
        <v>21.7</v>
      </c>
      <c r="F29" s="5">
        <v>16.8</v>
      </c>
      <c r="G29" s="5">
        <v>27.9</v>
      </c>
      <c r="H29">
        <v>101</v>
      </c>
      <c r="I29" t="s">
        <v>64</v>
      </c>
    </row>
    <row r="30" spans="2:9" x14ac:dyDescent="0.2">
      <c r="B30" t="s">
        <v>2</v>
      </c>
      <c r="C30" t="s">
        <v>23</v>
      </c>
      <c r="D30">
        <v>60</v>
      </c>
      <c r="E30">
        <v>38.6</v>
      </c>
      <c r="F30" s="5">
        <v>32</v>
      </c>
      <c r="G30" s="5">
        <v>45.9</v>
      </c>
      <c r="H30">
        <v>101</v>
      </c>
      <c r="I30" t="s">
        <v>64</v>
      </c>
    </row>
    <row r="31" spans="2:9" x14ac:dyDescent="0.2">
      <c r="B31" t="s">
        <v>2</v>
      </c>
      <c r="C31" t="s">
        <v>23</v>
      </c>
      <c r="D31">
        <v>70</v>
      </c>
      <c r="E31">
        <v>51</v>
      </c>
      <c r="F31" s="5">
        <v>42.8</v>
      </c>
      <c r="G31" s="5">
        <v>59.7</v>
      </c>
      <c r="H31">
        <v>101</v>
      </c>
      <c r="I31" t="s">
        <v>64</v>
      </c>
    </row>
    <row r="32" spans="2:9" x14ac:dyDescent="0.2">
      <c r="B32" t="s">
        <v>2</v>
      </c>
      <c r="C32" t="s">
        <v>23</v>
      </c>
      <c r="D32">
        <v>75</v>
      </c>
      <c r="E32">
        <v>55.8</v>
      </c>
      <c r="F32" s="5">
        <v>46.8</v>
      </c>
      <c r="G32" s="5">
        <v>65.099999999999994</v>
      </c>
      <c r="H32">
        <v>101</v>
      </c>
      <c r="I32" t="s">
        <v>64</v>
      </c>
    </row>
    <row r="33" spans="2:9" x14ac:dyDescent="0.2">
      <c r="B33" t="s">
        <v>2</v>
      </c>
      <c r="C33" t="s">
        <v>22</v>
      </c>
      <c r="D33">
        <v>30</v>
      </c>
      <c r="E33">
        <v>1.7</v>
      </c>
      <c r="F33" s="5">
        <v>0.6</v>
      </c>
      <c r="G33" s="5">
        <v>5.2</v>
      </c>
      <c r="H33">
        <v>101</v>
      </c>
      <c r="I33" t="s">
        <v>64</v>
      </c>
    </row>
    <row r="34" spans="2:9" x14ac:dyDescent="0.2">
      <c r="B34" t="s">
        <v>2</v>
      </c>
      <c r="C34" t="s">
        <v>22</v>
      </c>
      <c r="D34">
        <v>40</v>
      </c>
      <c r="E34">
        <v>7.3</v>
      </c>
      <c r="F34" s="5">
        <v>4.5</v>
      </c>
      <c r="G34" s="5">
        <v>11.6</v>
      </c>
      <c r="H34">
        <v>101</v>
      </c>
      <c r="I34" t="s">
        <v>64</v>
      </c>
    </row>
    <row r="35" spans="2:9" x14ac:dyDescent="0.2">
      <c r="B35" t="s">
        <v>2</v>
      </c>
      <c r="C35" t="s">
        <v>22</v>
      </c>
      <c r="D35">
        <v>50</v>
      </c>
      <c r="E35">
        <v>15.8</v>
      </c>
      <c r="F35" s="5">
        <v>11.8</v>
      </c>
      <c r="G35" s="5">
        <v>21</v>
      </c>
      <c r="H35">
        <v>101</v>
      </c>
      <c r="I35" t="s">
        <v>64</v>
      </c>
    </row>
    <row r="36" spans="2:9" x14ac:dyDescent="0.2">
      <c r="B36" t="s">
        <v>2</v>
      </c>
      <c r="C36" t="s">
        <v>22</v>
      </c>
      <c r="D36">
        <v>60</v>
      </c>
      <c r="E36">
        <v>24.2</v>
      </c>
      <c r="F36" s="5">
        <v>19.399999999999999</v>
      </c>
      <c r="G36" s="5">
        <v>29.9</v>
      </c>
      <c r="H36">
        <v>101</v>
      </c>
      <c r="I36" t="s">
        <v>64</v>
      </c>
    </row>
    <row r="37" spans="2:9" x14ac:dyDescent="0.2">
      <c r="B37" t="s">
        <v>2</v>
      </c>
      <c r="C37" t="s">
        <v>22</v>
      </c>
      <c r="D37">
        <v>70</v>
      </c>
      <c r="E37">
        <v>39.799999999999997</v>
      </c>
      <c r="F37" s="5">
        <v>33.5</v>
      </c>
      <c r="G37" s="5">
        <v>46.7</v>
      </c>
      <c r="H37">
        <v>101</v>
      </c>
      <c r="I37" t="s">
        <v>64</v>
      </c>
    </row>
    <row r="38" spans="2:9" x14ac:dyDescent="0.2">
      <c r="B38" t="s">
        <v>2</v>
      </c>
      <c r="C38" t="s">
        <v>22</v>
      </c>
      <c r="D38">
        <v>75</v>
      </c>
      <c r="E38">
        <v>42.6</v>
      </c>
      <c r="F38" s="5">
        <v>35.9</v>
      </c>
      <c r="G38" s="5">
        <v>49.9</v>
      </c>
      <c r="H38">
        <v>101</v>
      </c>
      <c r="I38" t="s">
        <v>64</v>
      </c>
    </row>
    <row r="39" spans="2:9" x14ac:dyDescent="0.2">
      <c r="B39" t="s">
        <v>0</v>
      </c>
      <c r="C39" t="s">
        <v>23</v>
      </c>
      <c r="D39">
        <v>30</v>
      </c>
      <c r="E39">
        <v>2.7</v>
      </c>
      <c r="F39" s="4">
        <v>0.4</v>
      </c>
      <c r="G39" s="4">
        <v>17.7</v>
      </c>
      <c r="H39">
        <v>101</v>
      </c>
      <c r="I39" t="s">
        <v>64</v>
      </c>
    </row>
    <row r="40" spans="2:9" x14ac:dyDescent="0.2">
      <c r="B40" t="s">
        <v>0</v>
      </c>
      <c r="C40" t="s">
        <v>23</v>
      </c>
      <c r="D40">
        <v>40</v>
      </c>
      <c r="E40">
        <v>5.8</v>
      </c>
      <c r="F40" s="4">
        <v>1.8</v>
      </c>
      <c r="G40" s="4">
        <v>17.600000000000001</v>
      </c>
      <c r="H40">
        <v>101</v>
      </c>
      <c r="I40" t="s">
        <v>64</v>
      </c>
    </row>
    <row r="41" spans="2:9" x14ac:dyDescent="0.2">
      <c r="B41" t="s">
        <v>0</v>
      </c>
      <c r="C41" t="s">
        <v>23</v>
      </c>
      <c r="D41">
        <v>50</v>
      </c>
      <c r="E41">
        <v>6.9</v>
      </c>
      <c r="F41" s="4">
        <v>2.5</v>
      </c>
      <c r="G41" s="4">
        <v>18.3</v>
      </c>
      <c r="H41">
        <v>101</v>
      </c>
      <c r="I41" t="s">
        <v>64</v>
      </c>
    </row>
    <row r="42" spans="2:9" x14ac:dyDescent="0.2">
      <c r="B42" t="s">
        <v>0</v>
      </c>
      <c r="C42" t="s">
        <v>23</v>
      </c>
      <c r="D42">
        <v>60</v>
      </c>
      <c r="E42">
        <v>11.8</v>
      </c>
      <c r="F42" s="4">
        <v>5.9</v>
      </c>
      <c r="G42" s="4">
        <v>22.8</v>
      </c>
      <c r="H42">
        <v>101</v>
      </c>
      <c r="I42" t="s">
        <v>64</v>
      </c>
    </row>
    <row r="43" spans="2:9" x14ac:dyDescent="0.2">
      <c r="B43" t="s">
        <v>0</v>
      </c>
      <c r="C43" t="s">
        <v>23</v>
      </c>
      <c r="D43">
        <v>70</v>
      </c>
      <c r="E43">
        <v>13.5</v>
      </c>
      <c r="F43" s="4">
        <v>7.1</v>
      </c>
      <c r="G43" s="4">
        <v>24.8</v>
      </c>
      <c r="H43">
        <v>101</v>
      </c>
      <c r="I43" t="s">
        <v>64</v>
      </c>
    </row>
    <row r="44" spans="2:9" x14ac:dyDescent="0.2">
      <c r="B44" t="s">
        <v>0</v>
      </c>
      <c r="C44" t="s">
        <v>23</v>
      </c>
      <c r="D44">
        <v>75</v>
      </c>
      <c r="E44">
        <v>16.399999999999999</v>
      </c>
      <c r="F44" s="4">
        <v>8.8000000000000007</v>
      </c>
      <c r="G44" s="4">
        <v>29.4</v>
      </c>
      <c r="H44">
        <v>101</v>
      </c>
      <c r="I44" t="s">
        <v>64</v>
      </c>
    </row>
    <row r="45" spans="2:9" x14ac:dyDescent="0.2">
      <c r="B45" t="s">
        <v>0</v>
      </c>
      <c r="C45" t="s">
        <v>22</v>
      </c>
      <c r="D45">
        <v>30</v>
      </c>
      <c r="E45">
        <v>0</v>
      </c>
      <c r="F45" s="5" t="s">
        <v>19</v>
      </c>
      <c r="G45" s="5" t="s">
        <v>19</v>
      </c>
      <c r="H45">
        <v>101</v>
      </c>
      <c r="I45" t="s">
        <v>64</v>
      </c>
    </row>
    <row r="46" spans="2:9" x14ac:dyDescent="0.2">
      <c r="B46" t="s">
        <v>0</v>
      </c>
      <c r="C46" t="s">
        <v>22</v>
      </c>
      <c r="D46">
        <v>40</v>
      </c>
      <c r="E46">
        <v>1.2</v>
      </c>
      <c r="F46" s="5">
        <v>0.2</v>
      </c>
      <c r="G46" s="5">
        <v>8.1</v>
      </c>
      <c r="H46">
        <v>101</v>
      </c>
      <c r="I46" t="s">
        <v>64</v>
      </c>
    </row>
    <row r="47" spans="2:9" x14ac:dyDescent="0.2">
      <c r="B47" t="s">
        <v>0</v>
      </c>
      <c r="C47" t="s">
        <v>22</v>
      </c>
      <c r="D47">
        <v>50</v>
      </c>
      <c r="E47">
        <v>4</v>
      </c>
      <c r="F47" s="5">
        <v>1.5</v>
      </c>
      <c r="G47" s="5">
        <v>10.3</v>
      </c>
      <c r="H47">
        <v>101</v>
      </c>
      <c r="I47" t="s">
        <v>64</v>
      </c>
    </row>
    <row r="48" spans="2:9" x14ac:dyDescent="0.2">
      <c r="B48" t="s">
        <v>0</v>
      </c>
      <c r="C48" t="s">
        <v>22</v>
      </c>
      <c r="D48">
        <v>60</v>
      </c>
      <c r="E48">
        <v>8.6</v>
      </c>
      <c r="F48" s="5">
        <v>4.7</v>
      </c>
      <c r="G48" s="5">
        <v>15.5</v>
      </c>
      <c r="H48">
        <v>101</v>
      </c>
      <c r="I48" t="s">
        <v>64</v>
      </c>
    </row>
    <row r="49" spans="1:9" x14ac:dyDescent="0.2">
      <c r="B49" t="s">
        <v>0</v>
      </c>
      <c r="C49" t="s">
        <v>22</v>
      </c>
      <c r="D49">
        <v>70</v>
      </c>
      <c r="E49">
        <v>17.3</v>
      </c>
      <c r="F49" s="5">
        <v>11.2</v>
      </c>
      <c r="G49" s="5">
        <v>26.3</v>
      </c>
      <c r="H49">
        <v>101</v>
      </c>
      <c r="I49" t="s">
        <v>64</v>
      </c>
    </row>
    <row r="50" spans="1:9" x14ac:dyDescent="0.2">
      <c r="B50" t="s">
        <v>0</v>
      </c>
      <c r="C50" t="s">
        <v>22</v>
      </c>
      <c r="D50">
        <v>75</v>
      </c>
      <c r="E50">
        <v>17.3</v>
      </c>
      <c r="F50" s="5">
        <v>11.2</v>
      </c>
      <c r="G50" s="5">
        <v>26.3</v>
      </c>
      <c r="H50">
        <v>101</v>
      </c>
      <c r="I50" t="s">
        <v>64</v>
      </c>
    </row>
    <row r="51" spans="1:9" x14ac:dyDescent="0.2">
      <c r="B51" t="s">
        <v>3</v>
      </c>
      <c r="C51" t="s">
        <v>23</v>
      </c>
      <c r="D51">
        <v>30</v>
      </c>
      <c r="E51">
        <v>0</v>
      </c>
      <c r="F51" s="5" t="s">
        <v>19</v>
      </c>
      <c r="G51" s="5" t="s">
        <v>19</v>
      </c>
      <c r="H51">
        <v>101</v>
      </c>
      <c r="I51" t="s">
        <v>64</v>
      </c>
    </row>
    <row r="52" spans="1:9" x14ac:dyDescent="0.2">
      <c r="B52" t="s">
        <v>3</v>
      </c>
      <c r="C52" t="s">
        <v>23</v>
      </c>
      <c r="D52">
        <v>40</v>
      </c>
      <c r="E52">
        <v>0</v>
      </c>
      <c r="F52" s="5" t="s">
        <v>19</v>
      </c>
      <c r="G52" s="5" t="s">
        <v>19</v>
      </c>
      <c r="H52">
        <v>101</v>
      </c>
      <c r="I52" t="s">
        <v>64</v>
      </c>
    </row>
    <row r="53" spans="1:9" x14ac:dyDescent="0.2">
      <c r="B53" t="s">
        <v>3</v>
      </c>
      <c r="C53" t="s">
        <v>23</v>
      </c>
      <c r="D53">
        <v>50</v>
      </c>
      <c r="E53">
        <v>0</v>
      </c>
      <c r="F53" s="5" t="s">
        <v>19</v>
      </c>
      <c r="G53" s="5" t="s">
        <v>19</v>
      </c>
      <c r="H53">
        <v>101</v>
      </c>
      <c r="I53" t="s">
        <v>64</v>
      </c>
    </row>
    <row r="54" spans="1:9" x14ac:dyDescent="0.2">
      <c r="B54" t="s">
        <v>3</v>
      </c>
      <c r="C54" t="s">
        <v>23</v>
      </c>
      <c r="D54">
        <v>60</v>
      </c>
      <c r="E54">
        <v>10.5</v>
      </c>
      <c r="F54" s="5">
        <v>2.7</v>
      </c>
      <c r="G54" s="5">
        <v>36</v>
      </c>
      <c r="H54">
        <v>101</v>
      </c>
      <c r="I54" t="s">
        <v>64</v>
      </c>
    </row>
    <row r="55" spans="1:9" x14ac:dyDescent="0.2">
      <c r="B55" t="s">
        <v>3</v>
      </c>
      <c r="C55" t="s">
        <v>23</v>
      </c>
      <c r="D55">
        <v>70</v>
      </c>
      <c r="E55">
        <v>10.5</v>
      </c>
      <c r="F55" s="5">
        <v>2.7</v>
      </c>
      <c r="G55" s="5">
        <v>36</v>
      </c>
      <c r="H55">
        <v>101</v>
      </c>
      <c r="I55" t="s">
        <v>64</v>
      </c>
    </row>
    <row r="56" spans="1:9" x14ac:dyDescent="0.2">
      <c r="B56" t="s">
        <v>3</v>
      </c>
      <c r="C56" t="s">
        <v>23</v>
      </c>
      <c r="D56">
        <v>75</v>
      </c>
      <c r="E56">
        <v>32.799999999999997</v>
      </c>
      <c r="F56" s="5">
        <v>12.7</v>
      </c>
      <c r="G56" s="5">
        <v>68.599999999999994</v>
      </c>
      <c r="H56">
        <v>101</v>
      </c>
      <c r="I56" t="s">
        <v>64</v>
      </c>
    </row>
    <row r="57" spans="1:9" x14ac:dyDescent="0.2">
      <c r="B57" t="s">
        <v>3</v>
      </c>
      <c r="C57" t="s">
        <v>22</v>
      </c>
      <c r="D57">
        <v>30</v>
      </c>
      <c r="E57">
        <v>0</v>
      </c>
      <c r="F57" s="5" t="s">
        <v>19</v>
      </c>
      <c r="G57" s="5" t="s">
        <v>19</v>
      </c>
      <c r="H57">
        <v>101</v>
      </c>
      <c r="I57" t="s">
        <v>64</v>
      </c>
    </row>
    <row r="58" spans="1:9" x14ac:dyDescent="0.2">
      <c r="B58" t="s">
        <v>3</v>
      </c>
      <c r="C58" t="s">
        <v>22</v>
      </c>
      <c r="D58">
        <v>40</v>
      </c>
      <c r="E58">
        <v>0</v>
      </c>
      <c r="F58" s="5" t="s">
        <v>19</v>
      </c>
      <c r="G58" s="5" t="s">
        <v>19</v>
      </c>
      <c r="H58">
        <v>101</v>
      </c>
      <c r="I58" t="s">
        <v>64</v>
      </c>
    </row>
    <row r="59" spans="1:9" x14ac:dyDescent="0.2">
      <c r="B59" t="s">
        <v>3</v>
      </c>
      <c r="C59" t="s">
        <v>22</v>
      </c>
      <c r="D59">
        <v>50</v>
      </c>
      <c r="E59">
        <v>0</v>
      </c>
      <c r="F59" s="5" t="s">
        <v>19</v>
      </c>
      <c r="G59" s="5" t="s">
        <v>19</v>
      </c>
      <c r="H59">
        <v>101</v>
      </c>
      <c r="I59" t="s">
        <v>64</v>
      </c>
    </row>
    <row r="60" spans="1:9" x14ac:dyDescent="0.2">
      <c r="B60" t="s">
        <v>3</v>
      </c>
      <c r="C60" t="s">
        <v>22</v>
      </c>
      <c r="D60">
        <v>60</v>
      </c>
      <c r="E60">
        <v>0</v>
      </c>
      <c r="F60" s="5" t="s">
        <v>19</v>
      </c>
      <c r="G60" s="5" t="s">
        <v>19</v>
      </c>
      <c r="H60">
        <v>101</v>
      </c>
      <c r="I60" t="s">
        <v>64</v>
      </c>
    </row>
    <row r="61" spans="1:9" x14ac:dyDescent="0.2">
      <c r="B61" t="s">
        <v>3</v>
      </c>
      <c r="C61" t="s">
        <v>22</v>
      </c>
      <c r="D61">
        <v>70</v>
      </c>
      <c r="E61">
        <v>8.5</v>
      </c>
      <c r="F61" s="5">
        <v>2.1</v>
      </c>
      <c r="G61" s="5">
        <v>31.5</v>
      </c>
      <c r="H61">
        <v>101</v>
      </c>
      <c r="I61" t="s">
        <v>64</v>
      </c>
    </row>
    <row r="62" spans="1:9" x14ac:dyDescent="0.2">
      <c r="B62" t="s">
        <v>3</v>
      </c>
      <c r="C62" t="s">
        <v>22</v>
      </c>
      <c r="D62">
        <v>75</v>
      </c>
      <c r="E62">
        <v>8.5</v>
      </c>
      <c r="F62" s="5">
        <v>2.1</v>
      </c>
      <c r="G62" s="5">
        <v>31.5</v>
      </c>
      <c r="H62">
        <v>101</v>
      </c>
      <c r="I62" t="s">
        <v>64</v>
      </c>
    </row>
    <row r="64" spans="1:9" x14ac:dyDescent="0.2">
      <c r="A64" t="s">
        <v>58</v>
      </c>
    </row>
    <row r="65" spans="2:10" x14ac:dyDescent="0.2">
      <c r="B65" t="s">
        <v>59</v>
      </c>
      <c r="C65" t="s">
        <v>60</v>
      </c>
    </row>
    <row r="66" spans="2:10" x14ac:dyDescent="0.2">
      <c r="C66" t="s">
        <v>61</v>
      </c>
      <c r="D66">
        <f>((94/100)*428+(78/100)*107)/(428+107)</f>
        <v>0.90799999999999992</v>
      </c>
      <c r="H66">
        <v>101</v>
      </c>
      <c r="I66" t="s">
        <v>65</v>
      </c>
      <c r="J66" t="s">
        <v>50</v>
      </c>
    </row>
    <row r="67" spans="2:10" x14ac:dyDescent="0.2">
      <c r="C67" t="s">
        <v>62</v>
      </c>
      <c r="D67">
        <f>((87/100)*428+(72/100)*107)/(428+107)</f>
        <v>0.84</v>
      </c>
      <c r="H67">
        <v>101</v>
      </c>
      <c r="I67" t="s">
        <v>65</v>
      </c>
      <c r="J67" t="s">
        <v>50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8215F-D096-8543-BBFD-C0A85A831922}">
  <dimension ref="A1:V194"/>
  <sheetViews>
    <sheetView workbookViewId="0">
      <selection activeCell="J11" sqref="J11"/>
    </sheetView>
  </sheetViews>
  <sheetFormatPr baseColWidth="10" defaultRowHeight="16" x14ac:dyDescent="0.2"/>
  <cols>
    <col min="2" max="9" width="10.83203125" style="10"/>
  </cols>
  <sheetData>
    <row r="1" spans="1:22" x14ac:dyDescent="0.2">
      <c r="A1" t="s">
        <v>78</v>
      </c>
    </row>
    <row r="2" spans="1:22" x14ac:dyDescent="0.2">
      <c r="B2" s="10" t="s">
        <v>77</v>
      </c>
      <c r="C2" s="8" t="s">
        <v>67</v>
      </c>
      <c r="D2" s="7" t="s">
        <v>68</v>
      </c>
      <c r="E2" s="7" t="s">
        <v>69</v>
      </c>
      <c r="F2" s="7" t="s">
        <v>16</v>
      </c>
      <c r="G2" s="7" t="s">
        <v>17</v>
      </c>
      <c r="H2" s="7" t="s">
        <v>18</v>
      </c>
      <c r="I2" s="7" t="s">
        <v>5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</row>
    <row r="3" spans="1:22" x14ac:dyDescent="0.2">
      <c r="B3" s="8">
        <v>25</v>
      </c>
      <c r="C3" s="8" t="s">
        <v>23</v>
      </c>
      <c r="D3" s="8" t="s">
        <v>1</v>
      </c>
      <c r="E3" s="8" t="s">
        <v>70</v>
      </c>
      <c r="F3" s="9"/>
      <c r="G3" s="9"/>
      <c r="H3" s="9"/>
      <c r="I3" s="8">
        <v>102</v>
      </c>
    </row>
    <row r="4" spans="1:22" x14ac:dyDescent="0.2">
      <c r="B4" s="8">
        <v>25</v>
      </c>
      <c r="C4" s="8" t="s">
        <v>23</v>
      </c>
      <c r="D4" s="8" t="s">
        <v>1</v>
      </c>
      <c r="E4" s="8" t="s">
        <v>71</v>
      </c>
      <c r="F4" s="9"/>
      <c r="G4" s="9"/>
      <c r="H4" s="9"/>
      <c r="I4" s="10">
        <v>102</v>
      </c>
    </row>
    <row r="5" spans="1:22" x14ac:dyDescent="0.2">
      <c r="B5" s="8">
        <v>25</v>
      </c>
      <c r="C5" s="8" t="s">
        <v>23</v>
      </c>
      <c r="D5" s="8" t="s">
        <v>1</v>
      </c>
      <c r="E5" s="8" t="s">
        <v>72</v>
      </c>
      <c r="F5" s="11">
        <v>0.7</v>
      </c>
      <c r="G5" s="9">
        <v>0.5</v>
      </c>
      <c r="H5" s="9">
        <v>1.1000000000000001</v>
      </c>
      <c r="I5" s="8">
        <v>102</v>
      </c>
    </row>
    <row r="6" spans="1:22" x14ac:dyDescent="0.2">
      <c r="B6" s="8">
        <v>25</v>
      </c>
      <c r="C6" s="8" t="s">
        <v>23</v>
      </c>
      <c r="D6" s="8" t="s">
        <v>1</v>
      </c>
      <c r="E6" s="8" t="s">
        <v>73</v>
      </c>
      <c r="F6" s="9"/>
      <c r="G6" s="9"/>
      <c r="H6" s="9"/>
      <c r="I6" s="10">
        <v>102</v>
      </c>
    </row>
    <row r="7" spans="1:22" x14ac:dyDescent="0.2">
      <c r="B7" s="8">
        <v>25</v>
      </c>
      <c r="C7" s="8" t="s">
        <v>23</v>
      </c>
      <c r="D7" s="8" t="s">
        <v>2</v>
      </c>
      <c r="E7" s="8" t="s">
        <v>70</v>
      </c>
      <c r="F7" s="9"/>
      <c r="G7" s="9"/>
      <c r="H7" s="9"/>
      <c r="I7" s="8">
        <v>102</v>
      </c>
    </row>
    <row r="8" spans="1:22" x14ac:dyDescent="0.2">
      <c r="B8" s="8">
        <v>25</v>
      </c>
      <c r="C8" s="8" t="s">
        <v>23</v>
      </c>
      <c r="D8" s="8" t="s">
        <v>2</v>
      </c>
      <c r="E8" s="8" t="s">
        <v>71</v>
      </c>
      <c r="F8" s="9"/>
      <c r="G8" s="9"/>
      <c r="H8" s="9"/>
      <c r="I8" s="10">
        <v>102</v>
      </c>
    </row>
    <row r="9" spans="1:22" x14ac:dyDescent="0.2">
      <c r="B9" s="8">
        <v>25</v>
      </c>
      <c r="C9" s="8" t="s">
        <v>23</v>
      </c>
      <c r="D9" s="8" t="s">
        <v>2</v>
      </c>
      <c r="E9" s="8" t="s">
        <v>72</v>
      </c>
      <c r="F9" s="11">
        <v>0.6</v>
      </c>
      <c r="G9" s="9">
        <v>0.4</v>
      </c>
      <c r="H9" s="9">
        <v>0.8</v>
      </c>
      <c r="I9" s="8">
        <v>102</v>
      </c>
    </row>
    <row r="10" spans="1:22" x14ac:dyDescent="0.2">
      <c r="B10" s="8">
        <v>25</v>
      </c>
      <c r="C10" s="8" t="s">
        <v>23</v>
      </c>
      <c r="D10" s="8" t="s">
        <v>2</v>
      </c>
      <c r="E10" s="8" t="s">
        <v>73</v>
      </c>
      <c r="F10" s="9"/>
      <c r="G10" s="9"/>
      <c r="H10" s="9"/>
      <c r="I10" s="10">
        <v>102</v>
      </c>
    </row>
    <row r="11" spans="1:22" x14ac:dyDescent="0.2">
      <c r="B11" s="8">
        <v>25</v>
      </c>
      <c r="C11" s="8" t="s">
        <v>23</v>
      </c>
      <c r="D11" s="8" t="s">
        <v>0</v>
      </c>
      <c r="E11" s="8" t="s">
        <v>70</v>
      </c>
      <c r="F11" s="9"/>
      <c r="G11" s="9"/>
      <c r="H11" s="9"/>
      <c r="I11" s="8">
        <v>102</v>
      </c>
    </row>
    <row r="12" spans="1:22" x14ac:dyDescent="0.2">
      <c r="B12" s="8">
        <v>25</v>
      </c>
      <c r="C12" s="8" t="s">
        <v>23</v>
      </c>
      <c r="D12" s="8" t="s">
        <v>0</v>
      </c>
      <c r="E12" s="8" t="s">
        <v>71</v>
      </c>
      <c r="F12" s="9"/>
      <c r="G12" s="9"/>
      <c r="H12" s="9"/>
      <c r="I12" s="10">
        <v>102</v>
      </c>
    </row>
    <row r="13" spans="1:22" x14ac:dyDescent="0.2">
      <c r="B13" s="8">
        <v>25</v>
      </c>
      <c r="C13" s="8" t="s">
        <v>23</v>
      </c>
      <c r="D13" s="8" t="s">
        <v>0</v>
      </c>
      <c r="E13" s="8" t="s">
        <v>72</v>
      </c>
      <c r="F13" s="11">
        <v>0.2</v>
      </c>
      <c r="G13" s="9">
        <v>0.1</v>
      </c>
      <c r="H13" s="9">
        <v>0.4</v>
      </c>
      <c r="I13" s="8">
        <v>102</v>
      </c>
    </row>
    <row r="14" spans="1:22" x14ac:dyDescent="0.2">
      <c r="B14" s="8">
        <v>25</v>
      </c>
      <c r="C14" s="8" t="s">
        <v>23</v>
      </c>
      <c r="D14" s="8" t="s">
        <v>0</v>
      </c>
      <c r="E14" s="8" t="s">
        <v>73</v>
      </c>
      <c r="F14" s="9"/>
      <c r="G14" s="9"/>
      <c r="H14" s="9"/>
      <c r="I14" s="10">
        <v>102</v>
      </c>
    </row>
    <row r="15" spans="1:22" x14ac:dyDescent="0.2">
      <c r="B15" s="8">
        <v>25</v>
      </c>
      <c r="C15" s="8" t="s">
        <v>23</v>
      </c>
      <c r="D15" s="8" t="s">
        <v>3</v>
      </c>
      <c r="E15" s="8" t="s">
        <v>70</v>
      </c>
      <c r="F15" s="9"/>
      <c r="G15" s="9"/>
      <c r="H15" s="9"/>
      <c r="I15" s="8">
        <v>102</v>
      </c>
    </row>
    <row r="16" spans="1:22" x14ac:dyDescent="0.2">
      <c r="B16" s="8">
        <v>25</v>
      </c>
      <c r="C16" s="8" t="s">
        <v>23</v>
      </c>
      <c r="D16" s="8" t="s">
        <v>3</v>
      </c>
      <c r="E16" s="8" t="s">
        <v>71</v>
      </c>
      <c r="F16" s="9"/>
      <c r="G16" s="9"/>
      <c r="H16" s="9"/>
      <c r="I16" s="10">
        <v>102</v>
      </c>
    </row>
    <row r="17" spans="2:9" x14ac:dyDescent="0.2">
      <c r="B17" s="8">
        <v>25</v>
      </c>
      <c r="C17" s="8" t="s">
        <v>23</v>
      </c>
      <c r="D17" s="8" t="s">
        <v>3</v>
      </c>
      <c r="E17" s="8" t="s">
        <v>72</v>
      </c>
      <c r="F17" s="11">
        <v>0</v>
      </c>
      <c r="G17" s="9">
        <v>0</v>
      </c>
      <c r="H17" s="9">
        <v>0</v>
      </c>
      <c r="I17" s="8">
        <v>102</v>
      </c>
    </row>
    <row r="18" spans="2:9" x14ac:dyDescent="0.2">
      <c r="B18" s="8">
        <v>25</v>
      </c>
      <c r="C18" s="8" t="s">
        <v>23</v>
      </c>
      <c r="D18" s="8" t="s">
        <v>3</v>
      </c>
      <c r="E18" s="8" t="s">
        <v>73</v>
      </c>
      <c r="F18" s="9"/>
      <c r="G18" s="9"/>
      <c r="H18" s="9"/>
      <c r="I18" s="10">
        <v>102</v>
      </c>
    </row>
    <row r="19" spans="2:9" x14ac:dyDescent="0.2">
      <c r="B19" s="8">
        <v>25</v>
      </c>
      <c r="C19" s="8" t="s">
        <v>22</v>
      </c>
      <c r="D19" s="8" t="s">
        <v>1</v>
      </c>
      <c r="E19" s="8" t="s">
        <v>70</v>
      </c>
      <c r="F19" s="9"/>
      <c r="G19" s="9"/>
      <c r="H19" s="9"/>
      <c r="I19" s="8">
        <v>102</v>
      </c>
    </row>
    <row r="20" spans="2:9" x14ac:dyDescent="0.2">
      <c r="B20" s="8">
        <v>25</v>
      </c>
      <c r="C20" s="8" t="s">
        <v>22</v>
      </c>
      <c r="D20" s="8" t="s">
        <v>1</v>
      </c>
      <c r="E20" s="8" t="s">
        <v>71</v>
      </c>
      <c r="F20" s="9"/>
      <c r="G20" s="9"/>
      <c r="H20" s="9"/>
      <c r="I20" s="10">
        <v>102</v>
      </c>
    </row>
    <row r="21" spans="2:9" x14ac:dyDescent="0.2">
      <c r="B21" s="8">
        <v>25</v>
      </c>
      <c r="C21" s="8" t="s">
        <v>22</v>
      </c>
      <c r="D21" s="8" t="s">
        <v>1</v>
      </c>
      <c r="E21" s="8" t="s">
        <v>72</v>
      </c>
      <c r="F21" s="11">
        <v>0.4</v>
      </c>
      <c r="G21" s="9">
        <v>0.3</v>
      </c>
      <c r="H21" s="9">
        <v>0.7</v>
      </c>
      <c r="I21" s="8">
        <v>102</v>
      </c>
    </row>
    <row r="22" spans="2:9" x14ac:dyDescent="0.2">
      <c r="B22" s="8">
        <v>25</v>
      </c>
      <c r="C22" s="8" t="s">
        <v>22</v>
      </c>
      <c r="D22" s="8" t="s">
        <v>1</v>
      </c>
      <c r="E22" s="8" t="s">
        <v>73</v>
      </c>
      <c r="F22" s="9"/>
      <c r="G22" s="9"/>
      <c r="H22" s="9"/>
      <c r="I22" s="10">
        <v>102</v>
      </c>
    </row>
    <row r="23" spans="2:9" x14ac:dyDescent="0.2">
      <c r="B23" s="8">
        <v>25</v>
      </c>
      <c r="C23" s="8" t="s">
        <v>22</v>
      </c>
      <c r="D23" s="8" t="s">
        <v>2</v>
      </c>
      <c r="E23" s="8" t="s">
        <v>70</v>
      </c>
      <c r="F23" s="9"/>
      <c r="G23" s="9"/>
      <c r="H23" s="9"/>
      <c r="I23" s="8">
        <v>102</v>
      </c>
    </row>
    <row r="24" spans="2:9" x14ac:dyDescent="0.2">
      <c r="B24" s="8">
        <v>25</v>
      </c>
      <c r="C24" s="8" t="s">
        <v>22</v>
      </c>
      <c r="D24" s="8" t="s">
        <v>2</v>
      </c>
      <c r="E24" s="8" t="s">
        <v>71</v>
      </c>
      <c r="F24" s="9"/>
      <c r="G24" s="9"/>
      <c r="H24" s="9"/>
      <c r="I24" s="10">
        <v>102</v>
      </c>
    </row>
    <row r="25" spans="2:9" x14ac:dyDescent="0.2">
      <c r="B25" s="8">
        <v>25</v>
      </c>
      <c r="C25" s="8" t="s">
        <v>22</v>
      </c>
      <c r="D25" s="8" t="s">
        <v>2</v>
      </c>
      <c r="E25" s="8" t="s">
        <v>72</v>
      </c>
      <c r="F25" s="11">
        <v>0.4</v>
      </c>
      <c r="G25" s="9">
        <v>0.3</v>
      </c>
      <c r="H25" s="9">
        <v>0.7</v>
      </c>
      <c r="I25" s="8">
        <v>102</v>
      </c>
    </row>
    <row r="26" spans="2:9" x14ac:dyDescent="0.2">
      <c r="B26" s="8">
        <v>25</v>
      </c>
      <c r="C26" s="8" t="s">
        <v>22</v>
      </c>
      <c r="D26" s="8" t="s">
        <v>2</v>
      </c>
      <c r="E26" s="8" t="s">
        <v>73</v>
      </c>
      <c r="F26" s="9"/>
      <c r="G26" s="9"/>
      <c r="H26" s="9"/>
      <c r="I26" s="10">
        <v>102</v>
      </c>
    </row>
    <row r="27" spans="2:9" x14ac:dyDescent="0.2">
      <c r="B27" s="8">
        <v>25</v>
      </c>
      <c r="C27" s="8" t="s">
        <v>22</v>
      </c>
      <c r="D27" s="8" t="s">
        <v>0</v>
      </c>
      <c r="E27" s="8" t="s">
        <v>70</v>
      </c>
      <c r="F27" s="9"/>
      <c r="G27" s="9"/>
      <c r="H27" s="9"/>
      <c r="I27" s="8">
        <v>102</v>
      </c>
    </row>
    <row r="28" spans="2:9" x14ac:dyDescent="0.2">
      <c r="B28" s="8">
        <v>25</v>
      </c>
      <c r="C28" s="8" t="s">
        <v>22</v>
      </c>
      <c r="D28" s="8" t="s">
        <v>0</v>
      </c>
      <c r="E28" s="8" t="s">
        <v>71</v>
      </c>
      <c r="F28" s="9"/>
      <c r="G28" s="9"/>
      <c r="H28" s="9"/>
      <c r="I28" s="10">
        <v>102</v>
      </c>
    </row>
    <row r="29" spans="2:9" x14ac:dyDescent="0.2">
      <c r="B29" s="8">
        <v>25</v>
      </c>
      <c r="C29" s="8" t="s">
        <v>22</v>
      </c>
      <c r="D29" s="8" t="s">
        <v>0</v>
      </c>
      <c r="E29" s="8" t="s">
        <v>72</v>
      </c>
      <c r="F29" s="11">
        <v>0</v>
      </c>
      <c r="G29" s="9">
        <v>0</v>
      </c>
      <c r="H29" s="9">
        <v>0.1</v>
      </c>
      <c r="I29" s="8">
        <v>102</v>
      </c>
    </row>
    <row r="30" spans="2:9" x14ac:dyDescent="0.2">
      <c r="B30" s="8">
        <v>25</v>
      </c>
      <c r="C30" s="8" t="s">
        <v>22</v>
      </c>
      <c r="D30" s="8" t="s">
        <v>0</v>
      </c>
      <c r="E30" s="8" t="s">
        <v>73</v>
      </c>
      <c r="F30" s="9"/>
      <c r="G30" s="9"/>
      <c r="H30" s="9"/>
      <c r="I30" s="10">
        <v>102</v>
      </c>
    </row>
    <row r="31" spans="2:9" x14ac:dyDescent="0.2">
      <c r="B31" s="8">
        <v>25</v>
      </c>
      <c r="C31" s="8" t="s">
        <v>22</v>
      </c>
      <c r="D31" s="8" t="s">
        <v>0</v>
      </c>
      <c r="E31" s="8" t="s">
        <v>70</v>
      </c>
      <c r="F31" s="9"/>
      <c r="G31" s="9"/>
      <c r="H31" s="9"/>
      <c r="I31" s="8">
        <v>102</v>
      </c>
    </row>
    <row r="32" spans="2:9" x14ac:dyDescent="0.2">
      <c r="B32" s="8">
        <v>25</v>
      </c>
      <c r="C32" s="8" t="s">
        <v>22</v>
      </c>
      <c r="D32" s="8" t="s">
        <v>3</v>
      </c>
      <c r="E32" s="8" t="s">
        <v>71</v>
      </c>
      <c r="F32" s="9"/>
      <c r="G32" s="9"/>
      <c r="H32" s="9"/>
      <c r="I32" s="10">
        <v>102</v>
      </c>
    </row>
    <row r="33" spans="2:9" x14ac:dyDescent="0.2">
      <c r="B33" s="8">
        <v>25</v>
      </c>
      <c r="C33" s="8" t="s">
        <v>22</v>
      </c>
      <c r="D33" s="8" t="s">
        <v>3</v>
      </c>
      <c r="E33" s="8" t="s">
        <v>72</v>
      </c>
      <c r="F33" s="11">
        <v>0</v>
      </c>
      <c r="G33" s="9">
        <v>0</v>
      </c>
      <c r="H33" s="9">
        <v>0</v>
      </c>
      <c r="I33" s="8">
        <v>102</v>
      </c>
    </row>
    <row r="34" spans="2:9" x14ac:dyDescent="0.2">
      <c r="B34" s="8">
        <v>25</v>
      </c>
      <c r="C34" s="8" t="s">
        <v>22</v>
      </c>
      <c r="D34" s="8" t="s">
        <v>3</v>
      </c>
      <c r="E34" s="8" t="s">
        <v>73</v>
      </c>
      <c r="F34" s="9"/>
      <c r="G34" s="9"/>
      <c r="H34" s="9"/>
      <c r="I34" s="10">
        <v>102</v>
      </c>
    </row>
    <row r="35" spans="2:9" x14ac:dyDescent="0.2">
      <c r="B35" s="8">
        <v>30</v>
      </c>
      <c r="C35" s="8" t="s">
        <v>23</v>
      </c>
      <c r="D35" s="8" t="s">
        <v>1</v>
      </c>
      <c r="E35" s="8" t="s">
        <v>70</v>
      </c>
      <c r="F35" s="12">
        <v>0.9</v>
      </c>
      <c r="G35" s="12">
        <v>0.4</v>
      </c>
      <c r="H35" s="12">
        <v>1.8</v>
      </c>
      <c r="I35" s="8">
        <v>102</v>
      </c>
    </row>
    <row r="36" spans="2:9" x14ac:dyDescent="0.2">
      <c r="B36" s="8">
        <v>30</v>
      </c>
      <c r="C36" s="8" t="s">
        <v>23</v>
      </c>
      <c r="D36" s="8" t="s">
        <v>1</v>
      </c>
      <c r="E36" s="8" t="s">
        <v>71</v>
      </c>
      <c r="F36" s="12">
        <v>2.7</v>
      </c>
      <c r="G36" s="12">
        <v>1</v>
      </c>
      <c r="H36" s="12">
        <v>7</v>
      </c>
      <c r="I36" s="10">
        <v>102</v>
      </c>
    </row>
    <row r="37" spans="2:9" x14ac:dyDescent="0.2">
      <c r="B37" s="8">
        <v>30</v>
      </c>
      <c r="C37" s="8" t="s">
        <v>23</v>
      </c>
      <c r="D37" s="8" t="s">
        <v>1</v>
      </c>
      <c r="E37" s="8" t="s">
        <v>72</v>
      </c>
      <c r="F37" s="12">
        <v>1.5</v>
      </c>
      <c r="G37" s="12">
        <v>1.1000000000000001</v>
      </c>
      <c r="H37" s="12">
        <v>2.2000000000000002</v>
      </c>
      <c r="I37" s="8">
        <v>102</v>
      </c>
    </row>
    <row r="38" spans="2:9" x14ac:dyDescent="0.2">
      <c r="B38" s="8">
        <v>30</v>
      </c>
      <c r="C38" s="8" t="s">
        <v>23</v>
      </c>
      <c r="D38" s="8" t="s">
        <v>1</v>
      </c>
      <c r="E38" s="8" t="s">
        <v>73</v>
      </c>
      <c r="F38" s="12">
        <v>3.5</v>
      </c>
      <c r="G38" s="12">
        <v>1.6</v>
      </c>
      <c r="H38" s="12">
        <v>7.6</v>
      </c>
      <c r="I38" s="10">
        <v>102</v>
      </c>
    </row>
    <row r="39" spans="2:9" x14ac:dyDescent="0.2">
      <c r="B39" s="8">
        <v>30</v>
      </c>
      <c r="C39" s="8" t="s">
        <v>23</v>
      </c>
      <c r="D39" s="8" t="s">
        <v>2</v>
      </c>
      <c r="E39" s="8" t="s">
        <v>70</v>
      </c>
      <c r="F39" s="12">
        <v>0.7</v>
      </c>
      <c r="G39" s="12">
        <v>0.4</v>
      </c>
      <c r="H39" s="12">
        <v>1.5</v>
      </c>
      <c r="I39" s="8">
        <v>102</v>
      </c>
    </row>
    <row r="40" spans="2:9" x14ac:dyDescent="0.2">
      <c r="B40" s="8">
        <v>30</v>
      </c>
      <c r="C40" s="8" t="s">
        <v>23</v>
      </c>
      <c r="D40" s="8" t="s">
        <v>2</v>
      </c>
      <c r="E40" s="8" t="s">
        <v>71</v>
      </c>
      <c r="F40" s="12">
        <v>2.7</v>
      </c>
      <c r="G40" s="12">
        <v>0.9</v>
      </c>
      <c r="H40" s="12">
        <v>8.1</v>
      </c>
      <c r="I40" s="10">
        <v>102</v>
      </c>
    </row>
    <row r="41" spans="2:9" x14ac:dyDescent="0.2">
      <c r="B41" s="8">
        <v>30</v>
      </c>
      <c r="C41" s="8" t="s">
        <v>23</v>
      </c>
      <c r="D41" s="8" t="s">
        <v>2</v>
      </c>
      <c r="E41" s="8" t="s">
        <v>72</v>
      </c>
      <c r="F41" s="12">
        <v>1.2</v>
      </c>
      <c r="G41" s="12">
        <v>0.9</v>
      </c>
      <c r="H41" s="12">
        <v>1.8</v>
      </c>
      <c r="I41" s="8">
        <v>102</v>
      </c>
    </row>
    <row r="42" spans="2:9" x14ac:dyDescent="0.2">
      <c r="B42" s="8">
        <v>30</v>
      </c>
      <c r="C42" s="8" t="s">
        <v>23</v>
      </c>
      <c r="D42" s="8" t="s">
        <v>2</v>
      </c>
      <c r="E42" s="8" t="s">
        <v>73</v>
      </c>
      <c r="F42" s="12">
        <v>3.7</v>
      </c>
      <c r="G42" s="12">
        <v>1.6</v>
      </c>
      <c r="H42" s="12">
        <v>8.8000000000000007</v>
      </c>
      <c r="I42" s="10">
        <v>102</v>
      </c>
    </row>
    <row r="43" spans="2:9" x14ac:dyDescent="0.2">
      <c r="B43" s="8">
        <v>30</v>
      </c>
      <c r="C43" s="8" t="s">
        <v>23</v>
      </c>
      <c r="D43" s="8" t="s">
        <v>0</v>
      </c>
      <c r="E43" s="8" t="s">
        <v>70</v>
      </c>
      <c r="F43" s="12">
        <v>0.4</v>
      </c>
      <c r="G43" s="12">
        <v>0.1</v>
      </c>
      <c r="H43" s="12">
        <v>1.3</v>
      </c>
      <c r="I43" s="8">
        <v>102</v>
      </c>
    </row>
    <row r="44" spans="2:9" x14ac:dyDescent="0.2">
      <c r="B44" s="8">
        <v>30</v>
      </c>
      <c r="C44" s="8" t="s">
        <v>23</v>
      </c>
      <c r="D44" s="8" t="s">
        <v>0</v>
      </c>
      <c r="E44" s="8" t="s">
        <v>71</v>
      </c>
      <c r="F44" s="12">
        <v>3.1</v>
      </c>
      <c r="G44" s="12">
        <v>0.4</v>
      </c>
      <c r="H44" s="12">
        <v>20.100000000000001</v>
      </c>
      <c r="I44" s="10">
        <v>102</v>
      </c>
    </row>
    <row r="45" spans="2:9" x14ac:dyDescent="0.2">
      <c r="B45" s="8">
        <v>30</v>
      </c>
      <c r="C45" s="8" t="s">
        <v>23</v>
      </c>
      <c r="D45" s="8" t="s">
        <v>0</v>
      </c>
      <c r="E45" s="8" t="s">
        <v>72</v>
      </c>
      <c r="F45" s="12">
        <v>0.4</v>
      </c>
      <c r="G45" s="12">
        <v>0.2</v>
      </c>
      <c r="H45" s="12">
        <v>0.9</v>
      </c>
      <c r="I45" s="8">
        <v>102</v>
      </c>
    </row>
    <row r="46" spans="2:9" x14ac:dyDescent="0.2">
      <c r="B46" s="8">
        <v>30</v>
      </c>
      <c r="C46" s="8" t="s">
        <v>23</v>
      </c>
      <c r="D46" s="8" t="s">
        <v>0</v>
      </c>
      <c r="E46" s="8" t="s">
        <v>73</v>
      </c>
      <c r="F46" s="12">
        <v>2.8</v>
      </c>
      <c r="G46" s="12">
        <v>0.4</v>
      </c>
      <c r="H46" s="12">
        <v>18.3</v>
      </c>
      <c r="I46" s="10">
        <v>102</v>
      </c>
    </row>
    <row r="47" spans="2:9" x14ac:dyDescent="0.2">
      <c r="B47" s="8">
        <v>30</v>
      </c>
      <c r="C47" s="8" t="s">
        <v>23</v>
      </c>
      <c r="D47" s="8" t="s">
        <v>3</v>
      </c>
      <c r="E47" s="8" t="s">
        <v>70</v>
      </c>
      <c r="F47" s="12">
        <v>0.1</v>
      </c>
      <c r="G47" s="12">
        <v>0.1</v>
      </c>
      <c r="H47" s="12">
        <v>0.1</v>
      </c>
      <c r="I47" s="8">
        <v>102</v>
      </c>
    </row>
    <row r="48" spans="2:9" x14ac:dyDescent="0.2">
      <c r="B48" s="8">
        <v>30</v>
      </c>
      <c r="C48" s="8" t="s">
        <v>23</v>
      </c>
      <c r="D48" s="8" t="s">
        <v>3</v>
      </c>
      <c r="E48" s="8" t="s">
        <v>71</v>
      </c>
      <c r="F48" s="12">
        <v>0</v>
      </c>
      <c r="G48" s="11" t="s">
        <v>76</v>
      </c>
      <c r="H48" s="11" t="s">
        <v>76</v>
      </c>
      <c r="I48" s="10">
        <v>102</v>
      </c>
    </row>
    <row r="49" spans="2:9" x14ac:dyDescent="0.2">
      <c r="B49" s="8">
        <v>30</v>
      </c>
      <c r="C49" s="8" t="s">
        <v>23</v>
      </c>
      <c r="D49" s="8" t="s">
        <v>3</v>
      </c>
      <c r="E49" s="8" t="s">
        <v>72</v>
      </c>
      <c r="F49" s="12">
        <v>0.1</v>
      </c>
      <c r="G49" s="12">
        <v>0.1</v>
      </c>
      <c r="H49" s="12">
        <v>0.1</v>
      </c>
      <c r="I49" s="8">
        <v>102</v>
      </c>
    </row>
    <row r="50" spans="2:9" x14ac:dyDescent="0.2">
      <c r="B50" s="8">
        <v>30</v>
      </c>
      <c r="C50" s="8" t="s">
        <v>23</v>
      </c>
      <c r="D50" s="8" t="s">
        <v>3</v>
      </c>
      <c r="E50" s="8" t="s">
        <v>73</v>
      </c>
      <c r="F50" s="12">
        <v>0</v>
      </c>
      <c r="G50" s="11" t="s">
        <v>76</v>
      </c>
      <c r="H50" s="11" t="s">
        <v>76</v>
      </c>
      <c r="I50" s="10">
        <v>102</v>
      </c>
    </row>
    <row r="51" spans="2:9" x14ac:dyDescent="0.2">
      <c r="B51" s="8">
        <v>30</v>
      </c>
      <c r="C51" s="8" t="s">
        <v>22</v>
      </c>
      <c r="D51" s="8" t="s">
        <v>1</v>
      </c>
      <c r="E51" s="8" t="s">
        <v>70</v>
      </c>
      <c r="F51" s="12">
        <v>0.4</v>
      </c>
      <c r="G51" s="12">
        <v>0.2</v>
      </c>
      <c r="H51" s="12">
        <v>0.9</v>
      </c>
      <c r="I51" s="8">
        <v>102</v>
      </c>
    </row>
    <row r="52" spans="2:9" x14ac:dyDescent="0.2">
      <c r="B52" s="8">
        <v>30</v>
      </c>
      <c r="C52" s="8" t="s">
        <v>22</v>
      </c>
      <c r="D52" s="8" t="s">
        <v>1</v>
      </c>
      <c r="E52" s="8" t="s">
        <v>71</v>
      </c>
      <c r="F52" s="12">
        <v>0</v>
      </c>
      <c r="G52" s="11" t="s">
        <v>76</v>
      </c>
      <c r="H52" s="11" t="s">
        <v>76</v>
      </c>
      <c r="I52" s="10">
        <v>102</v>
      </c>
    </row>
    <row r="53" spans="2:9" x14ac:dyDescent="0.2">
      <c r="B53" s="8">
        <v>30</v>
      </c>
      <c r="C53" s="8" t="s">
        <v>22</v>
      </c>
      <c r="D53" s="8" t="s">
        <v>1</v>
      </c>
      <c r="E53" s="8" t="s">
        <v>72</v>
      </c>
      <c r="F53" s="12">
        <v>0.8</v>
      </c>
      <c r="G53" s="12">
        <v>0.5</v>
      </c>
      <c r="H53" s="12">
        <v>1.2</v>
      </c>
      <c r="I53" s="8">
        <v>102</v>
      </c>
    </row>
    <row r="54" spans="2:9" x14ac:dyDescent="0.2">
      <c r="B54" s="8">
        <v>30</v>
      </c>
      <c r="C54" s="8" t="s">
        <v>22</v>
      </c>
      <c r="D54" s="8" t="s">
        <v>1</v>
      </c>
      <c r="E54" s="8" t="s">
        <v>73</v>
      </c>
      <c r="F54" s="12">
        <v>0</v>
      </c>
      <c r="G54" s="11" t="s">
        <v>76</v>
      </c>
      <c r="H54" s="11" t="s">
        <v>76</v>
      </c>
      <c r="I54" s="10">
        <v>102</v>
      </c>
    </row>
    <row r="55" spans="2:9" x14ac:dyDescent="0.2">
      <c r="B55" s="8">
        <v>30</v>
      </c>
      <c r="C55" s="8" t="s">
        <v>22</v>
      </c>
      <c r="D55" s="8" t="s">
        <v>2</v>
      </c>
      <c r="E55" s="8" t="s">
        <v>70</v>
      </c>
      <c r="F55" s="12">
        <v>0.4</v>
      </c>
      <c r="G55" s="12">
        <v>0.2</v>
      </c>
      <c r="H55" s="12">
        <v>1</v>
      </c>
      <c r="I55" s="8">
        <v>102</v>
      </c>
    </row>
    <row r="56" spans="2:9" x14ac:dyDescent="0.2">
      <c r="B56" s="8">
        <v>30</v>
      </c>
      <c r="C56" s="8" t="s">
        <v>22</v>
      </c>
      <c r="D56" s="8" t="s">
        <v>2</v>
      </c>
      <c r="E56" s="8" t="s">
        <v>71</v>
      </c>
      <c r="F56" s="12">
        <v>2.2999999999999998</v>
      </c>
      <c r="G56" s="12">
        <v>0.7</v>
      </c>
      <c r="H56" s="12">
        <v>6.9</v>
      </c>
      <c r="I56" s="10">
        <v>102</v>
      </c>
    </row>
    <row r="57" spans="2:9" x14ac:dyDescent="0.2">
      <c r="B57" s="8">
        <v>30</v>
      </c>
      <c r="C57" s="8" t="s">
        <v>22</v>
      </c>
      <c r="D57" s="8" t="s">
        <v>2</v>
      </c>
      <c r="E57" s="8" t="s">
        <v>72</v>
      </c>
      <c r="F57" s="12">
        <v>0.8</v>
      </c>
      <c r="G57" s="12">
        <v>0.6</v>
      </c>
      <c r="H57" s="12">
        <v>1.3</v>
      </c>
      <c r="I57" s="8">
        <v>102</v>
      </c>
    </row>
    <row r="58" spans="2:9" x14ac:dyDescent="0.2">
      <c r="B58" s="8">
        <v>30</v>
      </c>
      <c r="C58" s="8" t="s">
        <v>22</v>
      </c>
      <c r="D58" s="8" t="s">
        <v>2</v>
      </c>
      <c r="E58" s="8" t="s">
        <v>73</v>
      </c>
      <c r="F58" s="12">
        <v>1.8</v>
      </c>
      <c r="G58" s="12">
        <v>0.6</v>
      </c>
      <c r="H58" s="12">
        <v>5.4</v>
      </c>
      <c r="I58" s="10">
        <v>102</v>
      </c>
    </row>
    <row r="59" spans="2:9" x14ac:dyDescent="0.2">
      <c r="B59" s="8">
        <v>30</v>
      </c>
      <c r="C59" s="8" t="s">
        <v>22</v>
      </c>
      <c r="D59" s="8" t="s">
        <v>0</v>
      </c>
      <c r="E59" s="8" t="s">
        <v>70</v>
      </c>
      <c r="F59" s="12">
        <v>0.1</v>
      </c>
      <c r="G59" s="12">
        <v>0</v>
      </c>
      <c r="H59" s="12">
        <v>0.2</v>
      </c>
      <c r="I59" s="8">
        <v>102</v>
      </c>
    </row>
    <row r="60" spans="2:9" x14ac:dyDescent="0.2">
      <c r="B60" s="8">
        <v>30</v>
      </c>
      <c r="C60" s="8" t="s">
        <v>22</v>
      </c>
      <c r="D60" s="8" t="s">
        <v>0</v>
      </c>
      <c r="E60" s="8" t="s">
        <v>71</v>
      </c>
      <c r="F60" s="12">
        <v>0</v>
      </c>
      <c r="G60" s="11" t="s">
        <v>76</v>
      </c>
      <c r="H60" s="11" t="s">
        <v>76</v>
      </c>
      <c r="I60" s="10">
        <v>102</v>
      </c>
    </row>
    <row r="61" spans="2:9" x14ac:dyDescent="0.2">
      <c r="B61" s="8">
        <v>30</v>
      </c>
      <c r="C61" s="8" t="s">
        <v>22</v>
      </c>
      <c r="D61" s="8" t="s">
        <v>0</v>
      </c>
      <c r="E61" s="8" t="s">
        <v>72</v>
      </c>
      <c r="F61" s="12">
        <v>0.1</v>
      </c>
      <c r="G61" s="12">
        <v>0</v>
      </c>
      <c r="H61" s="12">
        <v>0.2</v>
      </c>
      <c r="I61" s="8">
        <v>102</v>
      </c>
    </row>
    <row r="62" spans="2:9" x14ac:dyDescent="0.2">
      <c r="B62" s="8">
        <v>30</v>
      </c>
      <c r="C62" s="8" t="s">
        <v>22</v>
      </c>
      <c r="D62" s="8" t="s">
        <v>0</v>
      </c>
      <c r="E62" s="8" t="s">
        <v>73</v>
      </c>
      <c r="F62" s="12">
        <v>0</v>
      </c>
      <c r="G62" s="11" t="s">
        <v>76</v>
      </c>
      <c r="H62" s="11" t="s">
        <v>76</v>
      </c>
      <c r="I62" s="10">
        <v>102</v>
      </c>
    </row>
    <row r="63" spans="2:9" x14ac:dyDescent="0.2">
      <c r="B63" s="8">
        <v>30</v>
      </c>
      <c r="C63" s="8" t="s">
        <v>22</v>
      </c>
      <c r="D63" s="8" t="s">
        <v>0</v>
      </c>
      <c r="E63" s="8" t="s">
        <v>70</v>
      </c>
      <c r="F63" s="12">
        <v>0.1</v>
      </c>
      <c r="G63" s="12">
        <v>0.1</v>
      </c>
      <c r="H63" s="12">
        <v>0.1</v>
      </c>
      <c r="I63" s="8">
        <v>102</v>
      </c>
    </row>
    <row r="64" spans="2:9" x14ac:dyDescent="0.2">
      <c r="B64" s="8">
        <v>30</v>
      </c>
      <c r="C64" s="8" t="s">
        <v>22</v>
      </c>
      <c r="D64" s="8" t="s">
        <v>3</v>
      </c>
      <c r="E64" s="8" t="s">
        <v>71</v>
      </c>
      <c r="F64" s="12">
        <v>0</v>
      </c>
      <c r="G64" s="11" t="s">
        <v>76</v>
      </c>
      <c r="H64" s="11" t="s">
        <v>76</v>
      </c>
      <c r="I64" s="10">
        <v>102</v>
      </c>
    </row>
    <row r="65" spans="2:9" x14ac:dyDescent="0.2">
      <c r="B65" s="8">
        <v>30</v>
      </c>
      <c r="C65" s="8" t="s">
        <v>22</v>
      </c>
      <c r="D65" s="8" t="s">
        <v>3</v>
      </c>
      <c r="E65" s="8" t="s">
        <v>72</v>
      </c>
      <c r="F65" s="12">
        <v>0.1</v>
      </c>
      <c r="G65" s="12">
        <v>0.1</v>
      </c>
      <c r="H65" s="12">
        <v>0.1</v>
      </c>
      <c r="I65" s="8">
        <v>102</v>
      </c>
    </row>
    <row r="66" spans="2:9" x14ac:dyDescent="0.2">
      <c r="B66" s="8">
        <v>30</v>
      </c>
      <c r="C66" s="8" t="s">
        <v>22</v>
      </c>
      <c r="D66" s="8" t="s">
        <v>3</v>
      </c>
      <c r="E66" s="8" t="s">
        <v>73</v>
      </c>
      <c r="F66" s="12">
        <v>0</v>
      </c>
      <c r="G66" s="11" t="s">
        <v>76</v>
      </c>
      <c r="H66" s="11" t="s">
        <v>76</v>
      </c>
      <c r="I66" s="10">
        <v>102</v>
      </c>
    </row>
    <row r="67" spans="2:9" x14ac:dyDescent="0.2">
      <c r="B67" s="8">
        <v>40</v>
      </c>
      <c r="C67" s="8" t="s">
        <v>23</v>
      </c>
      <c r="D67" s="8" t="s">
        <v>1</v>
      </c>
      <c r="E67" s="8" t="s">
        <v>70</v>
      </c>
      <c r="F67" s="12">
        <v>2.6</v>
      </c>
      <c r="G67" s="12">
        <v>1.2</v>
      </c>
      <c r="H67" s="12">
        <v>5.2</v>
      </c>
      <c r="I67" s="8">
        <v>102</v>
      </c>
    </row>
    <row r="68" spans="2:9" x14ac:dyDescent="0.2">
      <c r="B68" s="8">
        <v>40</v>
      </c>
      <c r="C68" s="8" t="s">
        <v>23</v>
      </c>
      <c r="D68" s="8" t="s">
        <v>1</v>
      </c>
      <c r="E68" s="8" t="s">
        <v>71</v>
      </c>
      <c r="F68" s="12">
        <v>14.2</v>
      </c>
      <c r="G68" s="12">
        <v>10.199999999999999</v>
      </c>
      <c r="H68" s="12">
        <v>19.600000000000001</v>
      </c>
      <c r="I68" s="10">
        <v>102</v>
      </c>
    </row>
    <row r="69" spans="2:9" x14ac:dyDescent="0.2">
      <c r="B69" s="8">
        <v>40</v>
      </c>
      <c r="C69" s="8" t="s">
        <v>23</v>
      </c>
      <c r="D69" s="8" t="s">
        <v>1</v>
      </c>
      <c r="E69" s="8" t="s">
        <v>72</v>
      </c>
      <c r="F69" s="12">
        <v>5.8</v>
      </c>
      <c r="G69" s="12">
        <v>4.3</v>
      </c>
      <c r="H69" s="12">
        <v>7.8</v>
      </c>
      <c r="I69" s="8">
        <v>102</v>
      </c>
    </row>
    <row r="70" spans="2:9" x14ac:dyDescent="0.2">
      <c r="B70" s="8">
        <v>40</v>
      </c>
      <c r="C70" s="8" t="s">
        <v>23</v>
      </c>
      <c r="D70" s="8" t="s">
        <v>1</v>
      </c>
      <c r="E70" s="8" t="s">
        <v>73</v>
      </c>
      <c r="F70" s="12">
        <v>14.8</v>
      </c>
      <c r="G70" s="12">
        <v>10.9</v>
      </c>
      <c r="H70" s="12">
        <v>20</v>
      </c>
      <c r="I70" s="10">
        <v>102</v>
      </c>
    </row>
    <row r="71" spans="2:9" x14ac:dyDescent="0.2">
      <c r="B71" s="8">
        <v>40</v>
      </c>
      <c r="C71" s="8" t="s">
        <v>23</v>
      </c>
      <c r="D71" s="8" t="s">
        <v>2</v>
      </c>
      <c r="E71" s="8" t="s">
        <v>70</v>
      </c>
      <c r="F71" s="12">
        <v>2.2000000000000002</v>
      </c>
      <c r="G71" s="12">
        <v>1.1000000000000001</v>
      </c>
      <c r="H71" s="12">
        <v>4.2</v>
      </c>
      <c r="I71" s="8">
        <v>102</v>
      </c>
    </row>
    <row r="72" spans="2:9" x14ac:dyDescent="0.2">
      <c r="B72" s="8">
        <v>40</v>
      </c>
      <c r="C72" s="8" t="s">
        <v>23</v>
      </c>
      <c r="D72" s="8" t="s">
        <v>2</v>
      </c>
      <c r="E72" s="8" t="s">
        <v>71</v>
      </c>
      <c r="F72" s="12">
        <v>8.9</v>
      </c>
      <c r="G72" s="12">
        <v>5.3</v>
      </c>
      <c r="H72" s="12">
        <v>14.6</v>
      </c>
      <c r="I72" s="10">
        <v>102</v>
      </c>
    </row>
    <row r="73" spans="2:9" x14ac:dyDescent="0.2">
      <c r="B73" s="8">
        <v>40</v>
      </c>
      <c r="C73" s="8" t="s">
        <v>23</v>
      </c>
      <c r="D73" s="8" t="s">
        <v>2</v>
      </c>
      <c r="E73" s="8" t="s">
        <v>72</v>
      </c>
      <c r="F73" s="12">
        <v>4.8</v>
      </c>
      <c r="G73" s="12">
        <v>3.6</v>
      </c>
      <c r="H73" s="12">
        <v>6.5</v>
      </c>
      <c r="I73" s="8">
        <v>102</v>
      </c>
    </row>
    <row r="74" spans="2:9" x14ac:dyDescent="0.2">
      <c r="B74" s="8">
        <v>40</v>
      </c>
      <c r="C74" s="8" t="s">
        <v>23</v>
      </c>
      <c r="D74" s="8" t="s">
        <v>2</v>
      </c>
      <c r="E74" s="8" t="s">
        <v>73</v>
      </c>
      <c r="F74" s="12">
        <v>10.4</v>
      </c>
      <c r="G74" s="12">
        <v>6.8</v>
      </c>
      <c r="H74" s="12">
        <v>15.9</v>
      </c>
      <c r="I74" s="10">
        <v>102</v>
      </c>
    </row>
    <row r="75" spans="2:9" x14ac:dyDescent="0.2">
      <c r="B75" s="8">
        <v>40</v>
      </c>
      <c r="C75" s="8" t="s">
        <v>23</v>
      </c>
      <c r="D75" s="8" t="s">
        <v>0</v>
      </c>
      <c r="E75" s="8" t="s">
        <v>70</v>
      </c>
      <c r="F75" s="12">
        <v>1.2</v>
      </c>
      <c r="G75" s="12">
        <v>0.4</v>
      </c>
      <c r="H75" s="12">
        <v>3.8</v>
      </c>
      <c r="I75" s="8">
        <v>102</v>
      </c>
    </row>
    <row r="76" spans="2:9" x14ac:dyDescent="0.2">
      <c r="B76" s="8">
        <v>40</v>
      </c>
      <c r="C76" s="8" t="s">
        <v>23</v>
      </c>
      <c r="D76" s="8" t="s">
        <v>0</v>
      </c>
      <c r="E76" s="8" t="s">
        <v>71</v>
      </c>
      <c r="F76" s="12">
        <v>4.5999999999999996</v>
      </c>
      <c r="G76" s="12">
        <v>1.1000000000000001</v>
      </c>
      <c r="H76" s="12">
        <v>18.5</v>
      </c>
      <c r="I76" s="10">
        <v>102</v>
      </c>
    </row>
    <row r="77" spans="2:9" x14ac:dyDescent="0.2">
      <c r="B77" s="8">
        <v>40</v>
      </c>
      <c r="C77" s="8" t="s">
        <v>23</v>
      </c>
      <c r="D77" s="8" t="s">
        <v>0</v>
      </c>
      <c r="E77" s="8" t="s">
        <v>72</v>
      </c>
      <c r="F77" s="12">
        <v>1.6</v>
      </c>
      <c r="G77" s="12">
        <v>0.9</v>
      </c>
      <c r="H77" s="12">
        <v>3.2</v>
      </c>
      <c r="I77" s="8">
        <v>102</v>
      </c>
    </row>
    <row r="78" spans="2:9" x14ac:dyDescent="0.2">
      <c r="B78" s="8">
        <v>40</v>
      </c>
      <c r="C78" s="8" t="s">
        <v>23</v>
      </c>
      <c r="D78" s="8" t="s">
        <v>0</v>
      </c>
      <c r="E78" s="8" t="s">
        <v>73</v>
      </c>
      <c r="F78" s="12">
        <v>6</v>
      </c>
      <c r="G78" s="12">
        <v>1.9</v>
      </c>
      <c r="H78" s="12">
        <v>18.100000000000001</v>
      </c>
      <c r="I78" s="10">
        <v>102</v>
      </c>
    </row>
    <row r="79" spans="2:9" x14ac:dyDescent="0.2">
      <c r="B79" s="8">
        <v>40</v>
      </c>
      <c r="C79" s="8" t="s">
        <v>23</v>
      </c>
      <c r="D79" s="8" t="s">
        <v>3</v>
      </c>
      <c r="E79" s="8" t="s">
        <v>70</v>
      </c>
      <c r="F79" s="12">
        <v>0.3</v>
      </c>
      <c r="G79" s="12">
        <v>0.3</v>
      </c>
      <c r="H79" s="12">
        <v>0.3</v>
      </c>
      <c r="I79" s="8">
        <v>102</v>
      </c>
    </row>
    <row r="80" spans="2:9" x14ac:dyDescent="0.2">
      <c r="B80" s="8">
        <v>40</v>
      </c>
      <c r="C80" s="8" t="s">
        <v>23</v>
      </c>
      <c r="D80" s="8" t="s">
        <v>3</v>
      </c>
      <c r="E80" s="8" t="s">
        <v>71</v>
      </c>
      <c r="F80" s="12">
        <v>0</v>
      </c>
      <c r="G80" s="11" t="s">
        <v>76</v>
      </c>
      <c r="H80" s="11" t="s">
        <v>76</v>
      </c>
      <c r="I80" s="10">
        <v>102</v>
      </c>
    </row>
    <row r="81" spans="2:9" x14ac:dyDescent="0.2">
      <c r="B81" s="8">
        <v>40</v>
      </c>
      <c r="C81" s="8" t="s">
        <v>23</v>
      </c>
      <c r="D81" s="8" t="s">
        <v>3</v>
      </c>
      <c r="E81" s="8" t="s">
        <v>72</v>
      </c>
      <c r="F81" s="12">
        <v>0.3</v>
      </c>
      <c r="G81" s="12">
        <v>0.3</v>
      </c>
      <c r="H81" s="12">
        <v>0.3</v>
      </c>
      <c r="I81" s="8">
        <v>102</v>
      </c>
    </row>
    <row r="82" spans="2:9" x14ac:dyDescent="0.2">
      <c r="B82" s="8">
        <v>40</v>
      </c>
      <c r="C82" s="8" t="s">
        <v>23</v>
      </c>
      <c r="D82" s="8" t="s">
        <v>3</v>
      </c>
      <c r="E82" s="8" t="s">
        <v>73</v>
      </c>
      <c r="F82" s="12">
        <v>0</v>
      </c>
      <c r="G82" s="11" t="s">
        <v>76</v>
      </c>
      <c r="H82" s="11" t="s">
        <v>76</v>
      </c>
      <c r="I82" s="10">
        <v>102</v>
      </c>
    </row>
    <row r="83" spans="2:9" x14ac:dyDescent="0.2">
      <c r="B83" s="8">
        <v>40</v>
      </c>
      <c r="C83" s="8" t="s">
        <v>22</v>
      </c>
      <c r="D83" s="8" t="s">
        <v>1</v>
      </c>
      <c r="E83" s="8" t="s">
        <v>70</v>
      </c>
      <c r="F83" s="12">
        <v>1.3</v>
      </c>
      <c r="G83" s="12">
        <v>0.6</v>
      </c>
      <c r="H83" s="12">
        <v>2.9</v>
      </c>
      <c r="I83" s="8">
        <v>102</v>
      </c>
    </row>
    <row r="84" spans="2:9" x14ac:dyDescent="0.2">
      <c r="B84" s="8">
        <v>40</v>
      </c>
      <c r="C84" s="8" t="s">
        <v>22</v>
      </c>
      <c r="D84" s="8" t="s">
        <v>1</v>
      </c>
      <c r="E84" s="8" t="s">
        <v>71</v>
      </c>
      <c r="F84" s="12">
        <v>8.5</v>
      </c>
      <c r="G84" s="12">
        <v>5.7</v>
      </c>
      <c r="H84" s="12">
        <v>12.7</v>
      </c>
      <c r="I84" s="10">
        <v>102</v>
      </c>
    </row>
    <row r="85" spans="2:9" x14ac:dyDescent="0.2">
      <c r="B85" s="8">
        <v>40</v>
      </c>
      <c r="C85" s="8" t="s">
        <v>22</v>
      </c>
      <c r="D85" s="8" t="s">
        <v>1</v>
      </c>
      <c r="E85" s="8" t="s">
        <v>72</v>
      </c>
      <c r="F85" s="12">
        <v>3.1</v>
      </c>
      <c r="G85" s="12">
        <v>2.2000000000000002</v>
      </c>
      <c r="H85" s="12">
        <v>4.5</v>
      </c>
      <c r="I85" s="8">
        <v>102</v>
      </c>
    </row>
    <row r="86" spans="2:9" x14ac:dyDescent="0.2">
      <c r="B86" s="8">
        <v>40</v>
      </c>
      <c r="C86" s="8" t="s">
        <v>22</v>
      </c>
      <c r="D86" s="8" t="s">
        <v>1</v>
      </c>
      <c r="E86" s="8" t="s">
        <v>73</v>
      </c>
      <c r="F86" s="12">
        <v>9.3000000000000007</v>
      </c>
      <c r="G86" s="12">
        <v>6.5</v>
      </c>
      <c r="H86" s="12">
        <v>13.2</v>
      </c>
      <c r="I86" s="10">
        <v>102</v>
      </c>
    </row>
    <row r="87" spans="2:9" x14ac:dyDescent="0.2">
      <c r="B87" s="8">
        <v>40</v>
      </c>
      <c r="C87" s="8" t="s">
        <v>22</v>
      </c>
      <c r="D87" s="8" t="s">
        <v>2</v>
      </c>
      <c r="E87" s="8" t="s">
        <v>70</v>
      </c>
      <c r="F87" s="12">
        <v>1.5</v>
      </c>
      <c r="G87" s="12">
        <v>0.7</v>
      </c>
      <c r="H87" s="12">
        <v>3.3</v>
      </c>
      <c r="I87" s="8">
        <v>102</v>
      </c>
    </row>
    <row r="88" spans="2:9" x14ac:dyDescent="0.2">
      <c r="B88" s="8">
        <v>40</v>
      </c>
      <c r="C88" s="8" t="s">
        <v>22</v>
      </c>
      <c r="D88" s="8" t="s">
        <v>2</v>
      </c>
      <c r="E88" s="8" t="s">
        <v>71</v>
      </c>
      <c r="F88" s="12">
        <v>7.2</v>
      </c>
      <c r="G88" s="12">
        <v>4.0999999999999996</v>
      </c>
      <c r="H88" s="12">
        <v>12.4</v>
      </c>
      <c r="I88" s="10">
        <v>102</v>
      </c>
    </row>
    <row r="89" spans="2:9" x14ac:dyDescent="0.2">
      <c r="B89" s="8">
        <v>40</v>
      </c>
      <c r="C89" s="8" t="s">
        <v>22</v>
      </c>
      <c r="D89" s="8" t="s">
        <v>2</v>
      </c>
      <c r="E89" s="8" t="s">
        <v>72</v>
      </c>
      <c r="F89" s="12">
        <v>3.3</v>
      </c>
      <c r="G89" s="12">
        <v>2.2999999999999998</v>
      </c>
      <c r="H89" s="12">
        <v>5</v>
      </c>
      <c r="I89" s="8">
        <v>102</v>
      </c>
    </row>
    <row r="90" spans="2:9" x14ac:dyDescent="0.2">
      <c r="B90" s="8">
        <v>40</v>
      </c>
      <c r="C90" s="8" t="s">
        <v>22</v>
      </c>
      <c r="D90" s="8" t="s">
        <v>2</v>
      </c>
      <c r="E90" s="8" t="s">
        <v>73</v>
      </c>
      <c r="F90" s="12">
        <v>7.1</v>
      </c>
      <c r="G90" s="12">
        <v>4.3</v>
      </c>
      <c r="H90" s="12">
        <v>11.6</v>
      </c>
      <c r="I90" s="10">
        <v>102</v>
      </c>
    </row>
    <row r="91" spans="2:9" x14ac:dyDescent="0.2">
      <c r="B91" s="8">
        <v>40</v>
      </c>
      <c r="C91" s="8" t="s">
        <v>22</v>
      </c>
      <c r="D91" s="8" t="s">
        <v>0</v>
      </c>
      <c r="E91" s="8" t="s">
        <v>70</v>
      </c>
      <c r="F91" s="12">
        <v>0.2</v>
      </c>
      <c r="G91" s="12">
        <v>0.1</v>
      </c>
      <c r="H91" s="12">
        <v>0.7</v>
      </c>
      <c r="I91" s="8">
        <v>102</v>
      </c>
    </row>
    <row r="92" spans="2:9" x14ac:dyDescent="0.2">
      <c r="B92" s="8">
        <v>40</v>
      </c>
      <c r="C92" s="8" t="s">
        <v>22</v>
      </c>
      <c r="D92" s="8" t="s">
        <v>0</v>
      </c>
      <c r="E92" s="8" t="s">
        <v>71</v>
      </c>
      <c r="F92" s="12">
        <v>0</v>
      </c>
      <c r="G92" s="11" t="s">
        <v>76</v>
      </c>
      <c r="H92" s="11" t="s">
        <v>76</v>
      </c>
      <c r="I92" s="10">
        <v>102</v>
      </c>
    </row>
    <row r="93" spans="2:9" x14ac:dyDescent="0.2">
      <c r="B93" s="8">
        <v>40</v>
      </c>
      <c r="C93" s="8" t="s">
        <v>22</v>
      </c>
      <c r="D93" s="8" t="s">
        <v>0</v>
      </c>
      <c r="E93" s="8" t="s">
        <v>72</v>
      </c>
      <c r="F93" s="12">
        <v>0.3</v>
      </c>
      <c r="G93" s="12">
        <v>0.1</v>
      </c>
      <c r="H93" s="12">
        <v>1</v>
      </c>
      <c r="I93" s="8">
        <v>102</v>
      </c>
    </row>
    <row r="94" spans="2:9" x14ac:dyDescent="0.2">
      <c r="B94" s="8">
        <v>40</v>
      </c>
      <c r="C94" s="8" t="s">
        <v>22</v>
      </c>
      <c r="D94" s="8" t="s">
        <v>0</v>
      </c>
      <c r="E94" s="8" t="s">
        <v>73</v>
      </c>
      <c r="F94" s="12">
        <v>1.2</v>
      </c>
      <c r="G94" s="12">
        <v>0.2</v>
      </c>
      <c r="H94" s="12">
        <v>8.1999999999999993</v>
      </c>
      <c r="I94" s="10">
        <v>102</v>
      </c>
    </row>
    <row r="95" spans="2:9" x14ac:dyDescent="0.2">
      <c r="B95" s="8">
        <v>40</v>
      </c>
      <c r="C95" s="8" t="s">
        <v>22</v>
      </c>
      <c r="D95" s="8" t="s">
        <v>0</v>
      </c>
      <c r="E95" s="8" t="s">
        <v>70</v>
      </c>
      <c r="F95" s="12">
        <v>0.2</v>
      </c>
      <c r="G95" s="12">
        <v>0.2</v>
      </c>
      <c r="H95" s="12">
        <v>0.2</v>
      </c>
      <c r="I95" s="8">
        <v>102</v>
      </c>
    </row>
    <row r="96" spans="2:9" x14ac:dyDescent="0.2">
      <c r="B96" s="8">
        <v>40</v>
      </c>
      <c r="C96" s="8" t="s">
        <v>22</v>
      </c>
      <c r="D96" s="8" t="s">
        <v>3</v>
      </c>
      <c r="E96" s="8" t="s">
        <v>71</v>
      </c>
      <c r="F96" s="12">
        <v>0</v>
      </c>
      <c r="G96" s="11" t="s">
        <v>76</v>
      </c>
      <c r="H96" s="11" t="s">
        <v>76</v>
      </c>
      <c r="I96" s="10">
        <v>102</v>
      </c>
    </row>
    <row r="97" spans="2:9" x14ac:dyDescent="0.2">
      <c r="B97" s="8">
        <v>40</v>
      </c>
      <c r="C97" s="8" t="s">
        <v>22</v>
      </c>
      <c r="D97" s="8" t="s">
        <v>3</v>
      </c>
      <c r="E97" s="8" t="s">
        <v>72</v>
      </c>
      <c r="F97" s="12">
        <v>0.3</v>
      </c>
      <c r="G97" s="12">
        <v>0.3</v>
      </c>
      <c r="H97" s="12">
        <v>0.3</v>
      </c>
      <c r="I97" s="8">
        <v>102</v>
      </c>
    </row>
    <row r="98" spans="2:9" x14ac:dyDescent="0.2">
      <c r="B98" s="8">
        <v>40</v>
      </c>
      <c r="C98" s="8" t="s">
        <v>22</v>
      </c>
      <c r="D98" s="8" t="s">
        <v>3</v>
      </c>
      <c r="E98" s="8" t="s">
        <v>73</v>
      </c>
      <c r="F98" s="12">
        <v>0</v>
      </c>
      <c r="G98" s="11" t="s">
        <v>76</v>
      </c>
      <c r="H98" s="11" t="s">
        <v>76</v>
      </c>
      <c r="I98" s="10">
        <v>102</v>
      </c>
    </row>
    <row r="99" spans="2:9" x14ac:dyDescent="0.2">
      <c r="B99" s="10">
        <v>50</v>
      </c>
      <c r="C99" s="8" t="s">
        <v>23</v>
      </c>
      <c r="D99" s="8" t="s">
        <v>1</v>
      </c>
      <c r="E99" s="8" t="s">
        <v>70</v>
      </c>
      <c r="F99" s="12">
        <v>8.1</v>
      </c>
      <c r="G99" s="12">
        <v>5</v>
      </c>
      <c r="H99" s="12">
        <v>14</v>
      </c>
      <c r="I99" s="8">
        <v>102</v>
      </c>
    </row>
    <row r="100" spans="2:9" x14ac:dyDescent="0.2">
      <c r="B100" s="10">
        <v>50</v>
      </c>
      <c r="C100" s="8" t="s">
        <v>23</v>
      </c>
      <c r="D100" s="8" t="s">
        <v>1</v>
      </c>
      <c r="E100" s="8" t="s">
        <v>71</v>
      </c>
      <c r="F100" s="12">
        <v>30.3</v>
      </c>
      <c r="G100" s="12">
        <v>25</v>
      </c>
      <c r="H100" s="12">
        <v>36.6</v>
      </c>
      <c r="I100" s="10">
        <v>102</v>
      </c>
    </row>
    <row r="101" spans="2:9" x14ac:dyDescent="0.2">
      <c r="B101" s="10">
        <v>50</v>
      </c>
      <c r="C101" s="8" t="s">
        <v>23</v>
      </c>
      <c r="D101" s="8" t="s">
        <v>1</v>
      </c>
      <c r="E101" s="8" t="s">
        <v>72</v>
      </c>
      <c r="F101" s="12">
        <v>15</v>
      </c>
      <c r="G101" s="12">
        <v>12</v>
      </c>
      <c r="H101" s="12">
        <v>19</v>
      </c>
      <c r="I101" s="8">
        <v>102</v>
      </c>
    </row>
    <row r="102" spans="2:9" x14ac:dyDescent="0.2">
      <c r="B102" s="10">
        <v>50</v>
      </c>
      <c r="C102" s="8" t="s">
        <v>23</v>
      </c>
      <c r="D102" s="8" t="s">
        <v>1</v>
      </c>
      <c r="E102" s="8" t="s">
        <v>73</v>
      </c>
      <c r="F102" s="12">
        <v>32.1</v>
      </c>
      <c r="G102" s="12">
        <v>27</v>
      </c>
      <c r="H102" s="12">
        <v>38</v>
      </c>
      <c r="I102" s="10">
        <v>102</v>
      </c>
    </row>
    <row r="103" spans="2:9" x14ac:dyDescent="0.2">
      <c r="B103" s="10">
        <v>50</v>
      </c>
      <c r="C103" s="8" t="s">
        <v>23</v>
      </c>
      <c r="D103" s="8" t="s">
        <v>2</v>
      </c>
      <c r="E103" s="8" t="s">
        <v>70</v>
      </c>
      <c r="F103" s="12">
        <v>6.7</v>
      </c>
      <c r="G103" s="12">
        <v>4.0999999999999996</v>
      </c>
      <c r="H103" s="12">
        <v>11</v>
      </c>
      <c r="I103" s="8">
        <v>102</v>
      </c>
    </row>
    <row r="104" spans="2:9" x14ac:dyDescent="0.2">
      <c r="B104" s="10">
        <v>50</v>
      </c>
      <c r="C104" s="8" t="s">
        <v>23</v>
      </c>
      <c r="D104" s="8" t="s">
        <v>2</v>
      </c>
      <c r="E104" s="8" t="s">
        <v>71</v>
      </c>
      <c r="F104" s="12">
        <v>19.100000000000001</v>
      </c>
      <c r="G104" s="12">
        <v>13.9</v>
      </c>
      <c r="H104" s="12">
        <v>25.9</v>
      </c>
      <c r="I104" s="10">
        <v>102</v>
      </c>
    </row>
    <row r="105" spans="2:9" x14ac:dyDescent="0.2">
      <c r="B105" s="10">
        <v>50</v>
      </c>
      <c r="C105" s="8" t="s">
        <v>23</v>
      </c>
      <c r="D105" s="8" t="s">
        <v>2</v>
      </c>
      <c r="E105" s="8" t="s">
        <v>72</v>
      </c>
      <c r="F105" s="12">
        <v>13</v>
      </c>
      <c r="G105" s="12">
        <v>10</v>
      </c>
      <c r="H105" s="12">
        <v>16</v>
      </c>
      <c r="I105" s="8">
        <v>102</v>
      </c>
    </row>
    <row r="106" spans="2:9" x14ac:dyDescent="0.2">
      <c r="B106" s="10">
        <v>50</v>
      </c>
      <c r="C106" s="8" t="s">
        <v>23</v>
      </c>
      <c r="D106" s="8" t="s">
        <v>2</v>
      </c>
      <c r="E106" s="8" t="s">
        <v>73</v>
      </c>
      <c r="F106" s="12">
        <v>21.3</v>
      </c>
      <c r="G106" s="12">
        <v>16.3</v>
      </c>
      <c r="H106" s="12">
        <v>27.4</v>
      </c>
      <c r="I106" s="10">
        <v>102</v>
      </c>
    </row>
    <row r="107" spans="2:9" x14ac:dyDescent="0.2">
      <c r="B107" s="10">
        <v>50</v>
      </c>
      <c r="C107" s="8" t="s">
        <v>23</v>
      </c>
      <c r="D107" s="8" t="s">
        <v>0</v>
      </c>
      <c r="E107" s="8" t="s">
        <v>70</v>
      </c>
      <c r="F107" s="12">
        <v>3.6</v>
      </c>
      <c r="G107" s="12">
        <v>1.4</v>
      </c>
      <c r="H107" s="12">
        <v>9.6999999999999993</v>
      </c>
      <c r="I107" s="8">
        <v>102</v>
      </c>
    </row>
    <row r="108" spans="2:9" x14ac:dyDescent="0.2">
      <c r="B108" s="10">
        <v>50</v>
      </c>
      <c r="C108" s="8" t="s">
        <v>23</v>
      </c>
      <c r="D108" s="8" t="s">
        <v>0</v>
      </c>
      <c r="E108" s="8" t="s">
        <v>71</v>
      </c>
      <c r="F108" s="12">
        <v>5.9</v>
      </c>
      <c r="G108" s="12">
        <v>1.8</v>
      </c>
      <c r="H108" s="12">
        <v>18.600000000000001</v>
      </c>
      <c r="I108" s="10">
        <v>102</v>
      </c>
    </row>
    <row r="109" spans="2:9" x14ac:dyDescent="0.2">
      <c r="B109" s="10">
        <v>50</v>
      </c>
      <c r="C109" s="8" t="s">
        <v>23</v>
      </c>
      <c r="D109" s="8" t="s">
        <v>0</v>
      </c>
      <c r="E109" s="8" t="s">
        <v>72</v>
      </c>
      <c r="F109" s="12">
        <v>4.8</v>
      </c>
      <c r="G109" s="12">
        <v>3</v>
      </c>
      <c r="H109" s="12">
        <v>8.6999999999999993</v>
      </c>
      <c r="I109" s="8">
        <v>102</v>
      </c>
    </row>
    <row r="110" spans="2:9" x14ac:dyDescent="0.2">
      <c r="B110" s="10">
        <v>50</v>
      </c>
      <c r="C110" s="8" t="s">
        <v>23</v>
      </c>
      <c r="D110" s="8" t="s">
        <v>0</v>
      </c>
      <c r="E110" s="8" t="s">
        <v>73</v>
      </c>
      <c r="F110" s="12">
        <v>7.1</v>
      </c>
      <c r="G110" s="12">
        <v>2.6</v>
      </c>
      <c r="H110" s="12">
        <v>18.7</v>
      </c>
      <c r="I110" s="10">
        <v>102</v>
      </c>
    </row>
    <row r="111" spans="2:9" x14ac:dyDescent="0.2">
      <c r="B111" s="10">
        <v>50</v>
      </c>
      <c r="C111" s="8" t="s">
        <v>23</v>
      </c>
      <c r="D111" s="8" t="s">
        <v>3</v>
      </c>
      <c r="E111" s="8" t="s">
        <v>70</v>
      </c>
      <c r="F111" s="12">
        <v>1</v>
      </c>
      <c r="G111" s="12">
        <v>0.9</v>
      </c>
      <c r="H111" s="12">
        <v>1.1000000000000001</v>
      </c>
      <c r="I111" s="8">
        <v>102</v>
      </c>
    </row>
    <row r="112" spans="2:9" x14ac:dyDescent="0.2">
      <c r="B112" s="10">
        <v>50</v>
      </c>
      <c r="C112" s="8" t="s">
        <v>23</v>
      </c>
      <c r="D112" s="8" t="s">
        <v>3</v>
      </c>
      <c r="E112" s="8" t="s">
        <v>71</v>
      </c>
      <c r="F112" s="12">
        <v>0</v>
      </c>
      <c r="G112" s="11" t="s">
        <v>76</v>
      </c>
      <c r="H112" s="11" t="s">
        <v>76</v>
      </c>
      <c r="I112" s="10">
        <v>102</v>
      </c>
    </row>
    <row r="113" spans="2:9" x14ac:dyDescent="0.2">
      <c r="B113" s="10">
        <v>50</v>
      </c>
      <c r="C113" s="8" t="s">
        <v>23</v>
      </c>
      <c r="D113" s="8" t="s">
        <v>3</v>
      </c>
      <c r="E113" s="8" t="s">
        <v>72</v>
      </c>
      <c r="F113" s="12">
        <v>1.1000000000000001</v>
      </c>
      <c r="G113" s="12">
        <v>1</v>
      </c>
      <c r="H113" s="12">
        <v>1.1000000000000001</v>
      </c>
      <c r="I113" s="8">
        <v>102</v>
      </c>
    </row>
    <row r="114" spans="2:9" x14ac:dyDescent="0.2">
      <c r="B114" s="10">
        <v>50</v>
      </c>
      <c r="C114" s="8" t="s">
        <v>23</v>
      </c>
      <c r="D114" s="8" t="s">
        <v>3</v>
      </c>
      <c r="E114" s="8" t="s">
        <v>73</v>
      </c>
      <c r="F114" s="12">
        <v>0</v>
      </c>
      <c r="G114" s="11" t="s">
        <v>76</v>
      </c>
      <c r="H114" s="11" t="s">
        <v>76</v>
      </c>
      <c r="I114" s="10">
        <v>102</v>
      </c>
    </row>
    <row r="115" spans="2:9" x14ac:dyDescent="0.2">
      <c r="B115" s="10">
        <v>50</v>
      </c>
      <c r="C115" s="8" t="s">
        <v>22</v>
      </c>
      <c r="D115" s="8" t="s">
        <v>1</v>
      </c>
      <c r="E115" s="8" t="s">
        <v>70</v>
      </c>
      <c r="F115" s="12">
        <v>4.7</v>
      </c>
      <c r="G115" s="12">
        <v>2.6</v>
      </c>
      <c r="H115" s="12">
        <v>8.1999999999999993</v>
      </c>
      <c r="I115" s="8">
        <v>102</v>
      </c>
    </row>
    <row r="116" spans="2:9" x14ac:dyDescent="0.2">
      <c r="B116" s="10">
        <v>50</v>
      </c>
      <c r="C116" s="8" t="s">
        <v>22</v>
      </c>
      <c r="D116" s="8" t="s">
        <v>1</v>
      </c>
      <c r="E116" s="8" t="s">
        <v>71</v>
      </c>
      <c r="F116" s="12">
        <v>17.8</v>
      </c>
      <c r="G116" s="12">
        <v>13.8</v>
      </c>
      <c r="H116" s="12">
        <v>22.8</v>
      </c>
      <c r="I116" s="10">
        <v>102</v>
      </c>
    </row>
    <row r="117" spans="2:9" x14ac:dyDescent="0.2">
      <c r="B117" s="10">
        <v>50</v>
      </c>
      <c r="C117" s="8" t="s">
        <v>22</v>
      </c>
      <c r="D117" s="8" t="s">
        <v>1</v>
      </c>
      <c r="E117" s="8" t="s">
        <v>72</v>
      </c>
      <c r="F117" s="12">
        <v>8.6</v>
      </c>
      <c r="G117" s="12">
        <v>6.6</v>
      </c>
      <c r="H117" s="12">
        <v>12</v>
      </c>
      <c r="I117" s="8">
        <v>102</v>
      </c>
    </row>
    <row r="118" spans="2:9" x14ac:dyDescent="0.2">
      <c r="B118" s="10">
        <v>50</v>
      </c>
      <c r="C118" s="8" t="s">
        <v>22</v>
      </c>
      <c r="D118" s="8" t="s">
        <v>1</v>
      </c>
      <c r="E118" s="8" t="s">
        <v>73</v>
      </c>
      <c r="F118" s="12">
        <v>18.2</v>
      </c>
      <c r="G118" s="12">
        <v>14.5</v>
      </c>
      <c r="H118" s="12">
        <v>22.9</v>
      </c>
      <c r="I118" s="10">
        <v>102</v>
      </c>
    </row>
    <row r="119" spans="2:9" x14ac:dyDescent="0.2">
      <c r="B119" s="10">
        <v>50</v>
      </c>
      <c r="C119" s="8" t="s">
        <v>22</v>
      </c>
      <c r="D119" s="8" t="s">
        <v>2</v>
      </c>
      <c r="E119" s="8" t="s">
        <v>70</v>
      </c>
      <c r="F119" s="12">
        <v>4.7</v>
      </c>
      <c r="G119" s="12">
        <v>2.6</v>
      </c>
      <c r="H119" s="12">
        <v>8.9</v>
      </c>
      <c r="I119" s="8">
        <v>102</v>
      </c>
    </row>
    <row r="120" spans="2:9" x14ac:dyDescent="0.2">
      <c r="B120" s="10">
        <v>50</v>
      </c>
      <c r="C120" s="8" t="s">
        <v>22</v>
      </c>
      <c r="D120" s="8" t="s">
        <v>2</v>
      </c>
      <c r="E120" s="8" t="s">
        <v>71</v>
      </c>
      <c r="F120" s="12">
        <v>15.3</v>
      </c>
      <c r="G120" s="12">
        <v>10.8</v>
      </c>
      <c r="H120" s="12">
        <v>21.4</v>
      </c>
      <c r="I120" s="10">
        <v>102</v>
      </c>
    </row>
    <row r="121" spans="2:9" x14ac:dyDescent="0.2">
      <c r="B121" s="10">
        <v>50</v>
      </c>
      <c r="C121" s="8" t="s">
        <v>22</v>
      </c>
      <c r="D121" s="8" t="s">
        <v>2</v>
      </c>
      <c r="E121" s="8" t="s">
        <v>72</v>
      </c>
      <c r="F121" s="12">
        <v>8.6999999999999993</v>
      </c>
      <c r="G121" s="12">
        <v>6.5</v>
      </c>
      <c r="H121" s="12">
        <v>12</v>
      </c>
      <c r="I121" s="8">
        <v>102</v>
      </c>
    </row>
    <row r="122" spans="2:9" x14ac:dyDescent="0.2">
      <c r="B122" s="10">
        <v>50</v>
      </c>
      <c r="C122" s="8" t="s">
        <v>22</v>
      </c>
      <c r="D122" s="8" t="s">
        <v>2</v>
      </c>
      <c r="E122" s="8" t="s">
        <v>73</v>
      </c>
      <c r="F122" s="12">
        <v>15.4</v>
      </c>
      <c r="G122" s="12">
        <v>11.4</v>
      </c>
      <c r="H122" s="12">
        <v>20.6</v>
      </c>
      <c r="I122" s="10">
        <v>102</v>
      </c>
    </row>
    <row r="123" spans="2:9" x14ac:dyDescent="0.2">
      <c r="B123" s="10">
        <v>50</v>
      </c>
      <c r="C123" s="8" t="s">
        <v>22</v>
      </c>
      <c r="D123" s="8" t="s">
        <v>0</v>
      </c>
      <c r="E123" s="8" t="s">
        <v>70</v>
      </c>
      <c r="F123" s="12">
        <v>0.8</v>
      </c>
      <c r="G123" s="12">
        <v>0.3</v>
      </c>
      <c r="H123" s="12">
        <v>2.2999999999999998</v>
      </c>
      <c r="I123" s="8">
        <v>102</v>
      </c>
    </row>
    <row r="124" spans="2:9" x14ac:dyDescent="0.2">
      <c r="B124" s="10">
        <v>50</v>
      </c>
      <c r="C124" s="8" t="s">
        <v>22</v>
      </c>
      <c r="D124" s="8" t="s">
        <v>0</v>
      </c>
      <c r="E124" s="8" t="s">
        <v>71</v>
      </c>
      <c r="F124" s="12">
        <v>3.1</v>
      </c>
      <c r="G124" s="12">
        <v>1</v>
      </c>
      <c r="H124" s="12">
        <v>9.5</v>
      </c>
      <c r="I124" s="10">
        <v>102</v>
      </c>
    </row>
    <row r="125" spans="2:9" x14ac:dyDescent="0.2">
      <c r="B125" s="10">
        <v>50</v>
      </c>
      <c r="C125" s="8" t="s">
        <v>22</v>
      </c>
      <c r="D125" s="8" t="s">
        <v>0</v>
      </c>
      <c r="E125" s="8" t="s">
        <v>72</v>
      </c>
      <c r="F125" s="12">
        <v>1</v>
      </c>
      <c r="G125" s="12">
        <v>0.6</v>
      </c>
      <c r="H125" s="12">
        <v>3</v>
      </c>
      <c r="I125" s="8">
        <v>102</v>
      </c>
    </row>
    <row r="126" spans="2:9" x14ac:dyDescent="0.2">
      <c r="B126" s="10">
        <v>50</v>
      </c>
      <c r="C126" s="8" t="s">
        <v>22</v>
      </c>
      <c r="D126" s="8" t="s">
        <v>0</v>
      </c>
      <c r="E126" s="8" t="s">
        <v>73</v>
      </c>
      <c r="F126" s="12">
        <v>4</v>
      </c>
      <c r="G126" s="12">
        <v>1.5</v>
      </c>
      <c r="H126" s="12">
        <v>10.4</v>
      </c>
      <c r="I126" s="10">
        <v>102</v>
      </c>
    </row>
    <row r="127" spans="2:9" x14ac:dyDescent="0.2">
      <c r="B127" s="10">
        <v>50</v>
      </c>
      <c r="C127" s="8" t="s">
        <v>22</v>
      </c>
      <c r="D127" s="8" t="s">
        <v>0</v>
      </c>
      <c r="E127" s="8" t="s">
        <v>70</v>
      </c>
      <c r="F127" s="12">
        <v>0.9</v>
      </c>
      <c r="G127" s="12">
        <v>0.8</v>
      </c>
      <c r="H127" s="12">
        <v>0.9</v>
      </c>
      <c r="I127" s="8">
        <v>102</v>
      </c>
    </row>
    <row r="128" spans="2:9" x14ac:dyDescent="0.2">
      <c r="B128" s="10">
        <v>50</v>
      </c>
      <c r="C128" s="8" t="s">
        <v>22</v>
      </c>
      <c r="D128" s="8" t="s">
        <v>3</v>
      </c>
      <c r="E128" s="8" t="s">
        <v>71</v>
      </c>
      <c r="F128" s="12">
        <v>0</v>
      </c>
      <c r="G128" s="11" t="s">
        <v>76</v>
      </c>
      <c r="H128" s="11" t="s">
        <v>76</v>
      </c>
      <c r="I128" s="10">
        <v>102</v>
      </c>
    </row>
    <row r="129" spans="2:9" x14ac:dyDescent="0.2">
      <c r="B129" s="10">
        <v>50</v>
      </c>
      <c r="C129" s="8" t="s">
        <v>22</v>
      </c>
      <c r="D129" s="8" t="s">
        <v>3</v>
      </c>
      <c r="E129" s="8" t="s">
        <v>72</v>
      </c>
      <c r="F129" s="12">
        <v>1</v>
      </c>
      <c r="G129" s="12">
        <v>1</v>
      </c>
      <c r="H129" s="12">
        <v>1</v>
      </c>
      <c r="I129" s="8">
        <v>102</v>
      </c>
    </row>
    <row r="130" spans="2:9" x14ac:dyDescent="0.2">
      <c r="B130" s="10">
        <v>50</v>
      </c>
      <c r="C130" s="8" t="s">
        <v>22</v>
      </c>
      <c r="D130" s="8" t="s">
        <v>3</v>
      </c>
      <c r="E130" s="8" t="s">
        <v>73</v>
      </c>
      <c r="F130" s="12">
        <v>0</v>
      </c>
      <c r="G130" s="11" t="s">
        <v>76</v>
      </c>
      <c r="H130" s="11" t="s">
        <v>76</v>
      </c>
      <c r="I130" s="10">
        <v>102</v>
      </c>
    </row>
    <row r="131" spans="2:9" x14ac:dyDescent="0.2">
      <c r="B131" s="10">
        <v>60</v>
      </c>
      <c r="C131" s="8" t="s">
        <v>23</v>
      </c>
      <c r="D131" s="8" t="s">
        <v>1</v>
      </c>
      <c r="E131" s="8" t="s">
        <v>70</v>
      </c>
      <c r="F131" s="12">
        <v>21</v>
      </c>
      <c r="G131" s="12">
        <v>15</v>
      </c>
      <c r="H131" s="12">
        <v>29</v>
      </c>
      <c r="I131" s="8">
        <v>102</v>
      </c>
    </row>
    <row r="132" spans="2:9" x14ac:dyDescent="0.2">
      <c r="B132" s="10">
        <v>60</v>
      </c>
      <c r="C132" s="8" t="s">
        <v>23</v>
      </c>
      <c r="D132" s="8" t="s">
        <v>1</v>
      </c>
      <c r="E132" s="8" t="s">
        <v>71</v>
      </c>
      <c r="F132" s="12">
        <v>44.3</v>
      </c>
      <c r="G132" s="12">
        <v>37.9</v>
      </c>
      <c r="H132" s="12">
        <v>51.2</v>
      </c>
      <c r="I132" s="10">
        <v>102</v>
      </c>
    </row>
    <row r="133" spans="2:9" x14ac:dyDescent="0.2">
      <c r="B133" s="10">
        <v>60</v>
      </c>
      <c r="C133" s="8" t="s">
        <v>23</v>
      </c>
      <c r="D133" s="8" t="s">
        <v>1</v>
      </c>
      <c r="E133" s="8" t="s">
        <v>72</v>
      </c>
      <c r="F133" s="12">
        <v>27</v>
      </c>
      <c r="G133" s="12">
        <v>23</v>
      </c>
      <c r="H133" s="12">
        <v>33</v>
      </c>
      <c r="I133" s="8">
        <v>102</v>
      </c>
    </row>
    <row r="134" spans="2:9" x14ac:dyDescent="0.2">
      <c r="B134" s="10">
        <v>60</v>
      </c>
      <c r="C134" s="8" t="s">
        <v>23</v>
      </c>
      <c r="D134" s="8" t="s">
        <v>1</v>
      </c>
      <c r="E134" s="8" t="s">
        <v>73</v>
      </c>
      <c r="F134" s="12">
        <v>45.1</v>
      </c>
      <c r="G134" s="12">
        <v>39.200000000000003</v>
      </c>
      <c r="H134" s="12">
        <v>51.4</v>
      </c>
      <c r="I134" s="10">
        <v>102</v>
      </c>
    </row>
    <row r="135" spans="2:9" x14ac:dyDescent="0.2">
      <c r="B135" s="10">
        <v>60</v>
      </c>
      <c r="C135" s="8" t="s">
        <v>23</v>
      </c>
      <c r="D135" s="8" t="s">
        <v>2</v>
      </c>
      <c r="E135" s="8" t="s">
        <v>70</v>
      </c>
      <c r="F135" s="12">
        <v>16</v>
      </c>
      <c r="G135" s="12">
        <v>12</v>
      </c>
      <c r="H135" s="12">
        <v>22</v>
      </c>
      <c r="I135" s="8">
        <v>102</v>
      </c>
    </row>
    <row r="136" spans="2:9" x14ac:dyDescent="0.2">
      <c r="B136" s="10">
        <v>60</v>
      </c>
      <c r="C136" s="8" t="s">
        <v>23</v>
      </c>
      <c r="D136" s="8" t="s">
        <v>2</v>
      </c>
      <c r="E136" s="8" t="s">
        <v>71</v>
      </c>
      <c r="F136" s="12">
        <v>34.1</v>
      </c>
      <c r="G136" s="12">
        <v>26.8</v>
      </c>
      <c r="H136" s="12">
        <v>42.8</v>
      </c>
      <c r="I136" s="10">
        <v>102</v>
      </c>
    </row>
    <row r="137" spans="2:9" x14ac:dyDescent="0.2">
      <c r="B137" s="10">
        <v>60</v>
      </c>
      <c r="C137" s="8" t="s">
        <v>23</v>
      </c>
      <c r="D137" s="8" t="s">
        <v>2</v>
      </c>
      <c r="E137" s="8" t="s">
        <v>72</v>
      </c>
      <c r="F137" s="12">
        <v>23</v>
      </c>
      <c r="G137" s="12">
        <v>19</v>
      </c>
      <c r="H137" s="12">
        <v>28</v>
      </c>
      <c r="I137" s="8">
        <v>102</v>
      </c>
    </row>
    <row r="138" spans="2:9" x14ac:dyDescent="0.2">
      <c r="B138" s="10">
        <v>60</v>
      </c>
      <c r="C138" s="8" t="s">
        <v>23</v>
      </c>
      <c r="D138" s="8" t="s">
        <v>2</v>
      </c>
      <c r="E138" s="8" t="s">
        <v>73</v>
      </c>
      <c r="F138" s="12">
        <v>37.299999999999997</v>
      </c>
      <c r="G138" s="12">
        <v>30.8</v>
      </c>
      <c r="H138" s="12">
        <v>44.6</v>
      </c>
      <c r="I138" s="10">
        <v>102</v>
      </c>
    </row>
    <row r="139" spans="2:9" x14ac:dyDescent="0.2">
      <c r="B139" s="10">
        <v>60</v>
      </c>
      <c r="C139" s="8" t="s">
        <v>23</v>
      </c>
      <c r="D139" s="8" t="s">
        <v>0</v>
      </c>
      <c r="E139" s="8" t="s">
        <v>70</v>
      </c>
      <c r="F139" s="12">
        <v>8.1</v>
      </c>
      <c r="G139" s="12">
        <v>4.0999999999999996</v>
      </c>
      <c r="H139" s="12">
        <v>17</v>
      </c>
      <c r="I139" s="8">
        <v>102</v>
      </c>
    </row>
    <row r="140" spans="2:9" x14ac:dyDescent="0.2">
      <c r="B140" s="10">
        <v>60</v>
      </c>
      <c r="C140" s="8" t="s">
        <v>23</v>
      </c>
      <c r="D140" s="8" t="s">
        <v>0</v>
      </c>
      <c r="E140" s="8" t="s">
        <v>71</v>
      </c>
      <c r="F140" s="12">
        <v>11.5</v>
      </c>
      <c r="G140" s="12">
        <v>5.5</v>
      </c>
      <c r="H140" s="12">
        <v>23.5</v>
      </c>
      <c r="I140" s="10">
        <v>102</v>
      </c>
    </row>
    <row r="141" spans="2:9" x14ac:dyDescent="0.2">
      <c r="B141" s="10">
        <v>60</v>
      </c>
      <c r="C141" s="8" t="s">
        <v>23</v>
      </c>
      <c r="D141" s="8" t="s">
        <v>0</v>
      </c>
      <c r="E141" s="8" t="s">
        <v>72</v>
      </c>
      <c r="F141" s="12">
        <v>9.9</v>
      </c>
      <c r="G141" s="12">
        <v>7</v>
      </c>
      <c r="H141" s="12">
        <v>16</v>
      </c>
      <c r="I141" s="8">
        <v>102</v>
      </c>
    </row>
    <row r="142" spans="2:9" x14ac:dyDescent="0.2">
      <c r="B142" s="10">
        <v>60</v>
      </c>
      <c r="C142" s="8" t="s">
        <v>23</v>
      </c>
      <c r="D142" s="8" t="s">
        <v>0</v>
      </c>
      <c r="E142" s="8" t="s">
        <v>73</v>
      </c>
      <c r="F142" s="12">
        <v>11.8</v>
      </c>
      <c r="G142" s="12">
        <v>5.9</v>
      </c>
      <c r="H142" s="12">
        <v>22.9</v>
      </c>
      <c r="I142" s="10">
        <v>102</v>
      </c>
    </row>
    <row r="143" spans="2:9" x14ac:dyDescent="0.2">
      <c r="B143" s="10">
        <v>60</v>
      </c>
      <c r="C143" s="8" t="s">
        <v>23</v>
      </c>
      <c r="D143" s="8" t="s">
        <v>3</v>
      </c>
      <c r="E143" s="8" t="s">
        <v>70</v>
      </c>
      <c r="F143" s="12">
        <v>3.5</v>
      </c>
      <c r="G143" s="12">
        <v>2.8</v>
      </c>
      <c r="H143" s="12">
        <v>4.0999999999999996</v>
      </c>
      <c r="I143" s="8">
        <v>102</v>
      </c>
    </row>
    <row r="144" spans="2:9" x14ac:dyDescent="0.2">
      <c r="B144" s="10">
        <v>60</v>
      </c>
      <c r="C144" s="8" t="s">
        <v>23</v>
      </c>
      <c r="D144" s="8" t="s">
        <v>3</v>
      </c>
      <c r="E144" s="8" t="s">
        <v>71</v>
      </c>
      <c r="F144" s="12">
        <v>12.1</v>
      </c>
      <c r="G144" s="12">
        <v>3.2</v>
      </c>
      <c r="H144" s="12">
        <v>40.299999999999997</v>
      </c>
      <c r="I144" s="10">
        <v>102</v>
      </c>
    </row>
    <row r="145" spans="2:9" x14ac:dyDescent="0.2">
      <c r="B145" s="10">
        <v>60</v>
      </c>
      <c r="C145" s="8" t="s">
        <v>23</v>
      </c>
      <c r="D145" s="8" t="s">
        <v>3</v>
      </c>
      <c r="E145" s="8" t="s">
        <v>72</v>
      </c>
      <c r="F145" s="12">
        <v>3.3</v>
      </c>
      <c r="G145" s="12">
        <v>3</v>
      </c>
      <c r="H145" s="12">
        <v>3.6</v>
      </c>
      <c r="I145" s="8">
        <v>102</v>
      </c>
    </row>
    <row r="146" spans="2:9" x14ac:dyDescent="0.2">
      <c r="B146" s="10">
        <v>60</v>
      </c>
      <c r="C146" s="8" t="s">
        <v>23</v>
      </c>
      <c r="D146" s="8" t="s">
        <v>3</v>
      </c>
      <c r="E146" s="8" t="s">
        <v>73</v>
      </c>
      <c r="F146" s="12">
        <v>10.7</v>
      </c>
      <c r="G146" s="12">
        <v>2.8</v>
      </c>
      <c r="H146" s="12">
        <v>36.5</v>
      </c>
      <c r="I146" s="10">
        <v>102</v>
      </c>
    </row>
    <row r="147" spans="2:9" x14ac:dyDescent="0.2">
      <c r="B147" s="10">
        <v>60</v>
      </c>
      <c r="C147" s="8" t="s">
        <v>22</v>
      </c>
      <c r="D147" s="8" t="s">
        <v>1</v>
      </c>
      <c r="E147" s="8" t="s">
        <v>70</v>
      </c>
      <c r="F147" s="12">
        <v>12</v>
      </c>
      <c r="G147" s="12">
        <v>8.4</v>
      </c>
      <c r="H147" s="12">
        <v>18</v>
      </c>
      <c r="I147" s="8">
        <v>102</v>
      </c>
    </row>
    <row r="148" spans="2:9" x14ac:dyDescent="0.2">
      <c r="B148" s="10">
        <v>60</v>
      </c>
      <c r="C148" s="8" t="s">
        <v>22</v>
      </c>
      <c r="D148" s="8" t="s">
        <v>1</v>
      </c>
      <c r="E148" s="8" t="s">
        <v>71</v>
      </c>
      <c r="F148" s="12">
        <v>29.9</v>
      </c>
      <c r="G148" s="12">
        <v>24.7</v>
      </c>
      <c r="H148" s="12">
        <v>35.9</v>
      </c>
      <c r="I148" s="10">
        <v>102</v>
      </c>
    </row>
    <row r="149" spans="2:9" x14ac:dyDescent="0.2">
      <c r="B149" s="10">
        <v>60</v>
      </c>
      <c r="C149" s="8" t="s">
        <v>22</v>
      </c>
      <c r="D149" s="8" t="s">
        <v>1</v>
      </c>
      <c r="E149" s="8" t="s">
        <v>72</v>
      </c>
      <c r="F149" s="12">
        <v>17</v>
      </c>
      <c r="G149" s="12">
        <v>14</v>
      </c>
      <c r="H149" s="12">
        <v>21</v>
      </c>
      <c r="I149" s="8">
        <v>102</v>
      </c>
    </row>
    <row r="150" spans="2:9" x14ac:dyDescent="0.2">
      <c r="B150" s="10">
        <v>60</v>
      </c>
      <c r="C150" s="8" t="s">
        <v>22</v>
      </c>
      <c r="D150" s="8" t="s">
        <v>1</v>
      </c>
      <c r="E150" s="8" t="s">
        <v>73</v>
      </c>
      <c r="F150" s="12">
        <v>29.9</v>
      </c>
      <c r="G150" s="12">
        <v>25.1</v>
      </c>
      <c r="H150" s="12">
        <v>35.4</v>
      </c>
      <c r="I150" s="10">
        <v>102</v>
      </c>
    </row>
    <row r="151" spans="2:9" x14ac:dyDescent="0.2">
      <c r="B151" s="10">
        <v>60</v>
      </c>
      <c r="C151" s="8" t="s">
        <v>22</v>
      </c>
      <c r="D151" s="8" t="s">
        <v>2</v>
      </c>
      <c r="E151" s="8" t="s">
        <v>70</v>
      </c>
      <c r="F151" s="12">
        <v>10</v>
      </c>
      <c r="G151" s="12">
        <v>6.7</v>
      </c>
      <c r="H151" s="12">
        <v>17</v>
      </c>
      <c r="I151" s="8">
        <v>102</v>
      </c>
    </row>
    <row r="152" spans="2:9" x14ac:dyDescent="0.2">
      <c r="B152" s="10">
        <v>60</v>
      </c>
      <c r="C152" s="8" t="s">
        <v>22</v>
      </c>
      <c r="D152" s="8" t="s">
        <v>2</v>
      </c>
      <c r="E152" s="8" t="s">
        <v>71</v>
      </c>
      <c r="F152" s="12">
        <v>23.3</v>
      </c>
      <c r="G152" s="12">
        <v>17.8</v>
      </c>
      <c r="H152" s="12">
        <v>30.1</v>
      </c>
      <c r="I152" s="10">
        <v>102</v>
      </c>
    </row>
    <row r="153" spans="2:9" x14ac:dyDescent="0.2">
      <c r="B153" s="10">
        <v>60</v>
      </c>
      <c r="C153" s="8" t="s">
        <v>22</v>
      </c>
      <c r="D153" s="8" t="s">
        <v>2</v>
      </c>
      <c r="E153" s="8" t="s">
        <v>72</v>
      </c>
      <c r="F153" s="12">
        <v>15</v>
      </c>
      <c r="G153" s="12">
        <v>12</v>
      </c>
      <c r="H153" s="12">
        <v>20</v>
      </c>
      <c r="I153" s="8">
        <v>102</v>
      </c>
    </row>
    <row r="154" spans="2:9" x14ac:dyDescent="0.2">
      <c r="B154" s="10">
        <v>60</v>
      </c>
      <c r="C154" s="8" t="s">
        <v>22</v>
      </c>
      <c r="D154" s="8" t="s">
        <v>2</v>
      </c>
      <c r="E154" s="8" t="s">
        <v>73</v>
      </c>
      <c r="F154" s="12">
        <v>23.4</v>
      </c>
      <c r="G154" s="12">
        <v>18.600000000000001</v>
      </c>
      <c r="H154" s="12">
        <v>29.1</v>
      </c>
      <c r="I154" s="10">
        <v>102</v>
      </c>
    </row>
    <row r="155" spans="2:9" x14ac:dyDescent="0.2">
      <c r="B155" s="10">
        <v>60</v>
      </c>
      <c r="C155" s="8" t="s">
        <v>22</v>
      </c>
      <c r="D155" s="8" t="s">
        <v>0</v>
      </c>
      <c r="E155" s="8" t="s">
        <v>70</v>
      </c>
      <c r="F155" s="12">
        <v>2.5</v>
      </c>
      <c r="G155" s="12">
        <v>1.3</v>
      </c>
      <c r="H155" s="12">
        <v>5.5</v>
      </c>
      <c r="I155" s="8">
        <v>102</v>
      </c>
    </row>
    <row r="156" spans="2:9" x14ac:dyDescent="0.2">
      <c r="B156" s="10">
        <v>60</v>
      </c>
      <c r="C156" s="8" t="s">
        <v>22</v>
      </c>
      <c r="D156" s="8" t="s">
        <v>0</v>
      </c>
      <c r="E156" s="8" t="s">
        <v>71</v>
      </c>
      <c r="F156" s="12">
        <v>8.1999999999999993</v>
      </c>
      <c r="G156" s="12">
        <v>4.4000000000000004</v>
      </c>
      <c r="H156" s="12">
        <v>15.3</v>
      </c>
      <c r="I156" s="10">
        <v>102</v>
      </c>
    </row>
    <row r="157" spans="2:9" x14ac:dyDescent="0.2">
      <c r="B157" s="10">
        <v>60</v>
      </c>
      <c r="C157" s="8" t="s">
        <v>22</v>
      </c>
      <c r="D157" s="8" t="s">
        <v>0</v>
      </c>
      <c r="E157" s="8" t="s">
        <v>72</v>
      </c>
      <c r="F157" s="12">
        <v>3.4</v>
      </c>
      <c r="G157" s="12">
        <v>2.4</v>
      </c>
      <c r="H157" s="12">
        <v>6.4</v>
      </c>
      <c r="I157" s="8">
        <v>102</v>
      </c>
    </row>
    <row r="158" spans="2:9" x14ac:dyDescent="0.2">
      <c r="B158" s="10">
        <v>60</v>
      </c>
      <c r="C158" s="8" t="s">
        <v>22</v>
      </c>
      <c r="D158" s="8" t="s">
        <v>0</v>
      </c>
      <c r="E158" s="8" t="s">
        <v>73</v>
      </c>
      <c r="F158" s="12">
        <v>8.4</v>
      </c>
      <c r="G158" s="12">
        <v>4.5999999999999996</v>
      </c>
      <c r="H158" s="12">
        <v>15.2</v>
      </c>
      <c r="I158" s="10">
        <v>102</v>
      </c>
    </row>
    <row r="159" spans="2:9" x14ac:dyDescent="0.2">
      <c r="B159" s="10">
        <v>60</v>
      </c>
      <c r="C159" s="8" t="s">
        <v>22</v>
      </c>
      <c r="D159" s="8" t="s">
        <v>0</v>
      </c>
      <c r="E159" s="8" t="s">
        <v>70</v>
      </c>
      <c r="F159" s="12">
        <v>2.6</v>
      </c>
      <c r="G159" s="12">
        <v>2.2000000000000002</v>
      </c>
      <c r="H159" s="12">
        <v>3</v>
      </c>
      <c r="I159" s="8">
        <v>102</v>
      </c>
    </row>
    <row r="160" spans="2:9" x14ac:dyDescent="0.2">
      <c r="B160" s="10">
        <v>60</v>
      </c>
      <c r="C160" s="8" t="s">
        <v>22</v>
      </c>
      <c r="D160" s="8" t="s">
        <v>3</v>
      </c>
      <c r="E160" s="8" t="s">
        <v>71</v>
      </c>
      <c r="F160" s="12">
        <v>0</v>
      </c>
      <c r="G160" s="11" t="s">
        <v>76</v>
      </c>
      <c r="H160" s="11" t="s">
        <v>76</v>
      </c>
      <c r="I160" s="10">
        <v>102</v>
      </c>
    </row>
    <row r="161" spans="2:9" x14ac:dyDescent="0.2">
      <c r="B161" s="10">
        <v>60</v>
      </c>
      <c r="C161" s="8" t="s">
        <v>22</v>
      </c>
      <c r="D161" s="8" t="s">
        <v>3</v>
      </c>
      <c r="E161" s="8" t="s">
        <v>72</v>
      </c>
      <c r="F161" s="12">
        <v>2.7</v>
      </c>
      <c r="G161" s="12">
        <v>2.5</v>
      </c>
      <c r="H161" s="12">
        <v>2.9</v>
      </c>
      <c r="I161" s="8">
        <v>102</v>
      </c>
    </row>
    <row r="162" spans="2:9" x14ac:dyDescent="0.2">
      <c r="B162" s="10">
        <v>60</v>
      </c>
      <c r="C162" s="8" t="s">
        <v>22</v>
      </c>
      <c r="D162" s="8" t="s">
        <v>3</v>
      </c>
      <c r="E162" s="8" t="s">
        <v>73</v>
      </c>
      <c r="F162" s="12">
        <v>0</v>
      </c>
      <c r="G162" s="11" t="s">
        <v>76</v>
      </c>
      <c r="H162" s="11" t="s">
        <v>76</v>
      </c>
      <c r="I162" s="10">
        <v>102</v>
      </c>
    </row>
    <row r="163" spans="2:9" x14ac:dyDescent="0.2">
      <c r="B163" s="10">
        <v>70</v>
      </c>
      <c r="C163" s="8" t="s">
        <v>23</v>
      </c>
      <c r="D163" s="8" t="s">
        <v>1</v>
      </c>
      <c r="E163" s="8" t="s">
        <v>70</v>
      </c>
      <c r="F163" s="12">
        <v>36</v>
      </c>
      <c r="G163" s="12">
        <v>27</v>
      </c>
      <c r="H163" s="12">
        <v>48</v>
      </c>
      <c r="I163" s="8">
        <v>102</v>
      </c>
    </row>
    <row r="164" spans="2:9" x14ac:dyDescent="0.2">
      <c r="B164" s="10">
        <v>70</v>
      </c>
      <c r="C164" s="8" t="s">
        <v>23</v>
      </c>
      <c r="D164" s="8" t="s">
        <v>1</v>
      </c>
      <c r="E164" s="8" t="s">
        <v>71</v>
      </c>
      <c r="F164" s="12">
        <v>49.2</v>
      </c>
      <c r="G164" s="12">
        <v>42</v>
      </c>
      <c r="H164" s="12">
        <v>56.8</v>
      </c>
      <c r="I164" s="10">
        <v>102</v>
      </c>
    </row>
    <row r="165" spans="2:9" x14ac:dyDescent="0.2">
      <c r="B165" s="10">
        <v>70</v>
      </c>
      <c r="C165" s="8" t="s">
        <v>23</v>
      </c>
      <c r="D165" s="8" t="s">
        <v>1</v>
      </c>
      <c r="E165" s="8" t="s">
        <v>72</v>
      </c>
      <c r="F165" s="12">
        <v>40</v>
      </c>
      <c r="G165" s="12">
        <v>34</v>
      </c>
      <c r="H165" s="12">
        <v>47</v>
      </c>
      <c r="I165" s="8">
        <v>102</v>
      </c>
    </row>
    <row r="166" spans="2:9" x14ac:dyDescent="0.2">
      <c r="B166" s="10">
        <v>70</v>
      </c>
      <c r="C166" s="8" t="s">
        <v>23</v>
      </c>
      <c r="D166" s="8" t="s">
        <v>1</v>
      </c>
      <c r="E166" s="8" t="s">
        <v>73</v>
      </c>
      <c r="F166" s="12">
        <v>51.9</v>
      </c>
      <c r="G166" s="12">
        <v>45.2</v>
      </c>
      <c r="H166" s="12">
        <v>58.9</v>
      </c>
      <c r="I166" s="10">
        <v>102</v>
      </c>
    </row>
    <row r="167" spans="2:9" x14ac:dyDescent="0.2">
      <c r="B167" s="10">
        <v>70</v>
      </c>
      <c r="C167" s="8" t="s">
        <v>23</v>
      </c>
      <c r="D167" s="8" t="s">
        <v>2</v>
      </c>
      <c r="E167" s="8" t="s">
        <v>70</v>
      </c>
      <c r="F167" s="12">
        <v>28</v>
      </c>
      <c r="G167" s="12">
        <v>21</v>
      </c>
      <c r="H167" s="12">
        <v>38</v>
      </c>
      <c r="I167" s="8">
        <v>102</v>
      </c>
    </row>
    <row r="168" spans="2:9" x14ac:dyDescent="0.2">
      <c r="B168" s="10">
        <v>70</v>
      </c>
      <c r="C168" s="8" t="s">
        <v>23</v>
      </c>
      <c r="D168" s="8" t="s">
        <v>2</v>
      </c>
      <c r="E168" s="8" t="s">
        <v>71</v>
      </c>
      <c r="F168" s="12">
        <v>46.4</v>
      </c>
      <c r="G168" s="12">
        <v>37.1</v>
      </c>
      <c r="H168" s="12">
        <v>56.7</v>
      </c>
      <c r="I168" s="10">
        <v>102</v>
      </c>
    </row>
    <row r="169" spans="2:9" x14ac:dyDescent="0.2">
      <c r="B169" s="10">
        <v>70</v>
      </c>
      <c r="C169" s="8" t="s">
        <v>23</v>
      </c>
      <c r="D169" s="8" t="s">
        <v>2</v>
      </c>
      <c r="E169" s="8" t="s">
        <v>72</v>
      </c>
      <c r="F169" s="12">
        <v>34</v>
      </c>
      <c r="G169" s="12">
        <v>28</v>
      </c>
      <c r="H169" s="12">
        <v>40</v>
      </c>
      <c r="I169" s="8">
        <v>102</v>
      </c>
    </row>
    <row r="170" spans="2:9" x14ac:dyDescent="0.2">
      <c r="B170" s="10">
        <v>70</v>
      </c>
      <c r="C170" s="8" t="s">
        <v>23</v>
      </c>
      <c r="D170" s="8" t="s">
        <v>2</v>
      </c>
      <c r="E170" s="8" t="s">
        <v>73</v>
      </c>
      <c r="F170" s="12">
        <v>49.6</v>
      </c>
      <c r="G170" s="12">
        <v>41.5</v>
      </c>
      <c r="H170" s="12">
        <v>58.4</v>
      </c>
      <c r="I170" s="10">
        <v>102</v>
      </c>
    </row>
    <row r="171" spans="2:9" x14ac:dyDescent="0.2">
      <c r="B171" s="10">
        <v>70</v>
      </c>
      <c r="C171" s="8" t="s">
        <v>23</v>
      </c>
      <c r="D171" s="8" t="s">
        <v>0</v>
      </c>
      <c r="E171" s="8" t="s">
        <v>70</v>
      </c>
      <c r="F171" s="12">
        <v>14</v>
      </c>
      <c r="G171" s="12">
        <v>7.8</v>
      </c>
      <c r="H171" s="12">
        <v>24</v>
      </c>
      <c r="I171" s="8">
        <v>102</v>
      </c>
    </row>
    <row r="172" spans="2:9" x14ac:dyDescent="0.2">
      <c r="B172" s="10">
        <v>70</v>
      </c>
      <c r="C172" s="8" t="s">
        <v>23</v>
      </c>
      <c r="D172" s="8" t="s">
        <v>0</v>
      </c>
      <c r="E172" s="8" t="s">
        <v>71</v>
      </c>
      <c r="F172" s="12">
        <v>11.5</v>
      </c>
      <c r="G172" s="12">
        <v>5.5</v>
      </c>
      <c r="H172" s="12">
        <v>23.5</v>
      </c>
      <c r="I172" s="10">
        <v>102</v>
      </c>
    </row>
    <row r="173" spans="2:9" x14ac:dyDescent="0.2">
      <c r="B173" s="10">
        <v>70</v>
      </c>
      <c r="C173" s="8" t="s">
        <v>23</v>
      </c>
      <c r="D173" s="8" t="s">
        <v>0</v>
      </c>
      <c r="E173" s="8" t="s">
        <v>72</v>
      </c>
      <c r="F173" s="12">
        <v>16</v>
      </c>
      <c r="G173" s="12">
        <v>12</v>
      </c>
      <c r="H173" s="12">
        <v>24</v>
      </c>
      <c r="I173" s="8">
        <v>102</v>
      </c>
    </row>
    <row r="174" spans="2:9" x14ac:dyDescent="0.2">
      <c r="B174" s="10">
        <v>70</v>
      </c>
      <c r="C174" s="8" t="s">
        <v>23</v>
      </c>
      <c r="D174" s="8" t="s">
        <v>0</v>
      </c>
      <c r="E174" s="8" t="s">
        <v>73</v>
      </c>
      <c r="F174" s="12">
        <v>13.4</v>
      </c>
      <c r="G174" s="12">
        <v>7</v>
      </c>
      <c r="H174" s="12">
        <v>24.9</v>
      </c>
      <c r="I174" s="10">
        <v>102</v>
      </c>
    </row>
    <row r="175" spans="2:9" x14ac:dyDescent="0.2">
      <c r="B175" s="10">
        <v>70</v>
      </c>
      <c r="C175" s="8" t="s">
        <v>23</v>
      </c>
      <c r="D175" s="8" t="s">
        <v>3</v>
      </c>
      <c r="E175" s="8" t="s">
        <v>70</v>
      </c>
      <c r="F175" s="12">
        <v>7.6</v>
      </c>
      <c r="G175" s="12">
        <v>5.7</v>
      </c>
      <c r="H175" s="12">
        <v>9.6999999999999993</v>
      </c>
      <c r="I175" s="8">
        <v>102</v>
      </c>
    </row>
    <row r="176" spans="2:9" x14ac:dyDescent="0.2">
      <c r="B176" s="10">
        <v>70</v>
      </c>
      <c r="C176" s="8" t="s">
        <v>23</v>
      </c>
      <c r="D176" s="8" t="s">
        <v>3</v>
      </c>
      <c r="E176" s="8" t="s">
        <v>71</v>
      </c>
      <c r="F176" s="12">
        <v>12.1</v>
      </c>
      <c r="G176" s="12">
        <v>3.2</v>
      </c>
      <c r="H176" s="12">
        <v>40.299999999999997</v>
      </c>
      <c r="I176" s="10">
        <v>102</v>
      </c>
    </row>
    <row r="177" spans="2:9" x14ac:dyDescent="0.2">
      <c r="B177" s="10">
        <v>70</v>
      </c>
      <c r="C177" s="8" t="s">
        <v>23</v>
      </c>
      <c r="D177" s="8" t="s">
        <v>3</v>
      </c>
      <c r="E177" s="8" t="s">
        <v>72</v>
      </c>
      <c r="F177" s="12">
        <v>7.1</v>
      </c>
      <c r="G177" s="12">
        <v>6.3</v>
      </c>
      <c r="H177" s="12">
        <v>8.1</v>
      </c>
      <c r="I177" s="8">
        <v>102</v>
      </c>
    </row>
    <row r="178" spans="2:9" x14ac:dyDescent="0.2">
      <c r="B178" s="10">
        <v>70</v>
      </c>
      <c r="C178" s="8" t="s">
        <v>23</v>
      </c>
      <c r="D178" s="8" t="s">
        <v>3</v>
      </c>
      <c r="E178" s="8" t="s">
        <v>73</v>
      </c>
      <c r="F178" s="12">
        <v>10.7</v>
      </c>
      <c r="G178" s="12">
        <v>2.8</v>
      </c>
      <c r="H178" s="12">
        <v>36.5</v>
      </c>
      <c r="I178" s="10">
        <v>102</v>
      </c>
    </row>
    <row r="179" spans="2:9" x14ac:dyDescent="0.2">
      <c r="B179" s="10">
        <v>70</v>
      </c>
      <c r="C179" s="8" t="s">
        <v>22</v>
      </c>
      <c r="D179" s="8" t="s">
        <v>1</v>
      </c>
      <c r="E179" s="8" t="s">
        <v>70</v>
      </c>
      <c r="F179" s="12">
        <v>22</v>
      </c>
      <c r="G179" s="12">
        <v>15</v>
      </c>
      <c r="H179" s="12">
        <v>32</v>
      </c>
      <c r="I179" s="8">
        <v>102</v>
      </c>
    </row>
    <row r="180" spans="2:9" x14ac:dyDescent="0.2">
      <c r="B180" s="10">
        <v>70</v>
      </c>
      <c r="C180" s="8" t="s">
        <v>22</v>
      </c>
      <c r="D180" s="8" t="s">
        <v>1</v>
      </c>
      <c r="E180" s="8" t="s">
        <v>71</v>
      </c>
      <c r="F180" s="12">
        <v>41</v>
      </c>
      <c r="G180" s="12">
        <v>34.700000000000003</v>
      </c>
      <c r="H180" s="12">
        <v>48</v>
      </c>
      <c r="I180" s="10">
        <v>102</v>
      </c>
    </row>
    <row r="181" spans="2:9" x14ac:dyDescent="0.2">
      <c r="B181" s="10">
        <v>70</v>
      </c>
      <c r="C181" s="8" t="s">
        <v>22</v>
      </c>
      <c r="D181" s="8" t="s">
        <v>1</v>
      </c>
      <c r="E181" s="8" t="s">
        <v>72</v>
      </c>
      <c r="F181" s="12">
        <v>27</v>
      </c>
      <c r="G181" s="12">
        <v>22</v>
      </c>
      <c r="H181" s="12">
        <v>33</v>
      </c>
      <c r="I181" s="8">
        <v>102</v>
      </c>
    </row>
    <row r="182" spans="2:9" x14ac:dyDescent="0.2">
      <c r="B182" s="10">
        <v>70</v>
      </c>
      <c r="C182" s="8" t="s">
        <v>22</v>
      </c>
      <c r="D182" s="8" t="s">
        <v>1</v>
      </c>
      <c r="E182" s="8" t="s">
        <v>73</v>
      </c>
      <c r="F182" s="12">
        <v>41.3</v>
      </c>
      <c r="G182" s="12">
        <v>35.4</v>
      </c>
      <c r="H182" s="12">
        <v>47.8</v>
      </c>
      <c r="I182" s="10">
        <v>102</v>
      </c>
    </row>
    <row r="183" spans="2:9" x14ac:dyDescent="0.2">
      <c r="B183" s="10">
        <v>70</v>
      </c>
      <c r="C183" s="8" t="s">
        <v>22</v>
      </c>
      <c r="D183" s="8" t="s">
        <v>2</v>
      </c>
      <c r="E183" s="8" t="s">
        <v>70</v>
      </c>
      <c r="F183" s="12">
        <v>17</v>
      </c>
      <c r="G183" s="12">
        <v>11</v>
      </c>
      <c r="H183" s="12">
        <v>27</v>
      </c>
      <c r="I183" s="8">
        <v>102</v>
      </c>
    </row>
    <row r="184" spans="2:9" x14ac:dyDescent="0.2">
      <c r="B184" s="10">
        <v>70</v>
      </c>
      <c r="C184" s="8" t="s">
        <v>22</v>
      </c>
      <c r="D184" s="8" t="s">
        <v>2</v>
      </c>
      <c r="E184" s="8" t="s">
        <v>71</v>
      </c>
      <c r="F184" s="12">
        <v>38.6</v>
      </c>
      <c r="G184" s="12">
        <v>31.4</v>
      </c>
      <c r="H184" s="12">
        <v>46.9</v>
      </c>
      <c r="I184" s="10">
        <v>102</v>
      </c>
    </row>
    <row r="185" spans="2:9" x14ac:dyDescent="0.2">
      <c r="B185" s="10">
        <v>70</v>
      </c>
      <c r="C185" s="8" t="s">
        <v>22</v>
      </c>
      <c r="D185" s="8" t="s">
        <v>2</v>
      </c>
      <c r="E185" s="8" t="s">
        <v>72</v>
      </c>
      <c r="F185" s="12">
        <v>23</v>
      </c>
      <c r="G185" s="12">
        <v>19</v>
      </c>
      <c r="H185" s="12">
        <v>29</v>
      </c>
      <c r="I185" s="8">
        <v>102</v>
      </c>
    </row>
    <row r="186" spans="2:9" x14ac:dyDescent="0.2">
      <c r="B186" s="10">
        <v>70</v>
      </c>
      <c r="C186" s="8" t="s">
        <v>22</v>
      </c>
      <c r="D186" s="8" t="s">
        <v>2</v>
      </c>
      <c r="E186" s="8" t="s">
        <v>73</v>
      </c>
      <c r="F186" s="12">
        <v>38.700000000000003</v>
      </c>
      <c r="G186" s="12">
        <v>32.5</v>
      </c>
      <c r="H186" s="12">
        <v>45.6</v>
      </c>
      <c r="I186" s="10">
        <v>102</v>
      </c>
    </row>
    <row r="187" spans="2:9" x14ac:dyDescent="0.2">
      <c r="B187" s="10">
        <v>70</v>
      </c>
      <c r="C187" s="8" t="s">
        <v>22</v>
      </c>
      <c r="D187" s="8" t="s">
        <v>0</v>
      </c>
      <c r="E187" s="8" t="s">
        <v>70</v>
      </c>
      <c r="F187" s="12">
        <v>5.6</v>
      </c>
      <c r="G187" s="12">
        <v>2.8</v>
      </c>
      <c r="H187" s="12">
        <v>11</v>
      </c>
      <c r="I187" s="8">
        <v>102</v>
      </c>
    </row>
    <row r="188" spans="2:9" x14ac:dyDescent="0.2">
      <c r="B188" s="10">
        <v>70</v>
      </c>
      <c r="C188" s="8" t="s">
        <v>22</v>
      </c>
      <c r="D188" s="8" t="s">
        <v>0</v>
      </c>
      <c r="E188" s="8" t="s">
        <v>71</v>
      </c>
      <c r="F188" s="12">
        <v>14.5</v>
      </c>
      <c r="G188" s="12">
        <v>8.6999999999999993</v>
      </c>
      <c r="H188" s="12">
        <v>23.5</v>
      </c>
      <c r="I188" s="10">
        <v>102</v>
      </c>
    </row>
    <row r="189" spans="2:9" x14ac:dyDescent="0.2">
      <c r="B189" s="10">
        <v>70</v>
      </c>
      <c r="C189" s="8" t="s">
        <v>22</v>
      </c>
      <c r="D189" s="8" t="s">
        <v>0</v>
      </c>
      <c r="E189" s="8" t="s">
        <v>72</v>
      </c>
      <c r="F189" s="12">
        <v>8.1</v>
      </c>
      <c r="G189" s="12">
        <v>5.5</v>
      </c>
      <c r="H189" s="12">
        <v>13</v>
      </c>
      <c r="I189" s="8">
        <v>102</v>
      </c>
    </row>
    <row r="190" spans="2:9" x14ac:dyDescent="0.2">
      <c r="B190" s="10">
        <v>70</v>
      </c>
      <c r="C190" s="8" t="s">
        <v>22</v>
      </c>
      <c r="D190" s="8" t="s">
        <v>0</v>
      </c>
      <c r="E190" s="8" t="s">
        <v>73</v>
      </c>
      <c r="F190" s="12">
        <v>16.8</v>
      </c>
      <c r="G190" s="12">
        <v>10.8</v>
      </c>
      <c r="H190" s="12">
        <v>25.5</v>
      </c>
      <c r="I190" s="10">
        <v>102</v>
      </c>
    </row>
    <row r="191" spans="2:9" x14ac:dyDescent="0.2">
      <c r="B191" s="10">
        <v>70</v>
      </c>
      <c r="C191" s="8" t="s">
        <v>22</v>
      </c>
      <c r="D191" s="8" t="s">
        <v>0</v>
      </c>
      <c r="E191" s="8" t="s">
        <v>70</v>
      </c>
      <c r="F191" s="12">
        <v>5.3</v>
      </c>
      <c r="G191" s="12">
        <v>4.2</v>
      </c>
      <c r="H191" s="12">
        <v>6.6</v>
      </c>
      <c r="I191" s="8">
        <v>102</v>
      </c>
    </row>
    <row r="192" spans="2:9" x14ac:dyDescent="0.2">
      <c r="B192" s="10">
        <v>70</v>
      </c>
      <c r="C192" s="8" t="s">
        <v>22</v>
      </c>
      <c r="D192" s="8" t="s">
        <v>3</v>
      </c>
      <c r="E192" s="8" t="s">
        <v>71</v>
      </c>
      <c r="F192" s="12">
        <v>3.4</v>
      </c>
      <c r="G192" s="12">
        <v>0.5</v>
      </c>
      <c r="H192" s="12">
        <v>21.7</v>
      </c>
      <c r="I192" s="10">
        <v>102</v>
      </c>
    </row>
    <row r="193" spans="2:9" x14ac:dyDescent="0.2">
      <c r="B193" s="10">
        <v>70</v>
      </c>
      <c r="C193" s="8" t="s">
        <v>22</v>
      </c>
      <c r="D193" s="8" t="s">
        <v>3</v>
      </c>
      <c r="E193" s="8" t="s">
        <v>72</v>
      </c>
      <c r="F193" s="12">
        <v>5.6</v>
      </c>
      <c r="G193" s="12">
        <v>5</v>
      </c>
      <c r="H193" s="12">
        <v>6.2</v>
      </c>
      <c r="I193" s="8">
        <v>102</v>
      </c>
    </row>
    <row r="194" spans="2:9" x14ac:dyDescent="0.2">
      <c r="B194" s="10">
        <v>70</v>
      </c>
      <c r="C194" s="8" t="s">
        <v>22</v>
      </c>
      <c r="D194" s="8" t="s">
        <v>3</v>
      </c>
      <c r="E194" s="8" t="s">
        <v>73</v>
      </c>
      <c r="F194" s="12">
        <v>7.9</v>
      </c>
      <c r="G194" s="12">
        <v>1.9</v>
      </c>
      <c r="H194" s="12">
        <v>29.3</v>
      </c>
      <c r="I194" s="10">
        <v>102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D0A5-D948-FC48-BCC1-16D126F77687}">
  <dimension ref="A1:D9"/>
  <sheetViews>
    <sheetView workbookViewId="0">
      <selection activeCell="C8" sqref="C8"/>
    </sheetView>
  </sheetViews>
  <sheetFormatPr baseColWidth="10" defaultRowHeight="16" x14ac:dyDescent="0.2"/>
  <cols>
    <col min="2" max="2" width="19.6640625" customWidth="1"/>
    <col min="3" max="3" width="22.5" customWidth="1"/>
  </cols>
  <sheetData>
    <row r="1" spans="1:4" x14ac:dyDescent="0.2">
      <c r="A1" s="3" t="s">
        <v>45</v>
      </c>
      <c r="B1" t="s">
        <v>46</v>
      </c>
      <c r="C1" t="s">
        <v>47</v>
      </c>
      <c r="D1" t="s">
        <v>53</v>
      </c>
    </row>
    <row r="2" spans="1:4" x14ac:dyDescent="0.2">
      <c r="A2">
        <v>13</v>
      </c>
      <c r="B2" t="s">
        <v>38</v>
      </c>
      <c r="C2" t="s">
        <v>48</v>
      </c>
      <c r="D2" t="s">
        <v>54</v>
      </c>
    </row>
    <row r="3" spans="1:4" x14ac:dyDescent="0.2">
      <c r="A3">
        <v>17</v>
      </c>
      <c r="B3" t="s">
        <v>25</v>
      </c>
      <c r="C3" t="s">
        <v>48</v>
      </c>
      <c r="D3" t="s">
        <v>54</v>
      </c>
    </row>
    <row r="4" spans="1:4" x14ac:dyDescent="0.2">
      <c r="A4">
        <v>18</v>
      </c>
      <c r="B4" t="s">
        <v>39</v>
      </c>
      <c r="C4" t="s">
        <v>48</v>
      </c>
      <c r="D4" t="s">
        <v>54</v>
      </c>
    </row>
    <row r="5" spans="1:4" x14ac:dyDescent="0.2">
      <c r="A5">
        <v>20</v>
      </c>
      <c r="B5" t="s">
        <v>40</v>
      </c>
      <c r="C5" t="s">
        <v>48</v>
      </c>
      <c r="D5" t="s">
        <v>54</v>
      </c>
    </row>
    <row r="6" spans="1:4" x14ac:dyDescent="0.2">
      <c r="A6">
        <v>21</v>
      </c>
      <c r="B6" t="s">
        <v>41</v>
      </c>
      <c r="C6" t="s">
        <v>48</v>
      </c>
      <c r="D6" t="s">
        <v>54</v>
      </c>
    </row>
    <row r="7" spans="1:4" x14ac:dyDescent="0.2">
      <c r="A7">
        <v>101</v>
      </c>
      <c r="B7" t="s">
        <v>6</v>
      </c>
      <c r="C7" t="s">
        <v>52</v>
      </c>
      <c r="D7" t="s">
        <v>55</v>
      </c>
    </row>
    <row r="8" spans="1:4" x14ac:dyDescent="0.2">
      <c r="A8">
        <v>102</v>
      </c>
      <c r="B8" t="s">
        <v>74</v>
      </c>
      <c r="D8" t="s">
        <v>55</v>
      </c>
    </row>
    <row r="9" spans="1:4" x14ac:dyDescent="0.2">
      <c r="A9">
        <v>103</v>
      </c>
      <c r="B9" t="s">
        <v>75</v>
      </c>
      <c r="D9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dominguez_2020</vt:lpstr>
      <vt:lpstr>dominguez_2023</vt:lpstr>
      <vt:lpstr>moller_plsd_imrc</vt:lpstr>
      <vt:lpstr>References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wagner</dc:creator>
  <cp:lastModifiedBy>sophie wagner</cp:lastModifiedBy>
  <dcterms:created xsi:type="dcterms:W3CDTF">2025-06-14T15:19:24Z</dcterms:created>
  <dcterms:modified xsi:type="dcterms:W3CDTF">2025-06-17T19:35:13Z</dcterms:modified>
</cp:coreProperties>
</file>