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SKTOP-1J2HHKB\Archivar\Clientes\UNAB\2018\Proyecto Actas de Grado\Facultad Ciencias económicas, administrativas y contables\"/>
    </mc:Choice>
  </mc:AlternateContent>
  <xr:revisionPtr revIDLastSave="0" documentId="13_ncr:1_{A3BFC16A-CF34-4878-BAFB-3F5E5DADA16F}" xr6:coauthVersionLast="38" xr6:coauthVersionMax="38" xr10:uidLastSave="{00000000-0000-0000-0000-000000000000}"/>
  <bookViews>
    <workbookView xWindow="0" yWindow="0" windowWidth="23040" windowHeight="8484" activeTab="1" xr2:uid="{00000000-000D-0000-FFFF-FFFF00000000}"/>
  </bookViews>
  <sheets>
    <sheet name="Economia 2010" sheetId="1" r:id="rId1"/>
    <sheet name="Hoja1" sheetId="2" r:id="rId2"/>
  </sheets>
  <definedNames>
    <definedName name="_xlnm._FilterDatabase" localSheetId="1" hidden="1">Hoja1!$A$1:$L$82</definedName>
  </definedNames>
  <calcPr calcId="181029"/>
</workbook>
</file>

<file path=xl/calcChain.xml><?xml version="1.0" encoding="utf-8"?>
<calcChain xmlns="http://schemas.openxmlformats.org/spreadsheetml/2006/main">
  <c r="X90" i="1" l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C50" i="1" l="1"/>
  <c r="C73" i="1" l="1"/>
  <c r="C56" i="1"/>
  <c r="C12" i="1" l="1"/>
  <c r="C17" i="1"/>
  <c r="C38" i="1"/>
  <c r="C53" i="1"/>
  <c r="C68" i="1"/>
  <c r="C27" i="1"/>
  <c r="C26" i="1" l="1"/>
  <c r="C16" i="1"/>
  <c r="C29" i="1" l="1"/>
  <c r="C32" i="1"/>
  <c r="C54" i="1"/>
  <c r="C57" i="1"/>
  <c r="C58" i="1"/>
  <c r="C69" i="1"/>
  <c r="C15" i="1"/>
  <c r="C14" i="1" l="1"/>
  <c r="C23" i="1" l="1"/>
  <c r="C61" i="1"/>
  <c r="C79" i="1"/>
  <c r="C72" i="1"/>
  <c r="C10" i="1"/>
  <c r="C41" i="1"/>
  <c r="C47" i="1"/>
  <c r="C48" i="1"/>
  <c r="C62" i="1"/>
  <c r="C82" i="1"/>
  <c r="C64" i="1"/>
  <c r="C37" i="1" l="1"/>
  <c r="C39" i="1"/>
  <c r="C40" i="1"/>
  <c r="C42" i="1"/>
  <c r="C43" i="1"/>
  <c r="C44" i="1"/>
  <c r="C45" i="1"/>
  <c r="C46" i="1"/>
  <c r="C49" i="1"/>
  <c r="C51" i="1"/>
  <c r="C52" i="1"/>
  <c r="C59" i="1"/>
  <c r="C60" i="1"/>
  <c r="C63" i="1"/>
  <c r="C65" i="1"/>
  <c r="C66" i="1"/>
  <c r="C67" i="1"/>
  <c r="C70" i="1"/>
  <c r="C71" i="1"/>
  <c r="C74" i="1"/>
  <c r="C75" i="1"/>
  <c r="C76" i="1"/>
  <c r="C77" i="1"/>
  <c r="C78" i="1"/>
  <c r="C80" i="1"/>
  <c r="C81" i="1"/>
  <c r="C84" i="1"/>
  <c r="C13" i="1"/>
  <c r="C25" i="1"/>
  <c r="C30" i="1"/>
  <c r="C55" i="1"/>
  <c r="C83" i="1"/>
  <c r="C19" i="1" l="1"/>
  <c r="C33" i="1"/>
  <c r="C31" i="1"/>
  <c r="C34" i="1"/>
  <c r="C36" i="1"/>
  <c r="C22" i="1" l="1"/>
  <c r="C20" i="1" l="1"/>
  <c r="C24" i="1"/>
  <c r="C18" i="1"/>
  <c r="C3859" i="1" l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35" i="1"/>
  <c r="C11" i="1"/>
  <c r="C21" i="1"/>
  <c r="C28" i="1"/>
  <c r="E5" i="1"/>
  <c r="E6" i="1" l="1"/>
  <c r="E7" i="1" s="1"/>
</calcChain>
</file>

<file path=xl/sharedStrings.xml><?xml version="1.0" encoding="utf-8"?>
<sst xmlns="http://schemas.openxmlformats.org/spreadsheetml/2006/main" count="1096" uniqueCount="583">
  <si>
    <t>PERIODO</t>
  </si>
  <si>
    <t>II/10</t>
  </si>
  <si>
    <t>TOTAL</t>
  </si>
  <si>
    <t>MUJERES</t>
  </si>
  <si>
    <t>HOMBRES</t>
  </si>
  <si>
    <t>No.</t>
  </si>
  <si>
    <t>ACTA  No.</t>
  </si>
  <si>
    <t>CODIGO</t>
  </si>
  <si>
    <t>APELLIDOS Y NOMBRES</t>
  </si>
  <si>
    <t>SEXO</t>
  </si>
  <si>
    <t>FECHA DE GRADO</t>
  </si>
  <si>
    <t>CEDULA</t>
  </si>
  <si>
    <t>CIUDAD</t>
  </si>
  <si>
    <t>MENCIONES</t>
  </si>
  <si>
    <t>FOLIO</t>
  </si>
  <si>
    <t>TITULO</t>
  </si>
  <si>
    <t>F</t>
  </si>
  <si>
    <t>001</t>
  </si>
  <si>
    <t>BUCARAMANGA</t>
  </si>
  <si>
    <t>M</t>
  </si>
  <si>
    <t>002</t>
  </si>
  <si>
    <t>ECONOMIA</t>
  </si>
  <si>
    <t>U00028620</t>
  </si>
  <si>
    <t xml:space="preserve">GUTIERREZ SILVA CAMILO ANDRES </t>
  </si>
  <si>
    <t>LIBRO 3 FOLIO 673-20183</t>
  </si>
  <si>
    <t xml:space="preserve">SERRANO ULLOQUE JENNIFFER JOHANNA </t>
  </si>
  <si>
    <t>LIBRO 3 FOLIO 673-20184</t>
  </si>
  <si>
    <t>ECONOMISTA</t>
  </si>
  <si>
    <t>003</t>
  </si>
  <si>
    <t>U00038181</t>
  </si>
  <si>
    <t>MANTILLA HERRERA ANA MARIA</t>
  </si>
  <si>
    <t>LIBRO 3 FOLIO 694-20830</t>
  </si>
  <si>
    <t>004</t>
  </si>
  <si>
    <t>U00024771</t>
  </si>
  <si>
    <t>MATEUS ABDALA DIANA CAROLINA</t>
  </si>
  <si>
    <t>BARRANQUILLA</t>
  </si>
  <si>
    <t>LIBRO 3 FOLIO 695-20831</t>
  </si>
  <si>
    <t>CUM LAUDE</t>
  </si>
  <si>
    <t>II/11</t>
  </si>
  <si>
    <t>005</t>
  </si>
  <si>
    <t>U00044124</t>
  </si>
  <si>
    <t>DIAZ NIÑO MARIA MERCEDES</t>
  </si>
  <si>
    <t>LIBRO 3 FOLIO 740-22192</t>
  </si>
  <si>
    <t>006</t>
  </si>
  <si>
    <t>U00024823</t>
  </si>
  <si>
    <t>CARRIZOSA CARDENAS JUAN MANUEL</t>
  </si>
  <si>
    <t>CARTAGENA</t>
  </si>
  <si>
    <t>LIBRO 3 FOLIO 762-22864</t>
  </si>
  <si>
    <t>II/12</t>
  </si>
  <si>
    <t>007</t>
  </si>
  <si>
    <t>U00016022</t>
  </si>
  <si>
    <t>ALFONSO ACELAS ANGELA PATRICIA</t>
  </si>
  <si>
    <t>LIBRO 3 FOLIO 789-23670</t>
  </si>
  <si>
    <t>008</t>
  </si>
  <si>
    <t>U00051336</t>
  </si>
  <si>
    <t>MORA APONTE OLGA LUCIA</t>
  </si>
  <si>
    <t>LIBRO 3 FOLIO 789-23671</t>
  </si>
  <si>
    <t>009</t>
  </si>
  <si>
    <t>U00058449</t>
  </si>
  <si>
    <t>RODRIGUEZ RANGEL INGRID YESENIA</t>
  </si>
  <si>
    <t>FLORIDABLANCA</t>
  </si>
  <si>
    <t>LIBRO 3 FOLIO 789-23672</t>
  </si>
  <si>
    <t>010</t>
  </si>
  <si>
    <t>U00048756</t>
  </si>
  <si>
    <t xml:space="preserve">LEON HIGUERA SERGIO </t>
  </si>
  <si>
    <t>LIBRO 3 FOLIO 804-24125</t>
  </si>
  <si>
    <t>011</t>
  </si>
  <si>
    <t>U00015997</t>
  </si>
  <si>
    <t>GOMEZ BOHADA JORGE ENRIQUE</t>
  </si>
  <si>
    <t>LIBRO 3 FOLIO 817-24506</t>
  </si>
  <si>
    <t>012</t>
  </si>
  <si>
    <t>U00048179</t>
  </si>
  <si>
    <t>LEGUIZAMON GALVIZ ERIKA TATIANA</t>
  </si>
  <si>
    <t>LIBRO 3 FOLIO 817-24507</t>
  </si>
  <si>
    <t>013</t>
  </si>
  <si>
    <t>U00047823</t>
  </si>
  <si>
    <t xml:space="preserve">MARTINEZ ARDILA NATALIA </t>
  </si>
  <si>
    <t>LIBRO 3 FOLIO 817-24508</t>
  </si>
  <si>
    <t>014</t>
  </si>
  <si>
    <t>U00039022</t>
  </si>
  <si>
    <t>VERGEL CRIADO LUISA FERNANDA</t>
  </si>
  <si>
    <t>LIBRO 3 FOLIO 817-24509</t>
  </si>
  <si>
    <t>I/13</t>
  </si>
  <si>
    <t>015</t>
  </si>
  <si>
    <t>U00053419</t>
  </si>
  <si>
    <t>PEREZ SARMIENTO JULIAN FELIPE</t>
  </si>
  <si>
    <t>LIBRO 3 FOLIO 837-25126</t>
  </si>
  <si>
    <t>II/13</t>
  </si>
  <si>
    <t>016</t>
  </si>
  <si>
    <t>U00047944</t>
  </si>
  <si>
    <t>CAJICA RUSINKE ANGELA CAROLINA</t>
  </si>
  <si>
    <t>LIBRO 3 FOLIO 848-25460</t>
  </si>
  <si>
    <t>017</t>
  </si>
  <si>
    <t>U00058208</t>
  </si>
  <si>
    <t>COGOLLO HINCAPIE ANDRES FELIPE</t>
  </si>
  <si>
    <t>LIBRO 3 FOLIO 849-25461</t>
  </si>
  <si>
    <t>018</t>
  </si>
  <si>
    <t>U00048702</t>
  </si>
  <si>
    <t>RANGEL RODRIGUEZ TATIANA CAROLINA</t>
  </si>
  <si>
    <t>LIBRO 3 FOLIO 849-25462</t>
  </si>
  <si>
    <t>019</t>
  </si>
  <si>
    <t>U00053304</t>
  </si>
  <si>
    <t xml:space="preserve">VARGAS ALVAREZ JULIANA ENITH </t>
  </si>
  <si>
    <t>LIBRO 3 FOLIO 849-25463</t>
  </si>
  <si>
    <t>020</t>
  </si>
  <si>
    <t>U00034376</t>
  </si>
  <si>
    <t>IBARRA LOBO LUCERO DEL PILAR</t>
  </si>
  <si>
    <t>LIBRO 3 FOLIO 865-25944</t>
  </si>
  <si>
    <t>021</t>
  </si>
  <si>
    <t>U00061745</t>
  </si>
  <si>
    <t>SEPULVEDA LOPEZ ALEJANDRA ESTEFANIA</t>
  </si>
  <si>
    <t>CUCUTA</t>
  </si>
  <si>
    <t>LIBRO 3 FOLIO 865-25945</t>
  </si>
  <si>
    <t>SEMILLERO</t>
  </si>
  <si>
    <t>022</t>
  </si>
  <si>
    <t>U00061435</t>
  </si>
  <si>
    <t>UTRERA ROSALES JUAN CAMILO</t>
  </si>
  <si>
    <t>LIBRO 3 FOLIO 865-25946</t>
  </si>
  <si>
    <t>023</t>
  </si>
  <si>
    <t>U00061221</t>
  </si>
  <si>
    <t>VILLARREAL LOPEZ DIEGO ESTEBAN</t>
  </si>
  <si>
    <t>LIBRO 3 FOLIO 865-25947</t>
  </si>
  <si>
    <t>024</t>
  </si>
  <si>
    <t>U00069727</t>
  </si>
  <si>
    <t>BOTELLO VELASCO TAIDE GISELLE</t>
  </si>
  <si>
    <t>LIBRO 3 FOLIO 879-26376</t>
  </si>
  <si>
    <t>025</t>
  </si>
  <si>
    <t>U00072412</t>
  </si>
  <si>
    <t>SALAMANCA ARDILA JULIAN ANDRES</t>
  </si>
  <si>
    <t>LIBRO 3 FOLIO 879-26377</t>
  </si>
  <si>
    <t>RECONOCIMIENTO</t>
  </si>
  <si>
    <t>I/14</t>
  </si>
  <si>
    <t>026</t>
  </si>
  <si>
    <t>U00058621</t>
  </si>
  <si>
    <t>MALDONADO GOMEZ ANDRES MAURICIO</t>
  </si>
  <si>
    <t>LIBRO 3 FOLIO 896-26884</t>
  </si>
  <si>
    <t>II/14</t>
  </si>
  <si>
    <t>027</t>
  </si>
  <si>
    <t>U00055343</t>
  </si>
  <si>
    <t>SAADE GOMEZ SUAD MARIA</t>
  </si>
  <si>
    <t>LIBRO 3 FOLIO 936-28089</t>
  </si>
  <si>
    <t>028</t>
  </si>
  <si>
    <t>U00061554</t>
  </si>
  <si>
    <t>CASTAÑEDA MORENO TOMAS ROBERTO</t>
  </si>
  <si>
    <t>SANTA MARTA</t>
  </si>
  <si>
    <t>LIBRO 3 FOLIO 944-28313</t>
  </si>
  <si>
    <t>029</t>
  </si>
  <si>
    <t>U00069685</t>
  </si>
  <si>
    <t>RINCON BONILLA LUIS FERNANDO</t>
  </si>
  <si>
    <t>BOGOTA D.C</t>
  </si>
  <si>
    <t>LIBRO 3 FOLIO 944-28314</t>
  </si>
  <si>
    <t>030</t>
  </si>
  <si>
    <t>U00069366</t>
  </si>
  <si>
    <t>SERRANO SERRANO PAULA JULIANA</t>
  </si>
  <si>
    <t>LIBRO 3 FOLIO 944-28315</t>
  </si>
  <si>
    <t>031</t>
  </si>
  <si>
    <t>U00062621</t>
  </si>
  <si>
    <t>ROJAS RIVERA GEORGE MIJAIL</t>
  </si>
  <si>
    <t>LIBRO 3 FOLIO 961-28838</t>
  </si>
  <si>
    <t>032</t>
  </si>
  <si>
    <t>U00071870</t>
  </si>
  <si>
    <t>CABARCAS AYALA JULIO CESAR</t>
  </si>
  <si>
    <t>ARAUCA</t>
  </si>
  <si>
    <t>LIBRO 3 FOLIO 969-29084</t>
  </si>
  <si>
    <t>033</t>
  </si>
  <si>
    <t>U00068900</t>
  </si>
  <si>
    <t xml:space="preserve">GARCIA SILVA  CAROLINA </t>
  </si>
  <si>
    <t>LIBRO 3 FOLIO 969-29085</t>
  </si>
  <si>
    <t>034</t>
  </si>
  <si>
    <t>U00069338</t>
  </si>
  <si>
    <t>ORDOÑEZ VARGAS MARIA LAURA</t>
  </si>
  <si>
    <t>LIBRO 3 FOLIO 969-29086</t>
  </si>
  <si>
    <t>035</t>
  </si>
  <si>
    <t>U00072587</t>
  </si>
  <si>
    <t>ORELLANA CASTELLANOS NICOLAS ERNESTO</t>
  </si>
  <si>
    <t>LIBRO 3 FOLIO 969-29087</t>
  </si>
  <si>
    <t>036</t>
  </si>
  <si>
    <t>U00055003</t>
  </si>
  <si>
    <t>GALLARDO SARABIA KAREN STEFANIA</t>
  </si>
  <si>
    <r>
      <t>LIBRO 4 FOLIO 984-29528</t>
    </r>
    <r>
      <rPr>
        <sz val="11"/>
        <color theme="1"/>
        <rFont val="Calibri"/>
        <family val="2"/>
        <scheme val="minor"/>
      </rPr>
      <t/>
    </r>
  </si>
  <si>
    <t>037</t>
  </si>
  <si>
    <t>U00075632</t>
  </si>
  <si>
    <t>GARZON MIRANDA MARIA JOSE</t>
  </si>
  <si>
    <r>
      <t>LIBRO 4 FOLIO 984-29529</t>
    </r>
    <r>
      <rPr>
        <sz val="11"/>
        <color theme="1"/>
        <rFont val="Calibri"/>
        <family val="2"/>
        <scheme val="minor"/>
      </rPr>
      <t/>
    </r>
  </si>
  <si>
    <t>038</t>
  </si>
  <si>
    <t>U00072553</t>
  </si>
  <si>
    <t>GOMEZ JAIMES MARIA GABRIELA</t>
  </si>
  <si>
    <r>
      <t>LIBRO 4 FOLIO 984-29530</t>
    </r>
    <r>
      <rPr>
        <sz val="11"/>
        <color theme="1"/>
        <rFont val="Calibri"/>
        <family val="2"/>
        <scheme val="minor"/>
      </rPr>
      <t/>
    </r>
  </si>
  <si>
    <t>039</t>
  </si>
  <si>
    <t>U00070041</t>
  </si>
  <si>
    <t>PEREZ MENDOZA KATHERIN YULIETH</t>
  </si>
  <si>
    <t>RIOHACHA</t>
  </si>
  <si>
    <r>
      <t>LIBRO 4 FOLIO 984-29531</t>
    </r>
    <r>
      <rPr>
        <sz val="11"/>
        <color theme="1"/>
        <rFont val="Calibri"/>
        <family val="2"/>
        <scheme val="minor"/>
      </rPr>
      <t/>
    </r>
  </si>
  <si>
    <t>040</t>
  </si>
  <si>
    <t>U00044765</t>
  </si>
  <si>
    <t xml:space="preserve">SARMIENTO SUAREZ ANDRES </t>
  </si>
  <si>
    <r>
      <t>LIBRO 4 FOLIO 984-29532</t>
    </r>
    <r>
      <rPr>
        <sz val="11"/>
        <color theme="1"/>
        <rFont val="Calibri"/>
        <family val="2"/>
        <scheme val="minor"/>
      </rPr>
      <t/>
    </r>
  </si>
  <si>
    <t>II/15</t>
  </si>
  <si>
    <t>I/15</t>
  </si>
  <si>
    <t>041</t>
  </si>
  <si>
    <t>U00069797</t>
  </si>
  <si>
    <t>AYALA MUÑOZ SILVIA MARGARITA</t>
  </si>
  <si>
    <t>LIBRO 4 FOLIO 1030-30902</t>
  </si>
  <si>
    <t>042</t>
  </si>
  <si>
    <t>U00072586</t>
  </si>
  <si>
    <t>CORREDOR DAZA DAVID FABIAN</t>
  </si>
  <si>
    <t>LIBRO 4 FOLIO 1030-30903</t>
  </si>
  <si>
    <t>043</t>
  </si>
  <si>
    <t>U00072638</t>
  </si>
  <si>
    <t>FLECHAS MORALES RUBBY MARCELA</t>
  </si>
  <si>
    <t>LIBRO 4 FOLIO 1030-30904</t>
  </si>
  <si>
    <t>044</t>
  </si>
  <si>
    <t>U00072499</t>
  </si>
  <si>
    <t>ORTIZ VILLAMIZAR MARGERY LIZETH</t>
  </si>
  <si>
    <t>LIBRO 4 FOLIO 1030-30905</t>
  </si>
  <si>
    <t>045</t>
  </si>
  <si>
    <t>U00072334</t>
  </si>
  <si>
    <t>VILLAMIL OCHOA JUAN FERNANDO</t>
  </si>
  <si>
    <t>LIBRO 4 FOLIO 1030-30906</t>
  </si>
  <si>
    <t>046</t>
  </si>
  <si>
    <t>U00069724</t>
  </si>
  <si>
    <t xml:space="preserve">CASTELLANOS TINJACA CLAUDIO ALBERTO </t>
  </si>
  <si>
    <t>LIBRO 4 FOLIO 1051-31544</t>
  </si>
  <si>
    <t>047</t>
  </si>
  <si>
    <t>U00075882</t>
  </si>
  <si>
    <t xml:space="preserve">PRADA ARIAS MARIA CAMILA </t>
  </si>
  <si>
    <t>LIBRO 4 FOLIO 1051-31545</t>
  </si>
  <si>
    <t>048</t>
  </si>
  <si>
    <t>U00070133</t>
  </si>
  <si>
    <t xml:space="preserve">VALDERRAMA VERNAZA SEBASTIAN FEDERICO </t>
  </si>
  <si>
    <t>LIBRO 4 FOLIO 1051-31546</t>
  </si>
  <si>
    <t>049</t>
  </si>
  <si>
    <t>U00051640</t>
  </si>
  <si>
    <t>SALCEDO BAEZ SORAYA MELINA</t>
  </si>
  <si>
    <t>LIBRO 4 FOLIO 1054-31633</t>
  </si>
  <si>
    <t>050</t>
  </si>
  <si>
    <t>U00072476</t>
  </si>
  <si>
    <t xml:space="preserve">AGUILAR ARDILA MIGUEL JOSE </t>
  </si>
  <si>
    <t>LIBRO 4 FOLIO 1061-31833</t>
  </si>
  <si>
    <t>051</t>
  </si>
  <si>
    <t>U00079285</t>
  </si>
  <si>
    <t>LEMUS ANGARITA ALVARO ANDRES</t>
  </si>
  <si>
    <t>LIBRO 4 FOLIO 1061-31834</t>
  </si>
  <si>
    <t>052</t>
  </si>
  <si>
    <t>U00079610</t>
  </si>
  <si>
    <t>MEDINA VELASCO OLGA LIZETH</t>
  </si>
  <si>
    <t>LIBRO 4 FOLIO 1061-31835</t>
  </si>
  <si>
    <t>053</t>
  </si>
  <si>
    <t>U00071910</t>
  </si>
  <si>
    <t xml:space="preserve">MONTES PINEDA JONATHAN ALEXANDER </t>
  </si>
  <si>
    <t>BOGOTÁ D.C</t>
  </si>
  <si>
    <t>LIBRO 4 FOLIO 1061-31836</t>
  </si>
  <si>
    <t>054</t>
  </si>
  <si>
    <t>U00080552</t>
  </si>
  <si>
    <t xml:space="preserve">PUENTES SANABRIA FABIAN LEONARDO </t>
  </si>
  <si>
    <t>LIBRO 4 FOLIO 1061-31837</t>
  </si>
  <si>
    <t>055</t>
  </si>
  <si>
    <t>U00069003</t>
  </si>
  <si>
    <t xml:space="preserve">VESGA BERMEJO CRISTHIAN ANDRES </t>
  </si>
  <si>
    <t>LIBRO 4 FOLIO 1061-31838</t>
  </si>
  <si>
    <t>056</t>
  </si>
  <si>
    <t>U00085663</t>
  </si>
  <si>
    <t xml:space="preserve">REY DIAZ SERGIO ALEJANDRO </t>
  </si>
  <si>
    <t>LEBRIJA</t>
  </si>
  <si>
    <t>LIBRO 4 FOLIO 1076-32271</t>
  </si>
  <si>
    <t>I/16</t>
  </si>
  <si>
    <t>II/16</t>
  </si>
  <si>
    <t>057</t>
  </si>
  <si>
    <t>U00076048</t>
  </si>
  <si>
    <t xml:space="preserve">BALAGUERA RODRIGUEZ JUAN PABLO </t>
  </si>
  <si>
    <t>LIBRO 4 FOLIO 1085-32546</t>
  </si>
  <si>
    <t>058</t>
  </si>
  <si>
    <t>U00079815</t>
  </si>
  <si>
    <t xml:space="preserve">BAUTISTA BECERRA JULIETH PAOLA </t>
  </si>
  <si>
    <t>LIBRO 4 FOLIO 1117-33501</t>
  </si>
  <si>
    <t>059</t>
  </si>
  <si>
    <t>U00079184</t>
  </si>
  <si>
    <t xml:space="preserve">DUARTE SARMIENTO MARIA CAMILA </t>
  </si>
  <si>
    <t>LIBRO 4 FOLIO 1117-33502</t>
  </si>
  <si>
    <t>060</t>
  </si>
  <si>
    <t>U00061431</t>
  </si>
  <si>
    <t xml:space="preserve">GARCIA SANDOVAL LUSWIND JULIAN </t>
  </si>
  <si>
    <t>GIRÓN</t>
  </si>
  <si>
    <t>LIBRO 4 FOLIO 1101-33039</t>
  </si>
  <si>
    <t>061</t>
  </si>
  <si>
    <t>U00069800</t>
  </si>
  <si>
    <t xml:space="preserve">ORTIZ VESGA ADRIAN ULISES </t>
  </si>
  <si>
    <t>LIBRO 4 FOLIO 1101-33040</t>
  </si>
  <si>
    <t>062</t>
  </si>
  <si>
    <t>U00079548</t>
  </si>
  <si>
    <t xml:space="preserve">PEINADO DELGADO MARIA ELISA </t>
  </si>
  <si>
    <t>LIBRO 4 FOLIO 1101-33041</t>
  </si>
  <si>
    <t>063</t>
  </si>
  <si>
    <t>U00089258</t>
  </si>
  <si>
    <t xml:space="preserve">PEREIRA PEÑA DANIEL  </t>
  </si>
  <si>
    <t>LIBRO 4 FOLIO 1101-33042</t>
  </si>
  <si>
    <t>MAGNA CUM LAUDE</t>
  </si>
  <si>
    <t>064</t>
  </si>
  <si>
    <t>U00079606</t>
  </si>
  <si>
    <t xml:space="preserve">RUBIO ROPERO ALEXANDRA </t>
  </si>
  <si>
    <t>LIBRO 4 FOLIO 1117-33503</t>
  </si>
  <si>
    <t>I/17</t>
  </si>
  <si>
    <t>065</t>
  </si>
  <si>
    <t>U00088922</t>
  </si>
  <si>
    <t xml:space="preserve">BIFFI ARENAS MARIA GABRIELA </t>
  </si>
  <si>
    <t>LIBRO 4 FOLIO 1124-33735</t>
  </si>
  <si>
    <t>066</t>
  </si>
  <si>
    <t>U00079131</t>
  </si>
  <si>
    <t xml:space="preserve">CRUZ RUBIANO VICTOR FABIAN </t>
  </si>
  <si>
    <t>CÚCUTA</t>
  </si>
  <si>
    <t>LIBRO 4 FOLIO 1132-33957</t>
  </si>
  <si>
    <t>II/17</t>
  </si>
  <si>
    <t>067</t>
  </si>
  <si>
    <t>U00086655</t>
  </si>
  <si>
    <t xml:space="preserve">ALVAREZ CAMACHO JUAN SEBASTIAN </t>
  </si>
  <si>
    <t>LIBRO 4 FOLIO 1145-34355</t>
  </si>
  <si>
    <t>068</t>
  </si>
  <si>
    <t>U00079574</t>
  </si>
  <si>
    <t xml:space="preserve">BOHORQUEZ URIBE LUZ ALEJANDRA </t>
  </si>
  <si>
    <t>LIBRO 4 FOLIO 1145-34356</t>
  </si>
  <si>
    <t>069</t>
  </si>
  <si>
    <t>U00089109</t>
  </si>
  <si>
    <t xml:space="preserve">HERRERA PABON GERSON FABIAN </t>
  </si>
  <si>
    <t>LIBRO 4 FOLIO 1145-34357</t>
  </si>
  <si>
    <t>070</t>
  </si>
  <si>
    <t>U00079757</t>
  </si>
  <si>
    <t xml:space="preserve">ORTIZ ISARRA DAIRO RUBIEL </t>
  </si>
  <si>
    <t>LIBRO 4 FOLIO 1145-34358</t>
  </si>
  <si>
    <t>071</t>
  </si>
  <si>
    <t>U00083309</t>
  </si>
  <si>
    <t xml:space="preserve">ROMERO PULIDO JULIAN ALBERTO </t>
  </si>
  <si>
    <t>LOS PATIOS</t>
  </si>
  <si>
    <t>LIBRO 4 FOLIO 1145-34359</t>
  </si>
  <si>
    <t>072</t>
  </si>
  <si>
    <t>U00089380</t>
  </si>
  <si>
    <t xml:space="preserve">DIAZ BENAVIDES ANGIE VANESSA </t>
  </si>
  <si>
    <t>LIBRO 4 FOLIO 1174-35213</t>
  </si>
  <si>
    <t>073</t>
  </si>
  <si>
    <t>U00089379</t>
  </si>
  <si>
    <t xml:space="preserve">OSORIO LEON ELIZABETH  </t>
  </si>
  <si>
    <t>LIBRO 4 FOLIO 1190-35711</t>
  </si>
  <si>
    <t>074</t>
  </si>
  <si>
    <t>U00079683</t>
  </si>
  <si>
    <t xml:space="preserve">SANMIGUEL TOBON CHRISTIAN JAVIER </t>
  </si>
  <si>
    <t>LIBRO 4 FOLIO 1190-35712</t>
  </si>
  <si>
    <t>I/18</t>
  </si>
  <si>
    <t>075</t>
  </si>
  <si>
    <t>U00086591</t>
  </si>
  <si>
    <t xml:space="preserve">NUMA NAVARRO IAN </t>
  </si>
  <si>
    <t>LIBRO 4 FOLIO 1224-36738</t>
  </si>
  <si>
    <t>076</t>
  </si>
  <si>
    <t>077</t>
  </si>
  <si>
    <t>078</t>
  </si>
  <si>
    <t>079</t>
  </si>
  <si>
    <t>080</t>
  </si>
  <si>
    <t>081</t>
  </si>
  <si>
    <t>AZUERO MUTIS FELIPE AUGUSTO</t>
  </si>
  <si>
    <t>LIBRO 4 FOLIO 1240-37192</t>
  </si>
  <si>
    <t>GARCIA ESPINOSA CAMILO JOSE</t>
  </si>
  <si>
    <t>LIBRO 4 FOLIO 1240-37193</t>
  </si>
  <si>
    <t>MARTINEZ CANTILLO JOSE DANIEL</t>
  </si>
  <si>
    <t>VILLANUEVA</t>
  </si>
  <si>
    <t>LIBRO 4 FOLIO 1240-37194</t>
  </si>
  <si>
    <t>RODRIGUEZ VILLAMIZAR ANGELICA MARCELA</t>
  </si>
  <si>
    <t>LIBRO 4 FOLIO 1240-37195</t>
  </si>
  <si>
    <t>TURIZO BENAVIDES MARLYN JOHANA</t>
  </si>
  <si>
    <t>LIBRO 4 FOLIO 1240-37196</t>
  </si>
  <si>
    <t>VARGAS YEPES ERIKA CATALINA</t>
  </si>
  <si>
    <t>LIBRO 4 FOLIO 1240-37197</t>
  </si>
  <si>
    <t>a</t>
  </si>
  <si>
    <t>b</t>
  </si>
  <si>
    <t>rename</t>
  </si>
  <si>
    <t>e</t>
  </si>
  <si>
    <t>f</t>
  </si>
  <si>
    <t>g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</si>
  <si>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</si>
  <si>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</si>
  <si>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</si>
  <si>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</si>
  <si>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</si>
  <si>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</si>
  <si>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</si>
  <si>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</si>
  <si>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</si>
  <si>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</si>
  <si>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</si>
  <si>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</si>
  <si>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LIBRO 4 FOLIO 1061</t>
  </si>
  <si>
    <t>LIBRO 3 FOLIO 789</t>
  </si>
  <si>
    <t>LIBRO 4 FOLIO 1145</t>
  </si>
  <si>
    <t>LIBRO 4 FOLIO 1030</t>
  </si>
  <si>
    <t>LIBRO 4 FOLIO 1085</t>
  </si>
  <si>
    <t>LIBRO 4 FOLIO 1117</t>
  </si>
  <si>
    <t>LIBRO 4 FOLIO 1124</t>
  </si>
  <si>
    <t>LIBRO 3 FOLIO 879</t>
  </si>
  <si>
    <t>LIBRO 3 FOLIO 969</t>
  </si>
  <si>
    <t>LIBRO 3 FOLIO 848</t>
  </si>
  <si>
    <t>LIBRO 3 FOLIO 762</t>
  </si>
  <si>
    <t>LIBRO 3 FOLIO 944</t>
  </si>
  <si>
    <t>LIBRO 4 FOLIO 1051</t>
  </si>
  <si>
    <t>LIBRO 3 FOLIO 849</t>
  </si>
  <si>
    <t>LIBRO 4 FOLIO 1132</t>
  </si>
  <si>
    <t>LIBRO 4 FOLIO 1174</t>
  </si>
  <si>
    <t>LIBRO 3 FOLIO 740</t>
  </si>
  <si>
    <t>LIBRO 4 FOLIO 984</t>
  </si>
  <si>
    <t>LIBRO 4 FOLIO 1101</t>
  </si>
  <si>
    <t>LIBRO 3 FOLIO 817</t>
  </si>
  <si>
    <t>LIBRO 3 FOLIO 673</t>
  </si>
  <si>
    <t>LIBRO 3 FOLIO 865</t>
  </si>
  <si>
    <t>LIBRO 3 FOLIO 804</t>
  </si>
  <si>
    <t>LIBRO 3 FOLIO 896</t>
  </si>
  <si>
    <t>LIBRO 3 FOLIO 694</t>
  </si>
  <si>
    <t>LIBRO 3 FOLIO 695</t>
  </si>
  <si>
    <t>LIBRO 4 FOLIO 1224</t>
  </si>
  <si>
    <t>LIBRO 4 FOLIO 1190</t>
  </si>
  <si>
    <t>LIBRO 3 FOLIO 837</t>
  </si>
  <si>
    <t>LIBRO 4 FOLIO 1076</t>
  </si>
  <si>
    <t>LIBRO 3 FOLIO 961</t>
  </si>
  <si>
    <t>LIBRO 3 FOLIO 936</t>
  </si>
  <si>
    <t>LIBRO 4 FOLIO 1054</t>
  </si>
  <si>
    <t>LIBRO 4 FOLIO 1240</t>
  </si>
  <si>
    <t>rename 050.pdf 31833.pdf</t>
  </si>
  <si>
    <t>rename 007.pdf 23670.pdf</t>
  </si>
  <si>
    <t>rename 067.pdf 34355.pdf</t>
  </si>
  <si>
    <t>rename 041.pdf 30902.pdf</t>
  </si>
  <si>
    <t>rename 057.pdf 32546.pdf</t>
  </si>
  <si>
    <t>rename 058.pdf 33501.pdf</t>
  </si>
  <si>
    <t>rename 065.pdf 33735.pdf</t>
  </si>
  <si>
    <t>rename 068.pdf 34356.pdf</t>
  </si>
  <si>
    <t>rename 024.pdf 26376.pdf</t>
  </si>
  <si>
    <t>rename 032.pdf 29084.pdf</t>
  </si>
  <si>
    <t>rename 016.pdf 25460.pdf</t>
  </si>
  <si>
    <t>rename 006.pdf 22864.pdf</t>
  </si>
  <si>
    <t>rename 028.pdf 28313.pdf</t>
  </si>
  <si>
    <t>rename 046.pdf 31544.pdf</t>
  </si>
  <si>
    <t>rename 017.pdf 25461.pdf</t>
  </si>
  <si>
    <t>rename 042.pdf 30903.pdf</t>
  </si>
  <si>
    <t>rename 066.pdf 33957.pdf</t>
  </si>
  <si>
    <t>rename 072.pdf 35213.pdf</t>
  </si>
  <si>
    <t>rename 005.pdf 22192.pdf</t>
  </si>
  <si>
    <t>rename 059.pdf 33502.pdf</t>
  </si>
  <si>
    <t>rename 043.pdf 30904.pdf</t>
  </si>
  <si>
    <t>rename 036.pdf 29528.pdf</t>
  </si>
  <si>
    <t>rename 060.pdf 33039.pdf</t>
  </si>
  <si>
    <t>rename 033.pdf 29085.pdf</t>
  </si>
  <si>
    <t>rename 037.pdf 29529.pdf</t>
  </si>
  <si>
    <t>rename 011.pdf 24506.pdf</t>
  </si>
  <si>
    <t>rename 038.pdf 29530.pdf</t>
  </si>
  <si>
    <t>rename 001.pdf 20183.pdf</t>
  </si>
  <si>
    <t>rename 069.pdf 34357.pdf</t>
  </si>
  <si>
    <t>rename 020.pdf 25944.pdf</t>
  </si>
  <si>
    <t>rename 012.pdf 24507.pdf</t>
  </si>
  <si>
    <t>rename 051.pdf 31834.pdf</t>
  </si>
  <si>
    <t>rename 010.pdf 24125.pdf</t>
  </si>
  <si>
    <t>rename 026.pdf 26884.pdf</t>
  </si>
  <si>
    <t>rename 003.pdf 20830.pdf</t>
  </si>
  <si>
    <t>rename 013.pdf 24508.pdf</t>
  </si>
  <si>
    <t>rename 004.pdf 20831.pdf</t>
  </si>
  <si>
    <t>rename 052.pdf 31835.pdf</t>
  </si>
  <si>
    <t>rename 053.pdf 31836.pdf</t>
  </si>
  <si>
    <t>rename 008.pdf 23671.pdf</t>
  </si>
  <si>
    <t>rename 075.pdf 36738.pdf</t>
  </si>
  <si>
    <t>rename 034.pdf 29086.pdf</t>
  </si>
  <si>
    <t>rename 035.pdf 29087.pdf</t>
  </si>
  <si>
    <t>rename 070.pdf 34358.pdf</t>
  </si>
  <si>
    <t>rename 061.pdf 33040.pdf</t>
  </si>
  <si>
    <t>rename 044.pdf 30905.pdf</t>
  </si>
  <si>
    <t>rename 073.pdf 35711.pdf</t>
  </si>
  <si>
    <t>rename 062.pdf 33041.pdf</t>
  </si>
  <si>
    <t>rename 063.pdf 33042.pdf</t>
  </si>
  <si>
    <t>rename 039.pdf 29531.pdf</t>
  </si>
  <si>
    <t>rename 015.pdf 25126.pdf</t>
  </si>
  <si>
    <t>rename 047.pdf 31545.pdf</t>
  </si>
  <si>
    <t>rename 054.pdf 31837.pdf</t>
  </si>
  <si>
    <t>rename 018.pdf 25462.pdf</t>
  </si>
  <si>
    <t>rename 056.pdf 32271.pdf</t>
  </si>
  <si>
    <t>rename 029.pdf 28314.pdf</t>
  </si>
  <si>
    <t>rename 009.pdf 23672.pdf</t>
  </si>
  <si>
    <t>rename 031.pdf 28838.pdf</t>
  </si>
  <si>
    <t>rename 071.pdf 34359.pdf</t>
  </si>
  <si>
    <t>rename 064.pdf 33503.pdf</t>
  </si>
  <si>
    <t>rename 027.pdf 28089.pdf</t>
  </si>
  <si>
    <t>rename 025.pdf 26377.pdf</t>
  </si>
  <si>
    <t>rename 049.pdf 31633.pdf</t>
  </si>
  <si>
    <t>rename 074.pdf 35712.pdf</t>
  </si>
  <si>
    <t>rename 040.pdf 29532.pdf</t>
  </si>
  <si>
    <t>rename 021.pdf 25945.pdf</t>
  </si>
  <si>
    <t>rename 030.pdf 28315.pdf</t>
  </si>
  <si>
    <t>rename 002.pdf 20184.pdf</t>
  </si>
  <si>
    <t>rename 022.pdf 25946.pdf</t>
  </si>
  <si>
    <t>rename 048.pdf 31546.pdf</t>
  </si>
  <si>
    <t>rename 019.pdf 25463.pdf</t>
  </si>
  <si>
    <t>rename 014.pdf 24509.pdf</t>
  </si>
  <si>
    <t>rename 055.pdf 31838.pdf</t>
  </si>
  <si>
    <t>rename 045.pdf 30906.pdf</t>
  </si>
  <si>
    <t>rename 023.pdf 25947.pdf</t>
  </si>
  <si>
    <t>rename 076.pdf 37192.pdf</t>
  </si>
  <si>
    <t>rename 077.pdf 37193.pdf</t>
  </si>
  <si>
    <t>rename 078.pdf 37194.pdf</t>
  </si>
  <si>
    <t>rename 079.pdf 37195.pdf</t>
  </si>
  <si>
    <t>rename 080.pdf 37196.pdf</t>
  </si>
  <si>
    <t>rename 081.pdf 37197.pdf</t>
  </si>
  <si>
    <t>1098650258 AGUILAR ARDILA MIGUEL JOSE  U00072476</t>
  </si>
  <si>
    <t>1098641508 ALFONSO ACELAS ANGELA PATRICIA U00016022</t>
  </si>
  <si>
    <t>1098692494 ALVAREZ CAMACHO JUAN SEBASTIAN  U00086655</t>
  </si>
  <si>
    <t>1098672187 AYALA MUÑOZ SILVIA MARGARITA U00069797</t>
  </si>
  <si>
    <t>1098741266 BALAGUERA RODRIGUEZ JUAN PABLO  U00076048</t>
  </si>
  <si>
    <t>1098769964 BAUTISTA BECERRA JULIETH PAOLA  U00079815</t>
  </si>
  <si>
    <t>1098764407 BIFFI ARENAS MARIA GABRIELA  U00088922</t>
  </si>
  <si>
    <t>1098729580 BOHORQUEZ URIBE LUZ ALEJANDRA  U00079574</t>
  </si>
  <si>
    <t>1098679520 BOTELLO VELASCO TAIDE GISELLE U00069727</t>
  </si>
  <si>
    <t>1116785827 CABARCAS AYALA JULIO CESAR U00071870</t>
  </si>
  <si>
    <t>1098692463 CAJICA RUSINKE ANGELA CAROLINA U00047944</t>
  </si>
  <si>
    <t>1047374941 CARRIZOSA CARDENAS JUAN MANUEL U00024823</t>
  </si>
  <si>
    <t>1082905372 CASTAÑEDA MORENO TOMAS ROBERTO U00061554</t>
  </si>
  <si>
    <t>1098678146 CASTELLANOS TINJACA CLAUDIO ALBERTO  U00069724</t>
  </si>
  <si>
    <t>1098722122 COGOLLO HINCAPIE ANDRES FELIPE U00058208</t>
  </si>
  <si>
    <t>1098745548 CORREDOR DAZA DAVID FABIAN U00072586</t>
  </si>
  <si>
    <t>1090466678 CRUZ RUBIANO VICTOR FABIAN  U00079131</t>
  </si>
  <si>
    <t>1098766897 DIAZ BENAVIDES ANGIE VANESSA  U00089380</t>
  </si>
  <si>
    <t>1098688294 DIAZ NIÑO MARIA MERCEDES U00044124</t>
  </si>
  <si>
    <t>1098776966 DUARTE SARMIENTO MARIA CAMILA  U00079184</t>
  </si>
  <si>
    <t>1098719583 FLECHAS MORALES RUBBY MARCELA U00072638</t>
  </si>
  <si>
    <t>1098719543 GALLARDO SARABIA KAREN STEFANIA U00055003</t>
  </si>
  <si>
    <t>1095927458 GARCIA SANDOVAL LUSWIND JULIAN  U00061431</t>
  </si>
  <si>
    <t>1098713781 GARCIA SILVA  CAROLINA  U00068900</t>
  </si>
  <si>
    <t>1095822228 GARZON MIRANDA MARIA JOSE U00075632</t>
  </si>
  <si>
    <t>91533678 GOMEZ BOHADA JORGE ENRIQUE U00015997</t>
  </si>
  <si>
    <t>1098738102 GOMEZ JAIMES MARIA GABRIELA U00072553</t>
  </si>
  <si>
    <t>1098650871 GUTIERREZ SILVA CAMILO ANDRES  U00028620</t>
  </si>
  <si>
    <t>1026288705 HERRERA PABON GERSON FABIAN  U00089109</t>
  </si>
  <si>
    <t>1047377737 IBARRA LOBO LUCERO DEL PILAR U00034376</t>
  </si>
  <si>
    <t>1098705245 LEGUIZAMON GALVIZ ERIKA TATIANA U00048179</t>
  </si>
  <si>
    <t>1098753296 LEMUS ANGARITA ALVARO ANDRES U00079285</t>
  </si>
  <si>
    <t>1098664867 LEON HIGUERA SERGIO  U00048756</t>
  </si>
  <si>
    <t>1095799608 MALDONADO GOMEZ ANDRES MAURICIO U00058621</t>
  </si>
  <si>
    <t>1098673006 MANTILLA HERRERA ANA MARIA U00038181</t>
  </si>
  <si>
    <t>1098684653 MARTINEZ ARDILA NATALIA  U00047823</t>
  </si>
  <si>
    <t>1129564205 MATEUS ABDALA DIANA CAROLINA U00024771</t>
  </si>
  <si>
    <t>1098722337 MEDINA VELASCO OLGA LIZETH U00079610</t>
  </si>
  <si>
    <t>1032460069 MONTES PINEDA JONATHAN ALEXANDER  U00071910</t>
  </si>
  <si>
    <t>1098653415 MORA APONTE OLGA LUCIA U00051336</t>
  </si>
  <si>
    <t>1098777499 NUMA NAVARRO IAN  U00086591</t>
  </si>
  <si>
    <t>1098739799 ORDOÑEZ VARGAS MARIA LAURA U00069338</t>
  </si>
  <si>
    <t>1098699365 ORELLANA CASTELLANOS NICOLAS ERNESTO U00072587</t>
  </si>
  <si>
    <t>91512859 ORTIZ ISARRA DAIRO RUBIEL  U00079757</t>
  </si>
  <si>
    <t>1098712079 ORTIZ VESGA ADRIAN ULISES  U00069800</t>
  </si>
  <si>
    <t>1098741374 ORTIZ VILLAMIZAR MARGERY LIZETH U00072499</t>
  </si>
  <si>
    <t>1098777115 OSORIO LEON ELIZABETH   U00089379</t>
  </si>
  <si>
    <t>1098744847 PEINADO DELGADO MARIA ELISA  U00079548</t>
  </si>
  <si>
    <t>1098769827 PEREIRA PEÑA DANIEL   U00089258</t>
  </si>
  <si>
    <t>1118848937 PEREZ MENDOZA KATHERIN YULIETH U00070041</t>
  </si>
  <si>
    <t>1098719302 PEREZ SARMIENTO JULIAN FELIPE U00053419</t>
  </si>
  <si>
    <t>1098746535 PRADA ARIAS MARIA CAMILA  U00075882</t>
  </si>
  <si>
    <t>1098752868 PUENTES SANABRIA FABIAN LEONARDO  U00080552</t>
  </si>
  <si>
    <t>1098680788 RANGEL RODRIGUEZ TATIANA CAROLINA U00048702</t>
  </si>
  <si>
    <t>1099372945 REY DIAZ SERGIO ALEJANDRO  U00085663</t>
  </si>
  <si>
    <t>1032361338 RINCON BONILLA LUIS FERNANDO U00069685</t>
  </si>
  <si>
    <t>1095805274 RODRIGUEZ RANGEL INGRID YESENIA U00058449</t>
  </si>
  <si>
    <t>1095806747 ROJAS RIVERA GEORGE MIJAIL U00062621</t>
  </si>
  <si>
    <t>1093769408 ROMERO PULIDO JULIAN ALBERTO  U00083309</t>
  </si>
  <si>
    <t>1098747919 RUBIO ROPERO ALEXANDRA  U00079606</t>
  </si>
  <si>
    <t>1098692135 SAADE GOMEZ SUAD MARIA U00055343</t>
  </si>
  <si>
    <t>91518579 SALAMANCA ARDILA JULIAN ANDRES U00072412</t>
  </si>
  <si>
    <t>1098673655 SALCEDO BAEZ SORAYA MELINA U00051640</t>
  </si>
  <si>
    <t>1098720650 SANMIGUEL TOBON CHRISTIAN JAVIER  U00079683</t>
  </si>
  <si>
    <t>1098655335 SARMIENTO SUAREZ ANDRES  U00044765</t>
  </si>
  <si>
    <t>1090455278 SEPULVEDA LOPEZ ALEJANDRA ESTEFANIA U00061745</t>
  </si>
  <si>
    <t>1098702791 SERRANO SERRANO PAULA JULIANA U00069366</t>
  </si>
  <si>
    <t>1098634276 SERRANO ULLOQUE JENNIFFER JOHANNA  100003939</t>
  </si>
  <si>
    <t>1098716106 UTRERA ROSALES JUAN CAMILO U00061435</t>
  </si>
  <si>
    <t>91535347 VALDERRAMA VERNAZA SEBASTIAN FEDERICO  U00070133</t>
  </si>
  <si>
    <t>1098710097 VARGAS ALVAREZ JULIANA ENITH  U00053304</t>
  </si>
  <si>
    <t>1098686940 VERGEL CRIADO LUISA FERNANDA U00039022</t>
  </si>
  <si>
    <t>1098701607 VESGA BERMEJO CRISTHIAN ANDRES  U00069003</t>
  </si>
  <si>
    <t>1098706623 VILLAMIL OCHOA JUAN FERNANDO U00072334</t>
  </si>
  <si>
    <t>91534430 VILLARREAL LOPEZ DIEGO ESTEBAN U00061221</t>
  </si>
  <si>
    <t xml:space="preserve">1098655574 AZUERO MUTIS FELIPE AUGUSTO </t>
  </si>
  <si>
    <t xml:space="preserve">1098769811 GARCIA ESPINOSA CAMILO JOSE </t>
  </si>
  <si>
    <t xml:space="preserve">1121334826 MARTINEZ CANTILLO JOSE DANIEL </t>
  </si>
  <si>
    <t xml:space="preserve">1098796938 RODRIGUEZ VILLAMIZAR ANGELICA MARCELA </t>
  </si>
  <si>
    <t xml:space="preserve">1026290693 TURIZO BENAVIDES MARLYN JOHANA </t>
  </si>
  <si>
    <t xml:space="preserve">1015464832 VARGAS YEPES ERIKA CATALINA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</si>
</sst>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(* #,##0.00_);_(* \(#,##0.00\);_(* &quot;-&quot;??_);_(@_)"/>
    <numFmt numFmtId="165" formatCode="0.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14" fontId="2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2" fillId="0" borderId="0" xfId="0" applyNumberFormat="1" applyFont="1" applyAlignment="1"/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6" fillId="0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4" fontId="5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/>
    <xf numFmtId="3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3" fontId="7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3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/>
    <xf numFmtId="14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49" fontId="2" fillId="2" borderId="0" xfId="0" applyNumberFormat="1" applyFont="1" applyFill="1" applyBorder="1" applyAlignment="1">
      <alignment horizontal="center"/>
    </xf>
    <xf numFmtId="0" fontId="3" fillId="0" borderId="0" xfId="3" applyFont="1" applyFill="1" applyAlignment="1">
      <alignment horizontal="center"/>
    </xf>
    <xf numFmtId="1" fontId="0" fillId="0" borderId="0" xfId="2" applyNumberFormat="1" applyFont="1"/>
    <xf numFmtId="0" fontId="1" fillId="0" borderId="0" xfId="3" applyBorder="1"/>
    <xf numFmtId="0" fontId="2" fillId="0" borderId="0" xfId="3" applyFont="1" applyFill="1" applyBorder="1"/>
    <xf numFmtId="0" fontId="11" fillId="0" borderId="0" xfId="3" applyFont="1" applyFill="1" applyAlignment="1"/>
    <xf numFmtId="0" fontId="10" fillId="0" borderId="0" xfId="0" applyFont="1"/>
  </cellXfs>
  <cellStyles count="4">
    <cellStyle name="Comma" xfId="1" builtinId="3"/>
    <cellStyle name="Comma [0]" xfId="2" builtinId="6"/>
    <cellStyle name="Normal" xfId="0" builtinId="0"/>
    <cellStyle name="Normal 2" xfId="3" xr:uid="{A88B0838-52C4-4036-B167-5F446BBD6DAE}"/>
  </cellStyles>
  <dxfs count="3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9" defaultPivotStyle="PivotStyleLight16">
    <tableStyle name="MySqlDefault" pivot="0" table="0" count="2" xr9:uid="{124CEAEB-C8B8-4577-8C29-C29F2EF1CDC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859"/>
  <sheetViews>
    <sheetView topLeftCell="I50" workbookViewId="0">
      <selection activeCell="V10" sqref="V10:V90"/>
    </sheetView>
  </sheetViews>
  <sheetFormatPr defaultColWidth="11.44140625" defaultRowHeight="13.2" customHeight="1" x14ac:dyDescent="0.2"/>
  <cols>
    <col min="1" max="1" width="3.44140625" style="1" bestFit="1" customWidth="1"/>
    <col min="2" max="2" width="7.5546875" style="2" bestFit="1" customWidth="1"/>
    <col min="3" max="3" width="10.109375" style="3" bestFit="1" customWidth="1"/>
    <col min="4" max="4" width="8.6640625" style="4" bestFit="1" customWidth="1"/>
    <col min="5" max="5" width="8.88671875" style="4" bestFit="1" customWidth="1"/>
    <col min="6" max="6" width="32.5546875" style="3" bestFit="1" customWidth="1"/>
    <col min="7" max="7" width="5" style="4" bestFit="1" customWidth="1"/>
    <col min="8" max="8" width="14.109375" style="6" bestFit="1" customWidth="1"/>
    <col min="9" max="9" width="10.88671875" style="1" bestFit="1" customWidth="1"/>
    <col min="10" max="10" width="12.88671875" style="3" bestFit="1" customWidth="1"/>
    <col min="11" max="11" width="15.44140625" style="1" bestFit="1" customWidth="1"/>
    <col min="12" max="12" width="14" style="1" bestFit="1" customWidth="1"/>
    <col min="13" max="13" width="20.109375" style="1" bestFit="1" customWidth="1"/>
    <col min="14" max="14" width="10.5546875" style="1" bestFit="1" customWidth="1"/>
    <col min="15" max="19" width="11.44140625" style="3"/>
    <col min="20" max="20" width="52.6640625" style="3" bestFit="1" customWidth="1"/>
    <col min="21" max="21" width="14.33203125" style="3" bestFit="1" customWidth="1"/>
    <col min="22" max="22" width="6" style="3" bestFit="1" customWidth="1"/>
    <col min="23" max="23" width="7.109375" style="3" bestFit="1" customWidth="1"/>
    <col min="24" max="24" width="16.6640625" style="3" bestFit="1" customWidth="1"/>
    <col min="25" max="25" width="19.44140625" style="3" bestFit="1" customWidth="1"/>
    <col min="26" max="26" width="20.33203125" style="3" bestFit="1" customWidth="1"/>
    <col min="27" max="16384" width="11.44140625" style="3"/>
  </cols>
  <sheetData>
    <row r="1" spans="1:26" ht="13.2" customHeight="1" x14ac:dyDescent="0.25">
      <c r="F1" s="39" t="s">
        <v>21</v>
      </c>
    </row>
    <row r="2" spans="1:26" ht="13.2" customHeight="1" x14ac:dyDescent="0.2">
      <c r="F2" s="5"/>
    </row>
    <row r="3" spans="1:26" ht="13.2" customHeight="1" x14ac:dyDescent="0.2">
      <c r="F3" s="5"/>
    </row>
    <row r="4" spans="1:26" ht="13.2" customHeight="1" x14ac:dyDescent="0.2">
      <c r="D4" s="7" t="s">
        <v>0</v>
      </c>
      <c r="E4" s="2" t="s">
        <v>345</v>
      </c>
    </row>
    <row r="5" spans="1:26" ht="13.2" customHeight="1" x14ac:dyDescent="0.2">
      <c r="D5" s="7" t="s">
        <v>2</v>
      </c>
      <c r="E5" s="2">
        <f>COUNTIF(B10:B65536,E4)</f>
        <v>1</v>
      </c>
    </row>
    <row r="6" spans="1:26" ht="13.2" customHeight="1" x14ac:dyDescent="0.2">
      <c r="D6" s="7" t="s">
        <v>3</v>
      </c>
      <c r="E6" s="2">
        <f>COUNTIF(C10:C65536,"VERDADERO")</f>
        <v>0</v>
      </c>
    </row>
    <row r="7" spans="1:26" ht="13.2" customHeight="1" x14ac:dyDescent="0.2">
      <c r="D7" s="7" t="s">
        <v>4</v>
      </c>
      <c r="E7" s="2">
        <f>E5-E6</f>
        <v>1</v>
      </c>
    </row>
    <row r="8" spans="1:26" ht="13.2" customHeight="1" x14ac:dyDescent="0.2">
      <c r="F8" s="8"/>
    </row>
    <row r="9" spans="1:26" s="5" customFormat="1" ht="13.2" customHeight="1" x14ac:dyDescent="0.2">
      <c r="A9" s="9" t="s">
        <v>5</v>
      </c>
      <c r="B9" s="10" t="s">
        <v>0</v>
      </c>
      <c r="D9" s="7" t="s">
        <v>6</v>
      </c>
      <c r="E9" s="5" t="s">
        <v>7</v>
      </c>
      <c r="F9" s="5" t="s">
        <v>8</v>
      </c>
      <c r="G9" s="5" t="s">
        <v>9</v>
      </c>
      <c r="H9" s="11" t="s">
        <v>10</v>
      </c>
      <c r="I9" s="5" t="s">
        <v>11</v>
      </c>
      <c r="J9" s="5" t="s">
        <v>12</v>
      </c>
      <c r="K9" s="5" t="s">
        <v>13</v>
      </c>
      <c r="L9" s="5" t="s">
        <v>130</v>
      </c>
      <c r="M9" s="5" t="s">
        <v>14</v>
      </c>
      <c r="N9" s="5" t="s">
        <v>15</v>
      </c>
      <c r="T9" s="3" t="s">
        <v>369</v>
      </c>
      <c r="U9" s="1" t="s">
        <v>370</v>
      </c>
      <c r="V9" s="8"/>
      <c r="W9" s="81" t="s">
        <v>371</v>
      </c>
      <c r="X9" s="81" t="s">
        <v>372</v>
      </c>
      <c r="Y9" s="81" t="s">
        <v>373</v>
      </c>
      <c r="Z9" s="8" t="s">
        <v>374</v>
      </c>
    </row>
    <row r="10" spans="1:26" ht="13.2" customHeight="1" x14ac:dyDescent="0.3">
      <c r="A10" s="5">
        <v>1</v>
      </c>
      <c r="B10" s="2" t="s">
        <v>266</v>
      </c>
      <c r="C10" s="3">
        <f t="shared" ref="C10:C41" si="0">IF(B10=$E$4,+AND(G10="F"),0)</f>
        <v>0</v>
      </c>
      <c r="D10" s="46" t="s">
        <v>235</v>
      </c>
      <c r="E10" s="42" t="s">
        <v>236</v>
      </c>
      <c r="F10" s="45" t="s">
        <v>237</v>
      </c>
      <c r="G10" s="42" t="s">
        <v>19</v>
      </c>
      <c r="H10" s="47">
        <v>42573</v>
      </c>
      <c r="I10" s="40">
        <v>1098650258</v>
      </c>
      <c r="J10" s="61" t="s">
        <v>18</v>
      </c>
      <c r="L10" s="2"/>
      <c r="M10" s="3" t="s">
        <v>238</v>
      </c>
      <c r="N10" s="1" t="s">
        <v>27</v>
      </c>
      <c r="O10" s="15"/>
      <c r="P10" s="15"/>
      <c r="T10" s="3" t="s">
        <v>502</v>
      </c>
      <c r="U10" s="3" t="s">
        <v>387</v>
      </c>
      <c r="V10" s="82">
        <v>31833</v>
      </c>
      <c r="W10" s="83"/>
      <c r="X10" s="83" t="str">
        <f>+CONCATENATE($D10,".pdf ",V10,".pdf")</f>
        <v>050.pdf 31833.pdf</v>
      </c>
      <c r="Y10" s="84" t="str">
        <f>+CONCATENATE($W$9," ",X10)</f>
        <v>rename 050.pdf 31833.pdf</v>
      </c>
      <c r="Z10" s="84" t="s">
        <v>421</v>
      </c>
    </row>
    <row r="11" spans="1:26" ht="13.2" customHeight="1" x14ac:dyDescent="0.3">
      <c r="A11" s="5">
        <v>2</v>
      </c>
      <c r="B11" s="2" t="s">
        <v>48</v>
      </c>
      <c r="C11" s="3">
        <f t="shared" si="0"/>
        <v>0</v>
      </c>
      <c r="D11" s="46" t="s">
        <v>49</v>
      </c>
      <c r="E11" s="42" t="s">
        <v>50</v>
      </c>
      <c r="F11" s="45" t="s">
        <v>51</v>
      </c>
      <c r="G11" s="42" t="s">
        <v>16</v>
      </c>
      <c r="H11" s="47">
        <v>41103</v>
      </c>
      <c r="I11" s="40">
        <v>1098641508</v>
      </c>
      <c r="J11" s="41" t="s">
        <v>18</v>
      </c>
      <c r="M11" s="14" t="s">
        <v>52</v>
      </c>
      <c r="N11" s="1" t="s">
        <v>27</v>
      </c>
      <c r="O11" s="1"/>
      <c r="P11" s="6"/>
      <c r="T11" s="3" t="s">
        <v>503</v>
      </c>
      <c r="U11" s="14" t="s">
        <v>388</v>
      </c>
      <c r="V11" s="3">
        <v>23670</v>
      </c>
      <c r="X11" s="83" t="str">
        <f t="shared" ref="X11:X74" si="1">+CONCATENATE($D11,".pdf ",V11,".pdf")</f>
        <v>007.pdf 23670.pdf</v>
      </c>
      <c r="Y11" s="84" t="str">
        <f t="shared" ref="Y11:Y74" si="2">+CONCATENATE($W$9," ",X11)</f>
        <v>rename 007.pdf 23670.pdf</v>
      </c>
      <c r="Z11" s="3" t="s">
        <v>422</v>
      </c>
    </row>
    <row r="12" spans="1:26" ht="13.2" customHeight="1" x14ac:dyDescent="0.3">
      <c r="A12" s="5">
        <v>3</v>
      </c>
      <c r="B12" s="2" t="s">
        <v>311</v>
      </c>
      <c r="C12" s="3">
        <f t="shared" si="0"/>
        <v>0</v>
      </c>
      <c r="D12" s="46" t="s">
        <v>312</v>
      </c>
      <c r="E12" s="42" t="s">
        <v>313</v>
      </c>
      <c r="F12" s="45" t="s">
        <v>314</v>
      </c>
      <c r="G12" s="49" t="s">
        <v>19</v>
      </c>
      <c r="H12" s="48">
        <v>42935</v>
      </c>
      <c r="I12" s="40">
        <v>1098692494</v>
      </c>
      <c r="J12" s="61" t="s">
        <v>18</v>
      </c>
      <c r="M12" s="24" t="s">
        <v>315</v>
      </c>
      <c r="N12" s="2" t="s">
        <v>27</v>
      </c>
      <c r="O12" s="14"/>
      <c r="P12" s="41"/>
      <c r="T12" s="3" t="s">
        <v>504</v>
      </c>
      <c r="U12" s="24" t="s">
        <v>389</v>
      </c>
      <c r="V12" s="3">
        <v>34355</v>
      </c>
      <c r="X12" s="83" t="str">
        <f t="shared" si="1"/>
        <v>067.pdf 34355.pdf</v>
      </c>
      <c r="Y12" s="84" t="str">
        <f t="shared" si="2"/>
        <v>rename 067.pdf 34355.pdf</v>
      </c>
      <c r="Z12" s="3" t="s">
        <v>423</v>
      </c>
    </row>
    <row r="13" spans="1:26" ht="13.2" customHeight="1" x14ac:dyDescent="0.3">
      <c r="A13" s="5">
        <v>4</v>
      </c>
      <c r="B13" s="2" t="s">
        <v>197</v>
      </c>
      <c r="C13" s="3">
        <f t="shared" si="0"/>
        <v>0</v>
      </c>
      <c r="D13" s="46" t="s">
        <v>199</v>
      </c>
      <c r="E13" s="58" t="s">
        <v>200</v>
      </c>
      <c r="F13" s="59" t="s">
        <v>201</v>
      </c>
      <c r="G13" s="1" t="s">
        <v>16</v>
      </c>
      <c r="H13" s="19">
        <v>42349</v>
      </c>
      <c r="I13" s="60">
        <v>1098672187</v>
      </c>
      <c r="J13" s="61" t="s">
        <v>18</v>
      </c>
      <c r="M13" s="14" t="s">
        <v>202</v>
      </c>
      <c r="N13" s="1" t="s">
        <v>27</v>
      </c>
      <c r="T13" s="3" t="s">
        <v>505</v>
      </c>
      <c r="U13" s="14" t="s">
        <v>390</v>
      </c>
      <c r="V13" s="3">
        <v>30902</v>
      </c>
      <c r="X13" s="83" t="str">
        <f t="shared" si="1"/>
        <v>041.pdf 30902.pdf</v>
      </c>
      <c r="Y13" s="84" t="str">
        <f t="shared" si="2"/>
        <v>rename 041.pdf 30902.pdf</v>
      </c>
      <c r="Z13" s="3" t="s">
        <v>424</v>
      </c>
    </row>
    <row r="14" spans="1:26" ht="13.2" customHeight="1" x14ac:dyDescent="0.3">
      <c r="A14" s="5">
        <v>5</v>
      </c>
      <c r="B14" s="2" t="s">
        <v>266</v>
      </c>
      <c r="C14" s="3">
        <f t="shared" si="0"/>
        <v>0</v>
      </c>
      <c r="D14" s="46" t="s">
        <v>267</v>
      </c>
      <c r="E14" s="42" t="s">
        <v>268</v>
      </c>
      <c r="F14" s="45" t="s">
        <v>269</v>
      </c>
      <c r="G14" s="49" t="s">
        <v>19</v>
      </c>
      <c r="H14" s="48">
        <v>42629</v>
      </c>
      <c r="I14" s="40">
        <v>1098741266</v>
      </c>
      <c r="J14" s="61" t="s">
        <v>18</v>
      </c>
      <c r="M14" s="14" t="s">
        <v>270</v>
      </c>
      <c r="N14" s="1" t="s">
        <v>27</v>
      </c>
      <c r="O14" s="1"/>
      <c r="P14" s="6"/>
      <c r="Q14" s="6"/>
      <c r="T14" s="3" t="s">
        <v>506</v>
      </c>
      <c r="U14" s="14" t="s">
        <v>391</v>
      </c>
      <c r="V14" s="3">
        <v>32546</v>
      </c>
      <c r="X14" s="83" t="str">
        <f t="shared" si="1"/>
        <v>057.pdf 32546.pdf</v>
      </c>
      <c r="Y14" s="84" t="str">
        <f t="shared" si="2"/>
        <v>rename 057.pdf 32546.pdf</v>
      </c>
      <c r="Z14" s="3" t="s">
        <v>425</v>
      </c>
    </row>
    <row r="15" spans="1:26" ht="13.2" customHeight="1" x14ac:dyDescent="0.3">
      <c r="A15" s="5">
        <v>6</v>
      </c>
      <c r="B15" s="2" t="s">
        <v>266</v>
      </c>
      <c r="C15" s="3">
        <f t="shared" si="0"/>
        <v>0</v>
      </c>
      <c r="D15" s="62" t="s">
        <v>271</v>
      </c>
      <c r="E15" s="42" t="s">
        <v>272</v>
      </c>
      <c r="F15" s="12" t="s">
        <v>273</v>
      </c>
      <c r="G15" s="49" t="s">
        <v>16</v>
      </c>
      <c r="H15" s="48">
        <v>42719</v>
      </c>
      <c r="I15" s="13">
        <v>1098769964</v>
      </c>
      <c r="J15" s="63" t="s">
        <v>18</v>
      </c>
      <c r="L15" s="3"/>
      <c r="M15" s="3" t="s">
        <v>274</v>
      </c>
      <c r="N15" s="1" t="s">
        <v>27</v>
      </c>
      <c r="O15" s="15"/>
      <c r="P15" s="15"/>
      <c r="T15" s="3" t="s">
        <v>507</v>
      </c>
      <c r="U15" s="3" t="s">
        <v>392</v>
      </c>
      <c r="V15" s="3">
        <v>33501</v>
      </c>
      <c r="X15" s="83" t="str">
        <f t="shared" si="1"/>
        <v>058.pdf 33501.pdf</v>
      </c>
      <c r="Y15" s="84" t="str">
        <f t="shared" si="2"/>
        <v>rename 058.pdf 33501.pdf</v>
      </c>
      <c r="Z15" s="3" t="s">
        <v>426</v>
      </c>
    </row>
    <row r="16" spans="1:26" ht="13.2" customHeight="1" x14ac:dyDescent="0.3">
      <c r="A16" s="5">
        <v>7</v>
      </c>
      <c r="B16" s="2" t="s">
        <v>301</v>
      </c>
      <c r="C16" s="3">
        <f t="shared" si="0"/>
        <v>0</v>
      </c>
      <c r="D16" s="46" t="s">
        <v>302</v>
      </c>
      <c r="E16" s="42" t="s">
        <v>303</v>
      </c>
      <c r="F16" s="56" t="s">
        <v>304</v>
      </c>
      <c r="G16" s="54" t="s">
        <v>16</v>
      </c>
      <c r="H16" s="48">
        <v>42794</v>
      </c>
      <c r="I16" s="40">
        <v>1098764407</v>
      </c>
      <c r="J16" s="61" t="s">
        <v>18</v>
      </c>
      <c r="M16" s="3" t="s">
        <v>305</v>
      </c>
      <c r="N16" s="64" t="s">
        <v>27</v>
      </c>
      <c r="T16" s="3" t="s">
        <v>508</v>
      </c>
      <c r="U16" s="3" t="s">
        <v>393</v>
      </c>
      <c r="V16" s="3">
        <v>33735</v>
      </c>
      <c r="X16" s="83" t="str">
        <f t="shared" si="1"/>
        <v>065.pdf 33735.pdf</v>
      </c>
      <c r="Y16" s="84" t="str">
        <f t="shared" si="2"/>
        <v>rename 065.pdf 33735.pdf</v>
      </c>
      <c r="Z16" s="3" t="s">
        <v>427</v>
      </c>
    </row>
    <row r="17" spans="1:26" ht="13.2" customHeight="1" x14ac:dyDescent="0.3">
      <c r="A17" s="5">
        <v>8</v>
      </c>
      <c r="B17" s="2" t="s">
        <v>311</v>
      </c>
      <c r="C17" s="3">
        <f t="shared" si="0"/>
        <v>0</v>
      </c>
      <c r="D17" s="46" t="s">
        <v>316</v>
      </c>
      <c r="E17" s="42" t="s">
        <v>317</v>
      </c>
      <c r="F17" s="45" t="s">
        <v>318</v>
      </c>
      <c r="G17" s="49" t="s">
        <v>16</v>
      </c>
      <c r="H17" s="48">
        <v>42935</v>
      </c>
      <c r="I17" s="40">
        <v>1098729580</v>
      </c>
      <c r="J17" s="61" t="s">
        <v>18</v>
      </c>
      <c r="M17" s="24" t="s">
        <v>319</v>
      </c>
      <c r="N17" s="2" t="s">
        <v>27</v>
      </c>
      <c r="O17" s="14"/>
      <c r="P17" s="41"/>
      <c r="T17" s="3" t="s">
        <v>509</v>
      </c>
      <c r="U17" s="24" t="s">
        <v>389</v>
      </c>
      <c r="V17" s="3">
        <v>34356</v>
      </c>
      <c r="X17" s="83" t="str">
        <f t="shared" si="1"/>
        <v>068.pdf 34356.pdf</v>
      </c>
      <c r="Y17" s="84" t="str">
        <f t="shared" si="2"/>
        <v>rename 068.pdf 34356.pdf</v>
      </c>
      <c r="Z17" s="3" t="s">
        <v>428</v>
      </c>
    </row>
    <row r="18" spans="1:26" ht="13.2" customHeight="1" x14ac:dyDescent="0.3">
      <c r="A18" s="5">
        <v>9</v>
      </c>
      <c r="B18" s="2" t="s">
        <v>87</v>
      </c>
      <c r="C18" s="3">
        <f t="shared" si="0"/>
        <v>0</v>
      </c>
      <c r="D18" s="7" t="s">
        <v>122</v>
      </c>
      <c r="E18" s="42" t="s">
        <v>123</v>
      </c>
      <c r="F18" s="51" t="s">
        <v>124</v>
      </c>
      <c r="G18" s="42" t="s">
        <v>16</v>
      </c>
      <c r="H18" s="52">
        <v>41621</v>
      </c>
      <c r="I18" s="40">
        <v>1098679520</v>
      </c>
      <c r="J18" s="41" t="s">
        <v>18</v>
      </c>
      <c r="K18" s="25" t="s">
        <v>37</v>
      </c>
      <c r="L18" s="25"/>
      <c r="M18" s="14" t="s">
        <v>125</v>
      </c>
      <c r="N18" s="1" t="s">
        <v>27</v>
      </c>
      <c r="O18" s="27"/>
      <c r="P18" s="6"/>
      <c r="Q18" s="2"/>
      <c r="T18" s="3" t="s">
        <v>510</v>
      </c>
      <c r="U18" s="14" t="s">
        <v>394</v>
      </c>
      <c r="V18" s="3">
        <v>26376</v>
      </c>
      <c r="X18" s="83" t="str">
        <f t="shared" si="1"/>
        <v>024.pdf 26376.pdf</v>
      </c>
      <c r="Y18" s="84" t="str">
        <f t="shared" si="2"/>
        <v>rename 024.pdf 26376.pdf</v>
      </c>
      <c r="Z18" s="3" t="s">
        <v>429</v>
      </c>
    </row>
    <row r="19" spans="1:26" ht="13.2" customHeight="1" x14ac:dyDescent="0.3">
      <c r="A19" s="5">
        <v>10</v>
      </c>
      <c r="B19" s="2" t="s">
        <v>198</v>
      </c>
      <c r="C19" s="3">
        <f t="shared" si="0"/>
        <v>0</v>
      </c>
      <c r="D19" s="46" t="s">
        <v>159</v>
      </c>
      <c r="E19" s="42" t="s">
        <v>160</v>
      </c>
      <c r="F19" s="57" t="s">
        <v>161</v>
      </c>
      <c r="G19" s="49" t="s">
        <v>19</v>
      </c>
      <c r="H19" s="6">
        <v>42111</v>
      </c>
      <c r="I19" s="40">
        <v>1116785827</v>
      </c>
      <c r="J19" s="41" t="s">
        <v>162</v>
      </c>
      <c r="M19" s="14" t="s">
        <v>163</v>
      </c>
      <c r="N19" s="1" t="s">
        <v>27</v>
      </c>
      <c r="P19" s="23"/>
      <c r="T19" s="3" t="s">
        <v>511</v>
      </c>
      <c r="U19" s="14" t="s">
        <v>395</v>
      </c>
      <c r="V19" s="3">
        <v>29084</v>
      </c>
      <c r="X19" s="83" t="str">
        <f t="shared" si="1"/>
        <v>032.pdf 29084.pdf</v>
      </c>
      <c r="Y19" s="84" t="str">
        <f t="shared" si="2"/>
        <v>rename 032.pdf 29084.pdf</v>
      </c>
      <c r="Z19" s="3" t="s">
        <v>430</v>
      </c>
    </row>
    <row r="20" spans="1:26" ht="13.2" customHeight="1" x14ac:dyDescent="0.3">
      <c r="A20" s="5">
        <v>11</v>
      </c>
      <c r="B20" s="2" t="s">
        <v>87</v>
      </c>
      <c r="C20" s="3">
        <f t="shared" si="0"/>
        <v>0</v>
      </c>
      <c r="D20" s="50" t="s">
        <v>88</v>
      </c>
      <c r="E20" s="42" t="s">
        <v>89</v>
      </c>
      <c r="F20" s="51" t="s">
        <v>90</v>
      </c>
      <c r="G20" s="42" t="s">
        <v>16</v>
      </c>
      <c r="H20" s="52">
        <v>41474</v>
      </c>
      <c r="I20" s="40">
        <v>1098692463</v>
      </c>
      <c r="J20" s="41" t="s">
        <v>18</v>
      </c>
      <c r="M20" s="14" t="s">
        <v>91</v>
      </c>
      <c r="N20" s="1" t="s">
        <v>27</v>
      </c>
      <c r="O20" s="27"/>
      <c r="P20" s="6"/>
      <c r="Q20" s="6"/>
      <c r="T20" s="3" t="s">
        <v>512</v>
      </c>
      <c r="U20" s="14" t="s">
        <v>396</v>
      </c>
      <c r="V20" s="3">
        <v>25460</v>
      </c>
      <c r="X20" s="83" t="str">
        <f t="shared" si="1"/>
        <v>016.pdf 25460.pdf</v>
      </c>
      <c r="Y20" s="84" t="str">
        <f t="shared" si="2"/>
        <v>rename 016.pdf 25460.pdf</v>
      </c>
      <c r="Z20" s="3" t="s">
        <v>431</v>
      </c>
    </row>
    <row r="21" spans="1:26" ht="13.2" customHeight="1" x14ac:dyDescent="0.3">
      <c r="A21" s="5">
        <v>12</v>
      </c>
      <c r="B21" s="2" t="s">
        <v>38</v>
      </c>
      <c r="C21" s="3">
        <f t="shared" si="0"/>
        <v>0</v>
      </c>
      <c r="D21" s="44" t="s">
        <v>43</v>
      </c>
      <c r="E21" s="42" t="s">
        <v>44</v>
      </c>
      <c r="F21" s="45" t="s">
        <v>45</v>
      </c>
      <c r="G21" s="2" t="s">
        <v>19</v>
      </c>
      <c r="H21" s="6">
        <v>40893</v>
      </c>
      <c r="I21" s="40">
        <v>1047374941</v>
      </c>
      <c r="J21" s="41" t="s">
        <v>46</v>
      </c>
      <c r="M21" s="14" t="s">
        <v>47</v>
      </c>
      <c r="N21" s="1" t="s">
        <v>27</v>
      </c>
      <c r="O21" s="14"/>
      <c r="P21" s="15"/>
      <c r="T21" s="3" t="s">
        <v>513</v>
      </c>
      <c r="U21" s="14" t="s">
        <v>397</v>
      </c>
      <c r="V21" s="3">
        <v>22864</v>
      </c>
      <c r="X21" s="83" t="str">
        <f t="shared" si="1"/>
        <v>006.pdf 22864.pdf</v>
      </c>
      <c r="Y21" s="84" t="str">
        <f t="shared" si="2"/>
        <v>rename 006.pdf 22864.pdf</v>
      </c>
      <c r="Z21" s="3" t="s">
        <v>432</v>
      </c>
    </row>
    <row r="22" spans="1:26" ht="13.2" customHeight="1" x14ac:dyDescent="0.3">
      <c r="A22" s="5">
        <v>13</v>
      </c>
      <c r="B22" s="2" t="s">
        <v>136</v>
      </c>
      <c r="C22" s="3">
        <f t="shared" si="0"/>
        <v>0</v>
      </c>
      <c r="D22" s="7" t="s">
        <v>141</v>
      </c>
      <c r="E22" s="49" t="s">
        <v>142</v>
      </c>
      <c r="F22" s="56" t="s">
        <v>143</v>
      </c>
      <c r="G22" s="49" t="s">
        <v>19</v>
      </c>
      <c r="H22" s="48">
        <v>41985</v>
      </c>
      <c r="I22" s="54">
        <v>1082905372</v>
      </c>
      <c r="J22" s="55" t="s">
        <v>144</v>
      </c>
      <c r="M22" s="14" t="s">
        <v>145</v>
      </c>
      <c r="N22" s="1" t="s">
        <v>27</v>
      </c>
      <c r="O22" s="15"/>
      <c r="P22" s="15"/>
      <c r="T22" s="3" t="s">
        <v>514</v>
      </c>
      <c r="U22" s="14" t="s">
        <v>398</v>
      </c>
      <c r="V22" s="3">
        <v>28313</v>
      </c>
      <c r="X22" s="83" t="str">
        <f t="shared" si="1"/>
        <v>028.pdf 28313.pdf</v>
      </c>
      <c r="Y22" s="84" t="str">
        <f t="shared" si="2"/>
        <v>rename 028.pdf 28313.pdf</v>
      </c>
      <c r="Z22" s="3" t="s">
        <v>433</v>
      </c>
    </row>
    <row r="23" spans="1:26" ht="13.2" customHeight="1" x14ac:dyDescent="0.3">
      <c r="A23" s="5">
        <v>14</v>
      </c>
      <c r="B23" s="2" t="s">
        <v>265</v>
      </c>
      <c r="C23" s="3">
        <f t="shared" si="0"/>
        <v>0</v>
      </c>
      <c r="D23" s="7" t="s">
        <v>219</v>
      </c>
      <c r="E23" s="42" t="s">
        <v>220</v>
      </c>
      <c r="F23" s="45" t="s">
        <v>221</v>
      </c>
      <c r="G23" s="40" t="s">
        <v>19</v>
      </c>
      <c r="H23" s="47">
        <v>42489</v>
      </c>
      <c r="I23" s="40">
        <v>1098678146</v>
      </c>
      <c r="J23" s="61" t="s">
        <v>18</v>
      </c>
      <c r="L23" s="8"/>
      <c r="M23" s="14" t="s">
        <v>222</v>
      </c>
      <c r="N23" s="1" t="s">
        <v>27</v>
      </c>
      <c r="O23" s="15"/>
      <c r="P23" s="15"/>
      <c r="T23" s="3" t="s">
        <v>515</v>
      </c>
      <c r="U23" s="14" t="s">
        <v>399</v>
      </c>
      <c r="V23" s="3">
        <v>31544</v>
      </c>
      <c r="X23" s="83" t="str">
        <f t="shared" si="1"/>
        <v>046.pdf 31544.pdf</v>
      </c>
      <c r="Y23" s="84" t="str">
        <f t="shared" si="2"/>
        <v>rename 046.pdf 31544.pdf</v>
      </c>
      <c r="Z23" s="3" t="s">
        <v>434</v>
      </c>
    </row>
    <row r="24" spans="1:26" ht="13.2" customHeight="1" x14ac:dyDescent="0.3">
      <c r="A24" s="5">
        <v>15</v>
      </c>
      <c r="B24" s="2" t="s">
        <v>87</v>
      </c>
      <c r="C24" s="3">
        <f t="shared" si="0"/>
        <v>0</v>
      </c>
      <c r="D24" s="50" t="s">
        <v>92</v>
      </c>
      <c r="E24" s="42" t="s">
        <v>93</v>
      </c>
      <c r="F24" s="51" t="s">
        <v>94</v>
      </c>
      <c r="G24" s="42" t="s">
        <v>19</v>
      </c>
      <c r="H24" s="52">
        <v>41474</v>
      </c>
      <c r="I24" s="40">
        <v>1098722122</v>
      </c>
      <c r="J24" s="41" t="s">
        <v>18</v>
      </c>
      <c r="M24" s="14" t="s">
        <v>95</v>
      </c>
      <c r="N24" s="1" t="s">
        <v>27</v>
      </c>
      <c r="O24" s="27"/>
      <c r="P24" s="15"/>
      <c r="T24" s="3" t="s">
        <v>516</v>
      </c>
      <c r="U24" s="14" t="s">
        <v>400</v>
      </c>
      <c r="V24" s="3">
        <v>25461</v>
      </c>
      <c r="X24" s="83" t="str">
        <f t="shared" si="1"/>
        <v>017.pdf 25461.pdf</v>
      </c>
      <c r="Y24" s="84" t="str">
        <f t="shared" si="2"/>
        <v>rename 017.pdf 25461.pdf</v>
      </c>
      <c r="Z24" s="3" t="s">
        <v>435</v>
      </c>
    </row>
    <row r="25" spans="1:26" ht="13.2" customHeight="1" x14ac:dyDescent="0.3">
      <c r="A25" s="5">
        <v>16</v>
      </c>
      <c r="B25" s="2" t="s">
        <v>197</v>
      </c>
      <c r="C25" s="3">
        <f t="shared" si="0"/>
        <v>0</v>
      </c>
      <c r="D25" s="46" t="s">
        <v>203</v>
      </c>
      <c r="E25" s="42" t="s">
        <v>204</v>
      </c>
      <c r="F25" s="45" t="s">
        <v>205</v>
      </c>
      <c r="G25" s="1" t="s">
        <v>19</v>
      </c>
      <c r="H25" s="19">
        <v>42349</v>
      </c>
      <c r="I25" s="60">
        <v>1098745548</v>
      </c>
      <c r="J25" s="61" t="s">
        <v>18</v>
      </c>
      <c r="M25" s="14" t="s">
        <v>206</v>
      </c>
      <c r="N25" s="1" t="s">
        <v>27</v>
      </c>
      <c r="P25" s="6"/>
      <c r="Q25" s="6"/>
      <c r="T25" s="3" t="s">
        <v>517</v>
      </c>
      <c r="U25" s="14" t="s">
        <v>390</v>
      </c>
      <c r="V25" s="3">
        <v>30903</v>
      </c>
      <c r="X25" s="83" t="str">
        <f t="shared" si="1"/>
        <v>042.pdf 30903.pdf</v>
      </c>
      <c r="Y25" s="84" t="str">
        <f t="shared" si="2"/>
        <v>rename 042.pdf 30903.pdf</v>
      </c>
      <c r="Z25" s="3" t="s">
        <v>436</v>
      </c>
    </row>
    <row r="26" spans="1:26" ht="13.2" customHeight="1" x14ac:dyDescent="0.3">
      <c r="A26" s="5">
        <v>17</v>
      </c>
      <c r="B26" s="2" t="s">
        <v>301</v>
      </c>
      <c r="C26" s="3">
        <f t="shared" si="0"/>
        <v>0</v>
      </c>
      <c r="D26" s="46" t="s">
        <v>306</v>
      </c>
      <c r="E26" s="42" t="s">
        <v>307</v>
      </c>
      <c r="F26" s="56" t="s">
        <v>308</v>
      </c>
      <c r="G26" s="42" t="s">
        <v>19</v>
      </c>
      <c r="H26" s="47">
        <v>42846</v>
      </c>
      <c r="I26" s="40">
        <v>1090466678</v>
      </c>
      <c r="J26" s="61" t="s">
        <v>309</v>
      </c>
      <c r="M26" s="3" t="s">
        <v>310</v>
      </c>
      <c r="N26" s="17" t="s">
        <v>27</v>
      </c>
      <c r="O26" s="14"/>
      <c r="T26" s="3" t="s">
        <v>518</v>
      </c>
      <c r="U26" s="3" t="s">
        <v>401</v>
      </c>
      <c r="V26" s="3">
        <v>33957</v>
      </c>
      <c r="X26" s="83" t="str">
        <f t="shared" si="1"/>
        <v>066.pdf 33957.pdf</v>
      </c>
      <c r="Y26" s="84" t="str">
        <f t="shared" si="2"/>
        <v>rename 066.pdf 33957.pdf</v>
      </c>
      <c r="Z26" s="3" t="s">
        <v>437</v>
      </c>
    </row>
    <row r="27" spans="1:26" ht="13.2" customHeight="1" x14ac:dyDescent="0.3">
      <c r="A27" s="5">
        <v>18</v>
      </c>
      <c r="B27" s="2" t="s">
        <v>311</v>
      </c>
      <c r="C27" s="3">
        <f t="shared" si="0"/>
        <v>0</v>
      </c>
      <c r="D27" s="46" t="s">
        <v>333</v>
      </c>
      <c r="E27" s="42" t="s">
        <v>334</v>
      </c>
      <c r="F27" s="45" t="s">
        <v>335</v>
      </c>
      <c r="G27" s="40" t="s">
        <v>16</v>
      </c>
      <c r="H27" s="6">
        <v>42993</v>
      </c>
      <c r="I27" s="40">
        <v>1098766897</v>
      </c>
      <c r="J27" s="61" t="s">
        <v>18</v>
      </c>
      <c r="K27" s="1" t="s">
        <v>37</v>
      </c>
      <c r="M27" s="24" t="s">
        <v>336</v>
      </c>
      <c r="N27" s="17" t="s">
        <v>27</v>
      </c>
      <c r="T27" s="3" t="s">
        <v>519</v>
      </c>
      <c r="U27" s="24" t="s">
        <v>402</v>
      </c>
      <c r="V27" s="3">
        <v>35213</v>
      </c>
      <c r="X27" s="83" t="str">
        <f t="shared" si="1"/>
        <v>072.pdf 35213.pdf</v>
      </c>
      <c r="Y27" s="84" t="str">
        <f t="shared" si="2"/>
        <v>rename 072.pdf 35213.pdf</v>
      </c>
      <c r="Z27" s="3" t="s">
        <v>438</v>
      </c>
    </row>
    <row r="28" spans="1:26" ht="13.2" customHeight="1" x14ac:dyDescent="0.3">
      <c r="A28" s="5">
        <v>19</v>
      </c>
      <c r="B28" s="2" t="s">
        <v>38</v>
      </c>
      <c r="C28" s="3">
        <f t="shared" si="0"/>
        <v>0</v>
      </c>
      <c r="D28" s="7" t="s">
        <v>39</v>
      </c>
      <c r="E28" s="1" t="s">
        <v>40</v>
      </c>
      <c r="F28" s="12" t="s">
        <v>41</v>
      </c>
      <c r="G28" s="1" t="s">
        <v>16</v>
      </c>
      <c r="H28" s="6">
        <v>40753</v>
      </c>
      <c r="I28" s="13">
        <v>1098688294</v>
      </c>
      <c r="J28" s="3" t="s">
        <v>18</v>
      </c>
      <c r="M28" s="14" t="s">
        <v>42</v>
      </c>
      <c r="N28" s="1" t="s">
        <v>27</v>
      </c>
      <c r="O28" s="1"/>
      <c r="P28" s="6"/>
      <c r="Q28" s="6"/>
      <c r="T28" s="3" t="s">
        <v>520</v>
      </c>
      <c r="U28" s="14" t="s">
        <v>403</v>
      </c>
      <c r="V28" s="3">
        <v>22192</v>
      </c>
      <c r="X28" s="83" t="str">
        <f t="shared" si="1"/>
        <v>005.pdf 22192.pdf</v>
      </c>
      <c r="Y28" s="84" t="str">
        <f t="shared" si="2"/>
        <v>rename 005.pdf 22192.pdf</v>
      </c>
      <c r="Z28" s="3" t="s">
        <v>439</v>
      </c>
    </row>
    <row r="29" spans="1:26" ht="13.2" customHeight="1" x14ac:dyDescent="0.3">
      <c r="A29" s="5">
        <v>20</v>
      </c>
      <c r="B29" s="2" t="s">
        <v>266</v>
      </c>
      <c r="C29" s="3">
        <f t="shared" si="0"/>
        <v>0</v>
      </c>
      <c r="D29" s="62" t="s">
        <v>275</v>
      </c>
      <c r="E29" s="42" t="s">
        <v>276</v>
      </c>
      <c r="F29" s="12" t="s">
        <v>277</v>
      </c>
      <c r="G29" s="49" t="s">
        <v>16</v>
      </c>
      <c r="H29" s="48">
        <v>42719</v>
      </c>
      <c r="I29" s="13">
        <v>1098776966</v>
      </c>
      <c r="J29" s="63" t="s">
        <v>18</v>
      </c>
      <c r="L29" s="3"/>
      <c r="M29" s="3" t="s">
        <v>278</v>
      </c>
      <c r="N29" s="1" t="s">
        <v>27</v>
      </c>
      <c r="O29" s="15"/>
      <c r="P29" s="15"/>
      <c r="T29" s="3" t="s">
        <v>521</v>
      </c>
      <c r="U29" s="3" t="s">
        <v>392</v>
      </c>
      <c r="V29" s="3">
        <v>33502</v>
      </c>
      <c r="X29" s="83" t="str">
        <f t="shared" si="1"/>
        <v>059.pdf 33502.pdf</v>
      </c>
      <c r="Y29" s="84" t="str">
        <f t="shared" si="2"/>
        <v>rename 059.pdf 33502.pdf</v>
      </c>
      <c r="Z29" s="3" t="s">
        <v>440</v>
      </c>
    </row>
    <row r="30" spans="1:26" ht="13.2" customHeight="1" x14ac:dyDescent="0.3">
      <c r="A30" s="5">
        <v>21</v>
      </c>
      <c r="B30" s="2" t="s">
        <v>197</v>
      </c>
      <c r="C30" s="3">
        <f t="shared" si="0"/>
        <v>0</v>
      </c>
      <c r="D30" s="46" t="s">
        <v>207</v>
      </c>
      <c r="E30" s="58" t="s">
        <v>208</v>
      </c>
      <c r="F30" s="59" t="s">
        <v>209</v>
      </c>
      <c r="G30" s="1" t="s">
        <v>16</v>
      </c>
      <c r="H30" s="19">
        <v>42349</v>
      </c>
      <c r="I30" s="60">
        <v>1098719583</v>
      </c>
      <c r="J30" s="61" t="s">
        <v>18</v>
      </c>
      <c r="M30" s="14" t="s">
        <v>210</v>
      </c>
      <c r="N30" s="1" t="s">
        <v>27</v>
      </c>
      <c r="T30" s="3" t="s">
        <v>522</v>
      </c>
      <c r="U30" s="14" t="s">
        <v>390</v>
      </c>
      <c r="V30" s="3">
        <v>30904</v>
      </c>
      <c r="X30" s="83" t="str">
        <f t="shared" si="1"/>
        <v>043.pdf 30904.pdf</v>
      </c>
      <c r="Y30" s="84" t="str">
        <f t="shared" si="2"/>
        <v>rename 043.pdf 30904.pdf</v>
      </c>
      <c r="Z30" s="3" t="s">
        <v>441</v>
      </c>
    </row>
    <row r="31" spans="1:26" ht="13.2" customHeight="1" x14ac:dyDescent="0.3">
      <c r="A31" s="5">
        <v>22</v>
      </c>
      <c r="B31" s="2" t="s">
        <v>197</v>
      </c>
      <c r="C31" s="3">
        <f t="shared" si="0"/>
        <v>0</v>
      </c>
      <c r="D31" s="46" t="s">
        <v>176</v>
      </c>
      <c r="E31" s="42" t="s">
        <v>177</v>
      </c>
      <c r="F31" s="45" t="s">
        <v>178</v>
      </c>
      <c r="G31" s="49" t="s">
        <v>16</v>
      </c>
      <c r="H31" s="6">
        <v>42202</v>
      </c>
      <c r="I31" s="40">
        <v>1098719543</v>
      </c>
      <c r="J31" s="41" t="s">
        <v>18</v>
      </c>
      <c r="M31" s="14" t="s">
        <v>179</v>
      </c>
      <c r="N31" s="1" t="s">
        <v>27</v>
      </c>
      <c r="T31" s="3" t="s">
        <v>523</v>
      </c>
      <c r="U31" s="14" t="s">
        <v>404</v>
      </c>
      <c r="V31" s="3">
        <v>29528</v>
      </c>
      <c r="X31" s="83" t="str">
        <f t="shared" si="1"/>
        <v>036.pdf 29528.pdf</v>
      </c>
      <c r="Y31" s="84" t="str">
        <f t="shared" si="2"/>
        <v>rename 036.pdf 29528.pdf</v>
      </c>
      <c r="Z31" s="3" t="s">
        <v>442</v>
      </c>
    </row>
    <row r="32" spans="1:26" ht="13.2" customHeight="1" x14ac:dyDescent="0.3">
      <c r="A32" s="5">
        <v>23</v>
      </c>
      <c r="B32" s="2" t="s">
        <v>266</v>
      </c>
      <c r="C32" s="3">
        <f t="shared" si="0"/>
        <v>0</v>
      </c>
      <c r="D32" s="62" t="s">
        <v>279</v>
      </c>
      <c r="E32" s="42" t="s">
        <v>280</v>
      </c>
      <c r="F32" s="12" t="s">
        <v>281</v>
      </c>
      <c r="G32" s="49" t="s">
        <v>19</v>
      </c>
      <c r="H32" s="48">
        <v>42719</v>
      </c>
      <c r="I32" s="13">
        <v>1095927458</v>
      </c>
      <c r="J32" s="63" t="s">
        <v>282</v>
      </c>
      <c r="L32" s="3"/>
      <c r="M32" s="3" t="s">
        <v>283</v>
      </c>
      <c r="N32" s="1" t="s">
        <v>27</v>
      </c>
      <c r="O32" s="15"/>
      <c r="P32" s="15"/>
      <c r="T32" s="3" t="s">
        <v>524</v>
      </c>
      <c r="U32" s="3" t="s">
        <v>405</v>
      </c>
      <c r="V32" s="3">
        <v>33039</v>
      </c>
      <c r="X32" s="83" t="str">
        <f t="shared" si="1"/>
        <v>060.pdf 33039.pdf</v>
      </c>
      <c r="Y32" s="84" t="str">
        <f t="shared" si="2"/>
        <v>rename 060.pdf 33039.pdf</v>
      </c>
      <c r="Z32" s="3" t="s">
        <v>443</v>
      </c>
    </row>
    <row r="33" spans="1:26" ht="13.2" customHeight="1" x14ac:dyDescent="0.3">
      <c r="A33" s="5">
        <v>24</v>
      </c>
      <c r="B33" s="2" t="s">
        <v>198</v>
      </c>
      <c r="C33" s="3">
        <f t="shared" si="0"/>
        <v>0</v>
      </c>
      <c r="D33" s="46" t="s">
        <v>164</v>
      </c>
      <c r="E33" s="42" t="s">
        <v>165</v>
      </c>
      <c r="F33" s="57" t="s">
        <v>166</v>
      </c>
      <c r="G33" s="49" t="s">
        <v>16</v>
      </c>
      <c r="H33" s="6">
        <v>42111</v>
      </c>
      <c r="I33" s="40">
        <v>1098713781</v>
      </c>
      <c r="J33" s="41" t="s">
        <v>18</v>
      </c>
      <c r="M33" s="14" t="s">
        <v>167</v>
      </c>
      <c r="N33" s="1" t="s">
        <v>27</v>
      </c>
      <c r="P33" s="6"/>
      <c r="Q33" s="6"/>
      <c r="T33" s="3" t="s">
        <v>525</v>
      </c>
      <c r="U33" s="14" t="s">
        <v>395</v>
      </c>
      <c r="V33" s="3">
        <v>29085</v>
      </c>
      <c r="X33" s="83" t="str">
        <f t="shared" si="1"/>
        <v>033.pdf 29085.pdf</v>
      </c>
      <c r="Y33" s="84" t="str">
        <f t="shared" si="2"/>
        <v>rename 033.pdf 29085.pdf</v>
      </c>
      <c r="Z33" s="3" t="s">
        <v>444</v>
      </c>
    </row>
    <row r="34" spans="1:26" ht="13.2" customHeight="1" x14ac:dyDescent="0.3">
      <c r="A34" s="5">
        <v>25</v>
      </c>
      <c r="B34" s="2" t="s">
        <v>197</v>
      </c>
      <c r="C34" s="3">
        <f t="shared" si="0"/>
        <v>0</v>
      </c>
      <c r="D34" s="46" t="s">
        <v>180</v>
      </c>
      <c r="E34" s="42" t="s">
        <v>181</v>
      </c>
      <c r="F34" s="45" t="s">
        <v>182</v>
      </c>
      <c r="G34" s="49" t="s">
        <v>19</v>
      </c>
      <c r="H34" s="6">
        <v>42202</v>
      </c>
      <c r="I34" s="40">
        <v>1095822228</v>
      </c>
      <c r="J34" s="41" t="s">
        <v>60</v>
      </c>
      <c r="M34" s="14" t="s">
        <v>183</v>
      </c>
      <c r="N34" s="1" t="s">
        <v>27</v>
      </c>
      <c r="P34" s="6"/>
      <c r="Q34" s="6"/>
      <c r="T34" s="3" t="s">
        <v>526</v>
      </c>
      <c r="U34" s="14" t="s">
        <v>404</v>
      </c>
      <c r="V34" s="3">
        <v>29529</v>
      </c>
      <c r="X34" s="83" t="str">
        <f t="shared" si="1"/>
        <v>037.pdf 29529.pdf</v>
      </c>
      <c r="Y34" s="84" t="str">
        <f t="shared" si="2"/>
        <v>rename 037.pdf 29529.pdf</v>
      </c>
      <c r="Z34" s="3" t="s">
        <v>445</v>
      </c>
    </row>
    <row r="35" spans="1:26" ht="13.2" customHeight="1" x14ac:dyDescent="0.3">
      <c r="A35" s="5">
        <v>26</v>
      </c>
      <c r="B35" s="2" t="s">
        <v>48</v>
      </c>
      <c r="C35" s="3">
        <f t="shared" si="0"/>
        <v>0</v>
      </c>
      <c r="D35" s="7" t="s">
        <v>66</v>
      </c>
      <c r="E35" s="42" t="s">
        <v>67</v>
      </c>
      <c r="F35" s="45" t="s">
        <v>68</v>
      </c>
      <c r="G35" s="49" t="s">
        <v>19</v>
      </c>
      <c r="H35" s="48">
        <v>41264</v>
      </c>
      <c r="I35" s="40">
        <v>91533678</v>
      </c>
      <c r="J35" s="41" t="s">
        <v>18</v>
      </c>
      <c r="M35" s="14" t="s">
        <v>69</v>
      </c>
      <c r="N35" s="1" t="s">
        <v>27</v>
      </c>
      <c r="P35" s="6"/>
      <c r="Q35" s="6"/>
      <c r="T35" s="3" t="s">
        <v>527</v>
      </c>
      <c r="U35" s="14" t="s">
        <v>406</v>
      </c>
      <c r="V35" s="3">
        <v>24506</v>
      </c>
      <c r="X35" s="83" t="str">
        <f t="shared" si="1"/>
        <v>011.pdf 24506.pdf</v>
      </c>
      <c r="Y35" s="84" t="str">
        <f t="shared" si="2"/>
        <v>rename 011.pdf 24506.pdf</v>
      </c>
      <c r="Z35" s="3" t="s">
        <v>446</v>
      </c>
    </row>
    <row r="36" spans="1:26" ht="13.2" customHeight="1" x14ac:dyDescent="0.3">
      <c r="A36" s="5">
        <v>27</v>
      </c>
      <c r="B36" s="2" t="s">
        <v>197</v>
      </c>
      <c r="C36" s="3">
        <f t="shared" si="0"/>
        <v>0</v>
      </c>
      <c r="D36" s="46" t="s">
        <v>184</v>
      </c>
      <c r="E36" s="42" t="s">
        <v>185</v>
      </c>
      <c r="F36" s="45" t="s">
        <v>186</v>
      </c>
      <c r="G36" s="49" t="s">
        <v>16</v>
      </c>
      <c r="H36" s="6">
        <v>42202</v>
      </c>
      <c r="I36" s="40">
        <v>1098738102</v>
      </c>
      <c r="J36" s="41" t="s">
        <v>18</v>
      </c>
      <c r="L36" s="2"/>
      <c r="M36" s="14" t="s">
        <v>187</v>
      </c>
      <c r="N36" s="1" t="s">
        <v>27</v>
      </c>
      <c r="O36" s="15"/>
      <c r="P36" s="15"/>
      <c r="T36" s="3" t="s">
        <v>528</v>
      </c>
      <c r="U36" s="14" t="s">
        <v>404</v>
      </c>
      <c r="V36" s="3">
        <v>29530</v>
      </c>
      <c r="X36" s="83" t="str">
        <f t="shared" si="1"/>
        <v>038.pdf 29530.pdf</v>
      </c>
      <c r="Y36" s="84" t="str">
        <f t="shared" si="2"/>
        <v>rename 038.pdf 29530.pdf</v>
      </c>
      <c r="Z36" s="3" t="s">
        <v>447</v>
      </c>
    </row>
    <row r="37" spans="1:26" ht="13.2" customHeight="1" x14ac:dyDescent="0.3">
      <c r="A37" s="5">
        <v>28</v>
      </c>
      <c r="B37" s="2" t="s">
        <v>1</v>
      </c>
      <c r="C37" s="3">
        <f t="shared" si="0"/>
        <v>0</v>
      </c>
      <c r="D37" s="4" t="s">
        <v>17</v>
      </c>
      <c r="E37" s="1" t="s">
        <v>22</v>
      </c>
      <c r="F37" s="12" t="s">
        <v>23</v>
      </c>
      <c r="G37" s="1" t="s">
        <v>19</v>
      </c>
      <c r="H37" s="6">
        <v>40368</v>
      </c>
      <c r="I37" s="13">
        <v>1098650871</v>
      </c>
      <c r="J37" s="3" t="s">
        <v>18</v>
      </c>
      <c r="M37" s="14" t="s">
        <v>24</v>
      </c>
      <c r="N37" s="1" t="s">
        <v>27</v>
      </c>
      <c r="O37" s="15"/>
      <c r="T37" s="3" t="s">
        <v>529</v>
      </c>
      <c r="U37" s="14" t="s">
        <v>407</v>
      </c>
      <c r="V37" s="3">
        <v>20183</v>
      </c>
      <c r="X37" s="83" t="str">
        <f t="shared" si="1"/>
        <v>001.pdf 20183.pdf</v>
      </c>
      <c r="Y37" s="84" t="str">
        <f t="shared" si="2"/>
        <v>rename 001.pdf 20183.pdf</v>
      </c>
      <c r="Z37" s="3" t="s">
        <v>448</v>
      </c>
    </row>
    <row r="38" spans="1:26" ht="13.2" customHeight="1" x14ac:dyDescent="0.3">
      <c r="A38" s="5">
        <v>29</v>
      </c>
      <c r="B38" s="2" t="s">
        <v>311</v>
      </c>
      <c r="C38" s="3">
        <f t="shared" si="0"/>
        <v>0</v>
      </c>
      <c r="D38" s="46" t="s">
        <v>320</v>
      </c>
      <c r="E38" s="42" t="s">
        <v>321</v>
      </c>
      <c r="F38" s="45" t="s">
        <v>322</v>
      </c>
      <c r="G38" s="49" t="s">
        <v>19</v>
      </c>
      <c r="H38" s="48">
        <v>42935</v>
      </c>
      <c r="I38" s="40">
        <v>1026288705</v>
      </c>
      <c r="J38" s="61" t="s">
        <v>250</v>
      </c>
      <c r="K38" s="2" t="s">
        <v>37</v>
      </c>
      <c r="M38" s="24" t="s">
        <v>323</v>
      </c>
      <c r="N38" s="2" t="s">
        <v>27</v>
      </c>
      <c r="P38" s="14"/>
      <c r="T38" s="3" t="s">
        <v>530</v>
      </c>
      <c r="U38" s="24" t="s">
        <v>389</v>
      </c>
      <c r="V38" s="3">
        <v>34357</v>
      </c>
      <c r="X38" s="83" t="str">
        <f t="shared" si="1"/>
        <v>069.pdf 34357.pdf</v>
      </c>
      <c r="Y38" s="84" t="str">
        <f t="shared" si="2"/>
        <v>rename 069.pdf 34357.pdf</v>
      </c>
      <c r="Z38" s="3" t="s">
        <v>449</v>
      </c>
    </row>
    <row r="39" spans="1:26" ht="13.2" customHeight="1" x14ac:dyDescent="0.3">
      <c r="A39" s="5">
        <v>30</v>
      </c>
      <c r="B39" s="2" t="s">
        <v>87</v>
      </c>
      <c r="C39" s="3">
        <f t="shared" si="0"/>
        <v>0</v>
      </c>
      <c r="D39" s="50" t="s">
        <v>104</v>
      </c>
      <c r="E39" s="42" t="s">
        <v>105</v>
      </c>
      <c r="F39" s="51" t="s">
        <v>106</v>
      </c>
      <c r="G39" s="42" t="s">
        <v>16</v>
      </c>
      <c r="H39" s="52">
        <v>41544</v>
      </c>
      <c r="I39" s="40">
        <v>1047377737</v>
      </c>
      <c r="J39" s="41" t="s">
        <v>46</v>
      </c>
      <c r="K39" s="25"/>
      <c r="L39" s="25"/>
      <c r="M39" s="14" t="s">
        <v>107</v>
      </c>
      <c r="N39" s="1" t="s">
        <v>27</v>
      </c>
      <c r="O39" s="27"/>
      <c r="P39" s="15"/>
      <c r="T39" s="3" t="s">
        <v>531</v>
      </c>
      <c r="U39" s="14" t="s">
        <v>408</v>
      </c>
      <c r="V39" s="3">
        <v>25944</v>
      </c>
      <c r="X39" s="83" t="str">
        <f t="shared" si="1"/>
        <v>020.pdf 25944.pdf</v>
      </c>
      <c r="Y39" s="84" t="str">
        <f t="shared" si="2"/>
        <v>rename 020.pdf 25944.pdf</v>
      </c>
      <c r="Z39" s="3" t="s">
        <v>450</v>
      </c>
    </row>
    <row r="40" spans="1:26" ht="13.2" customHeight="1" x14ac:dyDescent="0.3">
      <c r="A40" s="5">
        <v>31</v>
      </c>
      <c r="B40" s="2" t="s">
        <v>48</v>
      </c>
      <c r="C40" s="3">
        <f t="shared" si="0"/>
        <v>0</v>
      </c>
      <c r="D40" s="7" t="s">
        <v>70</v>
      </c>
      <c r="E40" s="42" t="s">
        <v>71</v>
      </c>
      <c r="F40" s="45" t="s">
        <v>72</v>
      </c>
      <c r="G40" s="49" t="s">
        <v>16</v>
      </c>
      <c r="H40" s="48">
        <v>41264</v>
      </c>
      <c r="I40" s="40">
        <v>1098705245</v>
      </c>
      <c r="J40" s="41" t="s">
        <v>18</v>
      </c>
      <c r="M40" s="14" t="s">
        <v>73</v>
      </c>
      <c r="N40" s="1" t="s">
        <v>27</v>
      </c>
      <c r="O40"/>
      <c r="P40" s="15"/>
      <c r="T40" s="3" t="s">
        <v>532</v>
      </c>
      <c r="U40" s="14" t="s">
        <v>406</v>
      </c>
      <c r="V40" s="3">
        <v>24507</v>
      </c>
      <c r="X40" s="83" t="str">
        <f t="shared" si="1"/>
        <v>012.pdf 24507.pdf</v>
      </c>
      <c r="Y40" s="84" t="str">
        <f t="shared" si="2"/>
        <v>rename 012.pdf 24507.pdf</v>
      </c>
      <c r="Z40" s="3" t="s">
        <v>451</v>
      </c>
    </row>
    <row r="41" spans="1:26" ht="13.2" customHeight="1" x14ac:dyDescent="0.3">
      <c r="A41" s="5">
        <v>32</v>
      </c>
      <c r="B41" s="2" t="s">
        <v>266</v>
      </c>
      <c r="C41" s="3">
        <f t="shared" si="0"/>
        <v>0</v>
      </c>
      <c r="D41" s="46" t="s">
        <v>239</v>
      </c>
      <c r="E41" s="42" t="s">
        <v>240</v>
      </c>
      <c r="F41" s="45" t="s">
        <v>241</v>
      </c>
      <c r="G41" s="42" t="s">
        <v>19</v>
      </c>
      <c r="H41" s="47">
        <v>42573</v>
      </c>
      <c r="I41" s="40">
        <v>1098753296</v>
      </c>
      <c r="J41" s="61" t="s">
        <v>18</v>
      </c>
      <c r="M41" s="3" t="s">
        <v>242</v>
      </c>
      <c r="N41" s="1" t="s">
        <v>27</v>
      </c>
      <c r="O41" s="1"/>
      <c r="P41" s="6"/>
      <c r="Q41" s="6"/>
      <c r="T41" s="3" t="s">
        <v>533</v>
      </c>
      <c r="U41" s="3" t="s">
        <v>387</v>
      </c>
      <c r="V41" s="3">
        <v>31834</v>
      </c>
      <c r="X41" s="83" t="str">
        <f t="shared" si="1"/>
        <v>051.pdf 31834.pdf</v>
      </c>
      <c r="Y41" s="84" t="str">
        <f t="shared" si="2"/>
        <v>rename 051.pdf 31834.pdf</v>
      </c>
      <c r="Z41" s="3" t="s">
        <v>452</v>
      </c>
    </row>
    <row r="42" spans="1:26" ht="13.2" customHeight="1" x14ac:dyDescent="0.3">
      <c r="A42" s="5">
        <v>33</v>
      </c>
      <c r="B42" s="2" t="s">
        <v>48</v>
      </c>
      <c r="C42" s="3">
        <f t="shared" ref="C42:C73" si="3">IF(B42=$E$4,+AND(G42="F"),0)</f>
        <v>0</v>
      </c>
      <c r="D42" s="7" t="s">
        <v>62</v>
      </c>
      <c r="E42" s="42" t="s">
        <v>63</v>
      </c>
      <c r="F42" s="45" t="s">
        <v>64</v>
      </c>
      <c r="G42" s="42" t="s">
        <v>19</v>
      </c>
      <c r="H42" s="48">
        <v>41187</v>
      </c>
      <c r="I42" s="40">
        <v>1098664867</v>
      </c>
      <c r="J42" s="41" t="s">
        <v>18</v>
      </c>
      <c r="M42" s="14" t="s">
        <v>65</v>
      </c>
      <c r="N42" s="1" t="s">
        <v>27</v>
      </c>
      <c r="O42"/>
      <c r="T42" s="3" t="s">
        <v>534</v>
      </c>
      <c r="U42" s="14" t="s">
        <v>409</v>
      </c>
      <c r="V42" s="3">
        <v>24125</v>
      </c>
      <c r="X42" s="83" t="str">
        <f t="shared" si="1"/>
        <v>010.pdf 24125.pdf</v>
      </c>
      <c r="Y42" s="84" t="str">
        <f t="shared" si="2"/>
        <v>rename 010.pdf 24125.pdf</v>
      </c>
      <c r="Z42" s="3" t="s">
        <v>453</v>
      </c>
    </row>
    <row r="43" spans="1:26" ht="13.2" customHeight="1" x14ac:dyDescent="0.3">
      <c r="A43" s="5">
        <v>34</v>
      </c>
      <c r="B43" s="2" t="s">
        <v>131</v>
      </c>
      <c r="C43" s="3">
        <f t="shared" si="3"/>
        <v>0</v>
      </c>
      <c r="D43" s="4" t="s">
        <v>132</v>
      </c>
      <c r="E43" s="42" t="s">
        <v>133</v>
      </c>
      <c r="F43" s="51" t="s">
        <v>134</v>
      </c>
      <c r="G43" s="42" t="s">
        <v>19</v>
      </c>
      <c r="H43" s="47">
        <v>41733</v>
      </c>
      <c r="I43" s="40">
        <v>1095799608</v>
      </c>
      <c r="J43" s="41" t="s">
        <v>60</v>
      </c>
      <c r="L43" s="1" t="s">
        <v>113</v>
      </c>
      <c r="M43" s="14" t="s">
        <v>135</v>
      </c>
      <c r="N43" s="1" t="s">
        <v>27</v>
      </c>
      <c r="P43" s="43"/>
      <c r="T43" s="3" t="s">
        <v>535</v>
      </c>
      <c r="U43" s="14" t="s">
        <v>410</v>
      </c>
      <c r="V43" s="3">
        <v>26884</v>
      </c>
      <c r="X43" s="83" t="str">
        <f t="shared" si="1"/>
        <v>026.pdf 26884.pdf</v>
      </c>
      <c r="Y43" s="84" t="str">
        <f t="shared" si="2"/>
        <v>rename 026.pdf 26884.pdf</v>
      </c>
      <c r="Z43" s="3" t="s">
        <v>454</v>
      </c>
    </row>
    <row r="44" spans="1:26" ht="13.2" customHeight="1" x14ac:dyDescent="0.3">
      <c r="A44" s="5">
        <v>35</v>
      </c>
      <c r="B44" s="2" t="s">
        <v>1</v>
      </c>
      <c r="C44" s="3">
        <f t="shared" si="3"/>
        <v>0</v>
      </c>
      <c r="D44" s="7" t="s">
        <v>28</v>
      </c>
      <c r="E44" s="42" t="s">
        <v>29</v>
      </c>
      <c r="F44" s="12" t="s">
        <v>30</v>
      </c>
      <c r="G44" s="1" t="s">
        <v>16</v>
      </c>
      <c r="H44" s="6">
        <v>40529</v>
      </c>
      <c r="I44" s="40">
        <v>1098673006</v>
      </c>
      <c r="J44" s="41" t="s">
        <v>18</v>
      </c>
      <c r="K44" s="1" t="s">
        <v>37</v>
      </c>
      <c r="M44" s="14" t="s">
        <v>31</v>
      </c>
      <c r="N44" s="1" t="s">
        <v>27</v>
      </c>
      <c r="O44" s="1"/>
      <c r="P44" s="6"/>
      <c r="Q44" s="6"/>
      <c r="T44" s="3" t="s">
        <v>536</v>
      </c>
      <c r="U44" s="14" t="s">
        <v>411</v>
      </c>
      <c r="V44" s="3">
        <v>20830</v>
      </c>
      <c r="X44" s="83" t="str">
        <f t="shared" si="1"/>
        <v>003.pdf 20830.pdf</v>
      </c>
      <c r="Y44" s="84" t="str">
        <f t="shared" si="2"/>
        <v>rename 003.pdf 20830.pdf</v>
      </c>
      <c r="Z44" s="3" t="s">
        <v>455</v>
      </c>
    </row>
    <row r="45" spans="1:26" ht="13.2" customHeight="1" x14ac:dyDescent="0.3">
      <c r="A45" s="5">
        <v>36</v>
      </c>
      <c r="B45" s="2" t="s">
        <v>48</v>
      </c>
      <c r="C45" s="3">
        <f t="shared" si="3"/>
        <v>0</v>
      </c>
      <c r="D45" s="7" t="s">
        <v>74</v>
      </c>
      <c r="E45" s="42" t="s">
        <v>75</v>
      </c>
      <c r="F45" s="45" t="s">
        <v>76</v>
      </c>
      <c r="G45" s="49" t="s">
        <v>16</v>
      </c>
      <c r="H45" s="48">
        <v>41264</v>
      </c>
      <c r="I45" s="40">
        <v>1098684653</v>
      </c>
      <c r="J45" s="41" t="s">
        <v>18</v>
      </c>
      <c r="M45" s="14" t="s">
        <v>77</v>
      </c>
      <c r="N45" s="1" t="s">
        <v>27</v>
      </c>
      <c r="O45"/>
      <c r="P45" s="6"/>
      <c r="T45" s="3" t="s">
        <v>537</v>
      </c>
      <c r="U45" s="14" t="s">
        <v>406</v>
      </c>
      <c r="V45" s="3">
        <v>24508</v>
      </c>
      <c r="X45" s="83" t="str">
        <f t="shared" si="1"/>
        <v>013.pdf 24508.pdf</v>
      </c>
      <c r="Y45" s="84" t="str">
        <f t="shared" si="2"/>
        <v>rename 013.pdf 24508.pdf</v>
      </c>
      <c r="Z45" s="3" t="s">
        <v>456</v>
      </c>
    </row>
    <row r="46" spans="1:26" ht="13.2" customHeight="1" x14ac:dyDescent="0.3">
      <c r="A46" s="5">
        <v>37</v>
      </c>
      <c r="B46" s="2" t="s">
        <v>1</v>
      </c>
      <c r="C46" s="3">
        <f t="shared" si="3"/>
        <v>0</v>
      </c>
      <c r="D46" s="7" t="s">
        <v>32</v>
      </c>
      <c r="E46" s="42" t="s">
        <v>33</v>
      </c>
      <c r="F46" s="12" t="s">
        <v>34</v>
      </c>
      <c r="G46" s="1" t="s">
        <v>16</v>
      </c>
      <c r="H46" s="6">
        <v>40529</v>
      </c>
      <c r="I46" s="40">
        <v>1129564205</v>
      </c>
      <c r="J46" s="41" t="s">
        <v>35</v>
      </c>
      <c r="K46" s="1" t="s">
        <v>37</v>
      </c>
      <c r="M46" s="14" t="s">
        <v>36</v>
      </c>
      <c r="N46" s="1" t="s">
        <v>27</v>
      </c>
      <c r="O46" s="14"/>
      <c r="P46" s="15"/>
      <c r="T46" s="3" t="s">
        <v>538</v>
      </c>
      <c r="U46" s="14" t="s">
        <v>412</v>
      </c>
      <c r="V46" s="3">
        <v>20831</v>
      </c>
      <c r="X46" s="83" t="str">
        <f t="shared" si="1"/>
        <v>004.pdf 20831.pdf</v>
      </c>
      <c r="Y46" s="84" t="str">
        <f t="shared" si="2"/>
        <v>rename 004.pdf 20831.pdf</v>
      </c>
      <c r="Z46" s="3" t="s">
        <v>457</v>
      </c>
    </row>
    <row r="47" spans="1:26" ht="13.2" customHeight="1" x14ac:dyDescent="0.3">
      <c r="A47" s="5">
        <v>38</v>
      </c>
      <c r="B47" s="2" t="s">
        <v>266</v>
      </c>
      <c r="C47" s="3">
        <f t="shared" si="3"/>
        <v>0</v>
      </c>
      <c r="D47" s="46" t="s">
        <v>243</v>
      </c>
      <c r="E47" s="42" t="s">
        <v>244</v>
      </c>
      <c r="F47" s="45" t="s">
        <v>245</v>
      </c>
      <c r="G47" s="42" t="s">
        <v>16</v>
      </c>
      <c r="H47" s="47">
        <v>42573</v>
      </c>
      <c r="I47" s="40">
        <v>1098722337</v>
      </c>
      <c r="J47" s="61" t="s">
        <v>18</v>
      </c>
      <c r="L47" s="2"/>
      <c r="M47" s="3" t="s">
        <v>246</v>
      </c>
      <c r="N47" s="1" t="s">
        <v>27</v>
      </c>
      <c r="O47" s="15"/>
      <c r="P47" s="15"/>
      <c r="T47" s="3" t="s">
        <v>539</v>
      </c>
      <c r="U47" s="3" t="s">
        <v>387</v>
      </c>
      <c r="V47" s="3">
        <v>31835</v>
      </c>
      <c r="X47" s="83" t="str">
        <f t="shared" si="1"/>
        <v>052.pdf 31835.pdf</v>
      </c>
      <c r="Y47" s="84" t="str">
        <f t="shared" si="2"/>
        <v>rename 052.pdf 31835.pdf</v>
      </c>
      <c r="Z47" s="3" t="s">
        <v>458</v>
      </c>
    </row>
    <row r="48" spans="1:26" ht="13.2" customHeight="1" x14ac:dyDescent="0.3">
      <c r="A48" s="5">
        <v>39</v>
      </c>
      <c r="B48" s="2" t="s">
        <v>266</v>
      </c>
      <c r="C48" s="3">
        <f t="shared" si="3"/>
        <v>0</v>
      </c>
      <c r="D48" s="46" t="s">
        <v>247</v>
      </c>
      <c r="E48" s="1" t="s">
        <v>248</v>
      </c>
      <c r="F48" s="12" t="s">
        <v>249</v>
      </c>
      <c r="G48" s="42" t="s">
        <v>19</v>
      </c>
      <c r="H48" s="47">
        <v>42573</v>
      </c>
      <c r="I48" s="13">
        <v>1032460069</v>
      </c>
      <c r="J48" s="61" t="s">
        <v>250</v>
      </c>
      <c r="M48" s="3" t="s">
        <v>251</v>
      </c>
      <c r="N48" s="1" t="s">
        <v>27</v>
      </c>
      <c r="O48" s="1"/>
      <c r="P48" s="6"/>
      <c r="Q48" s="6"/>
      <c r="T48" s="3" t="s">
        <v>540</v>
      </c>
      <c r="U48" s="3" t="s">
        <v>387</v>
      </c>
      <c r="V48" s="3">
        <v>31836</v>
      </c>
      <c r="X48" s="83" t="str">
        <f t="shared" si="1"/>
        <v>053.pdf 31836.pdf</v>
      </c>
      <c r="Y48" s="84" t="str">
        <f t="shared" si="2"/>
        <v>rename 053.pdf 31836.pdf</v>
      </c>
      <c r="Z48" s="3" t="s">
        <v>459</v>
      </c>
    </row>
    <row r="49" spans="1:26" ht="13.2" customHeight="1" x14ac:dyDescent="0.3">
      <c r="A49" s="5">
        <v>40</v>
      </c>
      <c r="B49" s="2" t="s">
        <v>48</v>
      </c>
      <c r="C49" s="3">
        <f t="shared" si="3"/>
        <v>0</v>
      </c>
      <c r="D49" s="46" t="s">
        <v>53</v>
      </c>
      <c r="E49" s="42" t="s">
        <v>54</v>
      </c>
      <c r="F49" s="45" t="s">
        <v>55</v>
      </c>
      <c r="G49" s="42" t="s">
        <v>16</v>
      </c>
      <c r="H49" s="47">
        <v>41103</v>
      </c>
      <c r="I49" s="40">
        <v>1098653415</v>
      </c>
      <c r="J49" s="41" t="s">
        <v>18</v>
      </c>
      <c r="K49" s="1" t="s">
        <v>37</v>
      </c>
      <c r="M49" s="14" t="s">
        <v>56</v>
      </c>
      <c r="N49" s="1" t="s">
        <v>27</v>
      </c>
      <c r="O49" s="14"/>
      <c r="T49" s="3" t="s">
        <v>541</v>
      </c>
      <c r="U49" s="14" t="s">
        <v>388</v>
      </c>
      <c r="V49" s="3">
        <v>23671</v>
      </c>
      <c r="X49" s="83" t="str">
        <f t="shared" si="1"/>
        <v>008.pdf 23671.pdf</v>
      </c>
      <c r="Y49" s="84" t="str">
        <f t="shared" si="2"/>
        <v>rename 008.pdf 23671.pdf</v>
      </c>
      <c r="Z49" s="3" t="s">
        <v>460</v>
      </c>
    </row>
    <row r="50" spans="1:26" ht="13.2" customHeight="1" x14ac:dyDescent="0.3">
      <c r="A50" s="5">
        <v>41</v>
      </c>
      <c r="B50" s="2" t="s">
        <v>345</v>
      </c>
      <c r="C50" s="3" t="b">
        <f t="shared" si="3"/>
        <v>0</v>
      </c>
      <c r="D50" s="46" t="s">
        <v>346</v>
      </c>
      <c r="E50" s="42" t="s">
        <v>347</v>
      </c>
      <c r="F50" s="45" t="s">
        <v>348</v>
      </c>
      <c r="G50" s="40" t="s">
        <v>19</v>
      </c>
      <c r="H50" s="47">
        <v>43217</v>
      </c>
      <c r="I50" s="40">
        <v>1098777499</v>
      </c>
      <c r="J50" s="61" t="s">
        <v>18</v>
      </c>
      <c r="L50" s="8"/>
      <c r="M50" s="24" t="s">
        <v>349</v>
      </c>
      <c r="N50" s="1" t="s">
        <v>27</v>
      </c>
      <c r="O50" s="15"/>
      <c r="P50" s="15"/>
      <c r="T50" s="3" t="s">
        <v>542</v>
      </c>
      <c r="U50" s="24" t="s">
        <v>413</v>
      </c>
      <c r="V50" s="3">
        <v>36738</v>
      </c>
      <c r="X50" s="83" t="str">
        <f t="shared" si="1"/>
        <v>075.pdf 36738.pdf</v>
      </c>
      <c r="Y50" s="84" t="str">
        <f t="shared" si="2"/>
        <v>rename 075.pdf 36738.pdf</v>
      </c>
      <c r="Z50" s="3" t="s">
        <v>461</v>
      </c>
    </row>
    <row r="51" spans="1:26" ht="13.2" customHeight="1" x14ac:dyDescent="0.3">
      <c r="A51" s="5">
        <v>42</v>
      </c>
      <c r="B51" s="2" t="s">
        <v>198</v>
      </c>
      <c r="C51" s="3">
        <f t="shared" si="3"/>
        <v>0</v>
      </c>
      <c r="D51" s="46" t="s">
        <v>168</v>
      </c>
      <c r="E51" s="42" t="s">
        <v>169</v>
      </c>
      <c r="F51" s="57" t="s">
        <v>170</v>
      </c>
      <c r="G51" s="49" t="s">
        <v>16</v>
      </c>
      <c r="H51" s="6">
        <v>42111</v>
      </c>
      <c r="I51" s="40">
        <v>1098739799</v>
      </c>
      <c r="J51" s="41" t="s">
        <v>18</v>
      </c>
      <c r="M51" s="14" t="s">
        <v>171</v>
      </c>
      <c r="N51" s="1" t="s">
        <v>27</v>
      </c>
      <c r="T51" s="3" t="s">
        <v>543</v>
      </c>
      <c r="U51" s="14" t="s">
        <v>395</v>
      </c>
      <c r="V51" s="3">
        <v>29086</v>
      </c>
      <c r="X51" s="83" t="str">
        <f t="shared" si="1"/>
        <v>034.pdf 29086.pdf</v>
      </c>
      <c r="Y51" s="84" t="str">
        <f t="shared" si="2"/>
        <v>rename 034.pdf 29086.pdf</v>
      </c>
      <c r="Z51" s="3" t="s">
        <v>462</v>
      </c>
    </row>
    <row r="52" spans="1:26" ht="13.2" customHeight="1" x14ac:dyDescent="0.3">
      <c r="A52" s="5">
        <v>43</v>
      </c>
      <c r="B52" s="2" t="s">
        <v>198</v>
      </c>
      <c r="C52" s="3">
        <f t="shared" si="3"/>
        <v>0</v>
      </c>
      <c r="D52" s="46" t="s">
        <v>172</v>
      </c>
      <c r="E52" s="42" t="s">
        <v>173</v>
      </c>
      <c r="F52" s="57" t="s">
        <v>174</v>
      </c>
      <c r="G52" s="49" t="s">
        <v>19</v>
      </c>
      <c r="H52" s="6">
        <v>42111</v>
      </c>
      <c r="I52" s="40">
        <v>1098699365</v>
      </c>
      <c r="J52" s="41" t="s">
        <v>18</v>
      </c>
      <c r="M52" s="14" t="s">
        <v>175</v>
      </c>
      <c r="N52" s="1" t="s">
        <v>27</v>
      </c>
      <c r="P52" s="23"/>
      <c r="T52" s="3" t="s">
        <v>544</v>
      </c>
      <c r="U52" s="14" t="s">
        <v>395</v>
      </c>
      <c r="V52" s="3">
        <v>29087</v>
      </c>
      <c r="X52" s="83" t="str">
        <f t="shared" si="1"/>
        <v>035.pdf 29087.pdf</v>
      </c>
      <c r="Y52" s="84" t="str">
        <f t="shared" si="2"/>
        <v>rename 035.pdf 29087.pdf</v>
      </c>
      <c r="Z52" s="3" t="s">
        <v>463</v>
      </c>
    </row>
    <row r="53" spans="1:26" ht="13.2" customHeight="1" x14ac:dyDescent="0.3">
      <c r="A53" s="5">
        <v>44</v>
      </c>
      <c r="B53" s="2" t="s">
        <v>311</v>
      </c>
      <c r="C53" s="3">
        <f t="shared" si="3"/>
        <v>0</v>
      </c>
      <c r="D53" s="46" t="s">
        <v>324</v>
      </c>
      <c r="E53" s="42" t="s">
        <v>325</v>
      </c>
      <c r="F53" s="45" t="s">
        <v>326</v>
      </c>
      <c r="G53" s="49" t="s">
        <v>19</v>
      </c>
      <c r="H53" s="48">
        <v>42935</v>
      </c>
      <c r="I53" s="40">
        <v>91512859</v>
      </c>
      <c r="J53" s="61" t="s">
        <v>18</v>
      </c>
      <c r="K53" s="2" t="s">
        <v>37</v>
      </c>
      <c r="L53" s="2" t="s">
        <v>113</v>
      </c>
      <c r="M53" s="24" t="s">
        <v>327</v>
      </c>
      <c r="N53" s="2" t="s">
        <v>27</v>
      </c>
      <c r="Q53" s="6"/>
      <c r="T53" s="3" t="s">
        <v>545</v>
      </c>
      <c r="U53" s="24" t="s">
        <v>389</v>
      </c>
      <c r="V53" s="3">
        <v>34358</v>
      </c>
      <c r="X53" s="83" t="str">
        <f t="shared" si="1"/>
        <v>070.pdf 34358.pdf</v>
      </c>
      <c r="Y53" s="84" t="str">
        <f t="shared" si="2"/>
        <v>rename 070.pdf 34358.pdf</v>
      </c>
      <c r="Z53" s="3" t="s">
        <v>464</v>
      </c>
    </row>
    <row r="54" spans="1:26" ht="13.2" customHeight="1" x14ac:dyDescent="0.3">
      <c r="A54" s="5">
        <v>45</v>
      </c>
      <c r="B54" s="2" t="s">
        <v>266</v>
      </c>
      <c r="C54" s="3">
        <f t="shared" si="3"/>
        <v>0</v>
      </c>
      <c r="D54" s="62" t="s">
        <v>284</v>
      </c>
      <c r="E54" s="42" t="s">
        <v>285</v>
      </c>
      <c r="F54" s="12" t="s">
        <v>286</v>
      </c>
      <c r="G54" s="49" t="s">
        <v>19</v>
      </c>
      <c r="H54" s="48">
        <v>42719</v>
      </c>
      <c r="I54" s="13">
        <v>1098712079</v>
      </c>
      <c r="J54" s="63" t="s">
        <v>18</v>
      </c>
      <c r="L54" s="3"/>
      <c r="M54" s="3" t="s">
        <v>287</v>
      </c>
      <c r="N54" s="1" t="s">
        <v>27</v>
      </c>
      <c r="O54" s="1"/>
      <c r="P54" s="23"/>
      <c r="T54" s="3" t="s">
        <v>546</v>
      </c>
      <c r="U54" s="3" t="s">
        <v>405</v>
      </c>
      <c r="V54" s="3">
        <v>33040</v>
      </c>
      <c r="X54" s="83" t="str">
        <f t="shared" si="1"/>
        <v>061.pdf 33040.pdf</v>
      </c>
      <c r="Y54" s="84" t="str">
        <f t="shared" si="2"/>
        <v>rename 061.pdf 33040.pdf</v>
      </c>
      <c r="Z54" s="3" t="s">
        <v>465</v>
      </c>
    </row>
    <row r="55" spans="1:26" ht="13.2" customHeight="1" x14ac:dyDescent="0.3">
      <c r="A55" s="5">
        <v>46</v>
      </c>
      <c r="B55" s="2" t="s">
        <v>197</v>
      </c>
      <c r="C55" s="3">
        <f t="shared" si="3"/>
        <v>0</v>
      </c>
      <c r="D55" s="46" t="s">
        <v>211</v>
      </c>
      <c r="E55" s="58" t="s">
        <v>212</v>
      </c>
      <c r="F55" s="59" t="s">
        <v>213</v>
      </c>
      <c r="G55" s="1" t="s">
        <v>16</v>
      </c>
      <c r="H55" s="19">
        <v>42349</v>
      </c>
      <c r="I55" s="60">
        <v>1098741374</v>
      </c>
      <c r="J55" s="61" t="s">
        <v>18</v>
      </c>
      <c r="M55" s="14" t="s">
        <v>214</v>
      </c>
      <c r="N55" s="1" t="s">
        <v>27</v>
      </c>
      <c r="P55" s="6"/>
      <c r="Q55" s="31"/>
      <c r="T55" s="3" t="s">
        <v>547</v>
      </c>
      <c r="U55" s="14" t="s">
        <v>390</v>
      </c>
      <c r="V55" s="3">
        <v>30905</v>
      </c>
      <c r="X55" s="83" t="str">
        <f t="shared" si="1"/>
        <v>044.pdf 30905.pdf</v>
      </c>
      <c r="Y55" s="84" t="str">
        <f t="shared" si="2"/>
        <v>rename 044.pdf 30905.pdf</v>
      </c>
      <c r="Z55" s="3" t="s">
        <v>466</v>
      </c>
    </row>
    <row r="56" spans="1:26" ht="13.2" customHeight="1" x14ac:dyDescent="0.3">
      <c r="A56" s="5">
        <v>47</v>
      </c>
      <c r="B56" s="2" t="s">
        <v>311</v>
      </c>
      <c r="C56" s="3">
        <f t="shared" si="3"/>
        <v>0</v>
      </c>
      <c r="D56" s="46" t="s">
        <v>337</v>
      </c>
      <c r="E56" s="42" t="s">
        <v>338</v>
      </c>
      <c r="F56" s="45" t="s">
        <v>339</v>
      </c>
      <c r="G56" s="40" t="s">
        <v>16</v>
      </c>
      <c r="H56" s="47">
        <v>43084</v>
      </c>
      <c r="I56" s="40">
        <v>1098777115</v>
      </c>
      <c r="J56" s="61" t="s">
        <v>18</v>
      </c>
      <c r="K56" s="1" t="s">
        <v>37</v>
      </c>
      <c r="M56" s="24" t="s">
        <v>340</v>
      </c>
      <c r="N56" s="1" t="s">
        <v>27</v>
      </c>
      <c r="O56" s="1"/>
      <c r="P56" s="2"/>
      <c r="T56" s="3" t="s">
        <v>548</v>
      </c>
      <c r="U56" s="24" t="s">
        <v>414</v>
      </c>
      <c r="V56" s="3">
        <v>35711</v>
      </c>
      <c r="X56" s="83" t="str">
        <f t="shared" si="1"/>
        <v>073.pdf 35711.pdf</v>
      </c>
      <c r="Y56" s="84" t="str">
        <f t="shared" si="2"/>
        <v>rename 073.pdf 35711.pdf</v>
      </c>
      <c r="Z56" s="3" t="s">
        <v>467</v>
      </c>
    </row>
    <row r="57" spans="1:26" ht="13.2" customHeight="1" x14ac:dyDescent="0.3">
      <c r="A57" s="5">
        <v>48</v>
      </c>
      <c r="B57" s="2" t="s">
        <v>266</v>
      </c>
      <c r="C57" s="3">
        <f t="shared" si="3"/>
        <v>0</v>
      </c>
      <c r="D57" s="62" t="s">
        <v>288</v>
      </c>
      <c r="E57" s="42" t="s">
        <v>289</v>
      </c>
      <c r="F57" s="12" t="s">
        <v>290</v>
      </c>
      <c r="G57" s="49" t="s">
        <v>16</v>
      </c>
      <c r="H57" s="48">
        <v>42719</v>
      </c>
      <c r="I57" s="13">
        <v>1098744847</v>
      </c>
      <c r="J57" s="63" t="s">
        <v>18</v>
      </c>
      <c r="K57" s="1" t="s">
        <v>37</v>
      </c>
      <c r="M57" s="3" t="s">
        <v>291</v>
      </c>
      <c r="N57" s="1" t="s">
        <v>27</v>
      </c>
      <c r="O57" s="15"/>
      <c r="P57" s="15"/>
      <c r="T57" s="3" t="s">
        <v>549</v>
      </c>
      <c r="U57" s="3" t="s">
        <v>405</v>
      </c>
      <c r="V57" s="3">
        <v>33041</v>
      </c>
      <c r="X57" s="83" t="str">
        <f t="shared" si="1"/>
        <v>062.pdf 33041.pdf</v>
      </c>
      <c r="Y57" s="84" t="str">
        <f t="shared" si="2"/>
        <v>rename 062.pdf 33041.pdf</v>
      </c>
      <c r="Z57" s="3" t="s">
        <v>468</v>
      </c>
    </row>
    <row r="58" spans="1:26" ht="13.2" customHeight="1" x14ac:dyDescent="0.3">
      <c r="A58" s="5">
        <v>49</v>
      </c>
      <c r="B58" s="2" t="s">
        <v>266</v>
      </c>
      <c r="C58" s="3">
        <f t="shared" si="3"/>
        <v>0</v>
      </c>
      <c r="D58" s="62" t="s">
        <v>292</v>
      </c>
      <c r="E58" s="42" t="s">
        <v>293</v>
      </c>
      <c r="F58" s="12" t="s">
        <v>294</v>
      </c>
      <c r="G58" s="49" t="s">
        <v>19</v>
      </c>
      <c r="H58" s="48">
        <v>42719</v>
      </c>
      <c r="I58" s="13">
        <v>1098769827</v>
      </c>
      <c r="J58" s="63" t="s">
        <v>18</v>
      </c>
      <c r="K58" s="1" t="s">
        <v>296</v>
      </c>
      <c r="M58" s="3" t="s">
        <v>295</v>
      </c>
      <c r="N58" s="1" t="s">
        <v>27</v>
      </c>
      <c r="O58" s="1"/>
      <c r="P58" s="6"/>
      <c r="Q58" s="6"/>
      <c r="T58" s="3" t="s">
        <v>550</v>
      </c>
      <c r="U58" s="3" t="s">
        <v>405</v>
      </c>
      <c r="V58" s="3">
        <v>33042</v>
      </c>
      <c r="X58" s="83" t="str">
        <f t="shared" si="1"/>
        <v>063.pdf 33042.pdf</v>
      </c>
      <c r="Y58" s="84" t="str">
        <f t="shared" si="2"/>
        <v>rename 063.pdf 33042.pdf</v>
      </c>
      <c r="Z58" s="3" t="s">
        <v>469</v>
      </c>
    </row>
    <row r="59" spans="1:26" ht="13.2" customHeight="1" x14ac:dyDescent="0.3">
      <c r="A59" s="5">
        <v>50</v>
      </c>
      <c r="B59" s="2" t="s">
        <v>197</v>
      </c>
      <c r="C59" s="3">
        <f t="shared" si="3"/>
        <v>0</v>
      </c>
      <c r="D59" s="46" t="s">
        <v>188</v>
      </c>
      <c r="E59" s="42" t="s">
        <v>189</v>
      </c>
      <c r="F59" s="45" t="s">
        <v>190</v>
      </c>
      <c r="G59" s="49" t="s">
        <v>16</v>
      </c>
      <c r="H59" s="6">
        <v>42202</v>
      </c>
      <c r="I59" s="40">
        <v>1118848937</v>
      </c>
      <c r="J59" s="41" t="s">
        <v>191</v>
      </c>
      <c r="L59" s="8"/>
      <c r="M59" s="14" t="s">
        <v>192</v>
      </c>
      <c r="N59" s="1" t="s">
        <v>27</v>
      </c>
      <c r="O59" s="27"/>
      <c r="P59" s="28"/>
      <c r="T59" s="3" t="s">
        <v>551</v>
      </c>
      <c r="U59" s="14" t="s">
        <v>404</v>
      </c>
      <c r="V59" s="3">
        <v>29531</v>
      </c>
      <c r="X59" s="83" t="str">
        <f t="shared" si="1"/>
        <v>039.pdf 29531.pdf</v>
      </c>
      <c r="Y59" s="84" t="str">
        <f t="shared" si="2"/>
        <v>rename 039.pdf 29531.pdf</v>
      </c>
      <c r="Z59" s="3" t="s">
        <v>470</v>
      </c>
    </row>
    <row r="60" spans="1:26" ht="13.2" customHeight="1" x14ac:dyDescent="0.3">
      <c r="A60" s="5">
        <v>51</v>
      </c>
      <c r="B60" s="2" t="s">
        <v>82</v>
      </c>
      <c r="C60" s="3">
        <f t="shared" si="3"/>
        <v>0</v>
      </c>
      <c r="D60" s="50" t="s">
        <v>83</v>
      </c>
      <c r="E60" s="42" t="s">
        <v>84</v>
      </c>
      <c r="F60" s="51" t="s">
        <v>85</v>
      </c>
      <c r="G60" s="2" t="s">
        <v>19</v>
      </c>
      <c r="H60" s="48">
        <v>41376</v>
      </c>
      <c r="I60" s="40">
        <v>1098719302</v>
      </c>
      <c r="J60" s="41" t="s">
        <v>18</v>
      </c>
      <c r="M60" s="14" t="s">
        <v>86</v>
      </c>
      <c r="N60" s="25" t="s">
        <v>27</v>
      </c>
      <c r="O60" s="15"/>
      <c r="P60" s="15"/>
      <c r="T60" s="3" t="s">
        <v>552</v>
      </c>
      <c r="U60" s="14" t="s">
        <v>415</v>
      </c>
      <c r="V60" s="3">
        <v>25126</v>
      </c>
      <c r="X60" s="83" t="str">
        <f t="shared" si="1"/>
        <v>015.pdf 25126.pdf</v>
      </c>
      <c r="Y60" s="84" t="str">
        <f t="shared" si="2"/>
        <v>rename 015.pdf 25126.pdf</v>
      </c>
      <c r="Z60" s="3" t="s">
        <v>471</v>
      </c>
    </row>
    <row r="61" spans="1:26" ht="13.2" customHeight="1" x14ac:dyDescent="0.3">
      <c r="A61" s="5">
        <v>52</v>
      </c>
      <c r="B61" s="2" t="s">
        <v>265</v>
      </c>
      <c r="C61" s="3">
        <f t="shared" si="3"/>
        <v>0</v>
      </c>
      <c r="D61" s="7" t="s">
        <v>223</v>
      </c>
      <c r="E61" s="42" t="s">
        <v>224</v>
      </c>
      <c r="F61" s="45" t="s">
        <v>225</v>
      </c>
      <c r="G61" s="40" t="s">
        <v>16</v>
      </c>
      <c r="H61" s="47">
        <v>42489</v>
      </c>
      <c r="I61" s="40">
        <v>1098746535</v>
      </c>
      <c r="J61" s="61" t="s">
        <v>18</v>
      </c>
      <c r="M61" s="14" t="s">
        <v>226</v>
      </c>
      <c r="N61" s="1" t="s">
        <v>27</v>
      </c>
      <c r="O61" s="1"/>
      <c r="P61" s="6"/>
      <c r="Q61" s="6"/>
      <c r="T61" s="3" t="s">
        <v>553</v>
      </c>
      <c r="U61" s="14" t="s">
        <v>399</v>
      </c>
      <c r="V61" s="3">
        <v>31545</v>
      </c>
      <c r="X61" s="83" t="str">
        <f t="shared" si="1"/>
        <v>047.pdf 31545.pdf</v>
      </c>
      <c r="Y61" s="84" t="str">
        <f t="shared" si="2"/>
        <v>rename 047.pdf 31545.pdf</v>
      </c>
      <c r="Z61" s="3" t="s">
        <v>472</v>
      </c>
    </row>
    <row r="62" spans="1:26" ht="13.2" customHeight="1" x14ac:dyDescent="0.3">
      <c r="A62" s="5">
        <v>53</v>
      </c>
      <c r="B62" s="2" t="s">
        <v>266</v>
      </c>
      <c r="C62" s="3">
        <f t="shared" si="3"/>
        <v>0</v>
      </c>
      <c r="D62" s="46" t="s">
        <v>252</v>
      </c>
      <c r="E62" s="42" t="s">
        <v>253</v>
      </c>
      <c r="F62" s="45" t="s">
        <v>254</v>
      </c>
      <c r="G62" s="42" t="s">
        <v>19</v>
      </c>
      <c r="H62" s="47">
        <v>42573</v>
      </c>
      <c r="I62" s="40">
        <v>1098752868</v>
      </c>
      <c r="J62" s="61" t="s">
        <v>18</v>
      </c>
      <c r="M62" s="3" t="s">
        <v>255</v>
      </c>
      <c r="N62" s="1" t="s">
        <v>27</v>
      </c>
      <c r="O62" s="1"/>
      <c r="P62" s="31"/>
      <c r="Q62" s="6"/>
      <c r="T62" s="3" t="s">
        <v>554</v>
      </c>
      <c r="U62" s="3" t="s">
        <v>387</v>
      </c>
      <c r="V62" s="3">
        <v>31837</v>
      </c>
      <c r="X62" s="83" t="str">
        <f t="shared" si="1"/>
        <v>054.pdf 31837.pdf</v>
      </c>
      <c r="Y62" s="84" t="str">
        <f t="shared" si="2"/>
        <v>rename 054.pdf 31837.pdf</v>
      </c>
      <c r="Z62" s="3" t="s">
        <v>473</v>
      </c>
    </row>
    <row r="63" spans="1:26" ht="13.2" customHeight="1" x14ac:dyDescent="0.3">
      <c r="A63" s="5">
        <v>54</v>
      </c>
      <c r="B63" s="2" t="s">
        <v>87</v>
      </c>
      <c r="C63" s="3">
        <f t="shared" si="3"/>
        <v>0</v>
      </c>
      <c r="D63" s="50" t="s">
        <v>96</v>
      </c>
      <c r="E63" s="42" t="s">
        <v>97</v>
      </c>
      <c r="F63" s="51" t="s">
        <v>98</v>
      </c>
      <c r="G63" s="42" t="s">
        <v>16</v>
      </c>
      <c r="H63" s="52">
        <v>41474</v>
      </c>
      <c r="I63" s="40">
        <v>1098680788</v>
      </c>
      <c r="J63" s="41" t="s">
        <v>18</v>
      </c>
      <c r="M63" s="14" t="s">
        <v>99</v>
      </c>
      <c r="N63" s="1" t="s">
        <v>27</v>
      </c>
      <c r="O63" s="27"/>
      <c r="T63" s="3" t="s">
        <v>555</v>
      </c>
      <c r="U63" s="14" t="s">
        <v>400</v>
      </c>
      <c r="V63" s="3">
        <v>25462</v>
      </c>
      <c r="X63" s="83" t="str">
        <f t="shared" si="1"/>
        <v>018.pdf 25462.pdf</v>
      </c>
      <c r="Y63" s="84" t="str">
        <f t="shared" si="2"/>
        <v>rename 018.pdf 25462.pdf</v>
      </c>
      <c r="Z63" s="3" t="s">
        <v>474</v>
      </c>
    </row>
    <row r="64" spans="1:26" ht="13.2" customHeight="1" x14ac:dyDescent="0.3">
      <c r="A64" s="5">
        <v>55</v>
      </c>
      <c r="B64" s="2" t="s">
        <v>266</v>
      </c>
      <c r="C64" s="3">
        <f t="shared" si="3"/>
        <v>0</v>
      </c>
      <c r="D64" s="46" t="s">
        <v>260</v>
      </c>
      <c r="E64" s="41" t="s">
        <v>261</v>
      </c>
      <c r="F64" s="45" t="s">
        <v>262</v>
      </c>
      <c r="G64" s="42" t="s">
        <v>19</v>
      </c>
      <c r="H64" s="47">
        <v>42608</v>
      </c>
      <c r="I64" s="40">
        <v>1099372945</v>
      </c>
      <c r="J64" s="61" t="s">
        <v>263</v>
      </c>
      <c r="L64" s="2"/>
      <c r="M64" s="3" t="s">
        <v>264</v>
      </c>
      <c r="N64" s="1" t="s">
        <v>27</v>
      </c>
      <c r="T64" s="3" t="s">
        <v>556</v>
      </c>
      <c r="U64" s="3" t="s">
        <v>416</v>
      </c>
      <c r="V64" s="3">
        <v>32271</v>
      </c>
      <c r="X64" s="83" t="str">
        <f t="shared" si="1"/>
        <v>056.pdf 32271.pdf</v>
      </c>
      <c r="Y64" s="84" t="str">
        <f t="shared" si="2"/>
        <v>rename 056.pdf 32271.pdf</v>
      </c>
      <c r="Z64" s="3" t="s">
        <v>475</v>
      </c>
    </row>
    <row r="65" spans="1:26" ht="13.2" customHeight="1" x14ac:dyDescent="0.3">
      <c r="A65" s="5">
        <v>56</v>
      </c>
      <c r="B65" s="2" t="s">
        <v>136</v>
      </c>
      <c r="C65" s="3">
        <f t="shared" si="3"/>
        <v>0</v>
      </c>
      <c r="D65" s="7" t="s">
        <v>146</v>
      </c>
      <c r="E65" s="49" t="s">
        <v>147</v>
      </c>
      <c r="F65" s="56" t="s">
        <v>148</v>
      </c>
      <c r="G65" s="49" t="s">
        <v>19</v>
      </c>
      <c r="H65" s="48">
        <v>41985</v>
      </c>
      <c r="I65" s="54">
        <v>1032361338</v>
      </c>
      <c r="J65" s="55" t="s">
        <v>149</v>
      </c>
      <c r="K65" s="2" t="s">
        <v>37</v>
      </c>
      <c r="M65" s="14" t="s">
        <v>150</v>
      </c>
      <c r="N65" s="1" t="s">
        <v>27</v>
      </c>
      <c r="O65" s="14"/>
      <c r="T65" s="3" t="s">
        <v>557</v>
      </c>
      <c r="U65" s="14" t="s">
        <v>398</v>
      </c>
      <c r="V65" s="3">
        <v>28314</v>
      </c>
      <c r="X65" s="83" t="str">
        <f t="shared" si="1"/>
        <v>029.pdf 28314.pdf</v>
      </c>
      <c r="Y65" s="84" t="str">
        <f t="shared" si="2"/>
        <v>rename 029.pdf 28314.pdf</v>
      </c>
      <c r="Z65" s="3" t="s">
        <v>476</v>
      </c>
    </row>
    <row r="66" spans="1:26" ht="13.2" customHeight="1" x14ac:dyDescent="0.3">
      <c r="A66" s="5">
        <v>57</v>
      </c>
      <c r="B66" s="2" t="s">
        <v>48</v>
      </c>
      <c r="C66" s="3">
        <f t="shared" si="3"/>
        <v>0</v>
      </c>
      <c r="D66" s="46" t="s">
        <v>57</v>
      </c>
      <c r="E66" s="42" t="s">
        <v>58</v>
      </c>
      <c r="F66" s="45" t="s">
        <v>59</v>
      </c>
      <c r="G66" s="42" t="s">
        <v>16</v>
      </c>
      <c r="H66" s="47">
        <v>41103</v>
      </c>
      <c r="I66" s="40">
        <v>1095805274</v>
      </c>
      <c r="J66" s="41" t="s">
        <v>60</v>
      </c>
      <c r="M66" s="14" t="s">
        <v>61</v>
      </c>
      <c r="N66" s="1" t="s">
        <v>27</v>
      </c>
      <c r="O66"/>
      <c r="P66" s="15"/>
      <c r="T66" s="3" t="s">
        <v>558</v>
      </c>
      <c r="U66" s="14" t="s">
        <v>388</v>
      </c>
      <c r="V66" s="3">
        <v>23672</v>
      </c>
      <c r="X66" s="83" t="str">
        <f t="shared" si="1"/>
        <v>009.pdf 23672.pdf</v>
      </c>
      <c r="Y66" s="84" t="str">
        <f t="shared" si="2"/>
        <v>rename 009.pdf 23672.pdf</v>
      </c>
      <c r="Z66" s="3" t="s">
        <v>477</v>
      </c>
    </row>
    <row r="67" spans="1:26" ht="13.2" customHeight="1" x14ac:dyDescent="0.3">
      <c r="A67" s="5">
        <v>58</v>
      </c>
      <c r="B67" s="2" t="s">
        <v>198</v>
      </c>
      <c r="C67" s="3">
        <f t="shared" si="3"/>
        <v>0</v>
      </c>
      <c r="D67" s="7" t="s">
        <v>155</v>
      </c>
      <c r="E67" s="42" t="s">
        <v>156</v>
      </c>
      <c r="F67" s="45" t="s">
        <v>157</v>
      </c>
      <c r="G67" s="49" t="s">
        <v>19</v>
      </c>
      <c r="H67" s="6">
        <v>42062</v>
      </c>
      <c r="I67" s="40">
        <v>1095806747</v>
      </c>
      <c r="J67" s="41" t="s">
        <v>60</v>
      </c>
      <c r="M67" s="14" t="s">
        <v>158</v>
      </c>
      <c r="N67" s="1" t="s">
        <v>27</v>
      </c>
      <c r="P67" s="15"/>
      <c r="T67" s="3" t="s">
        <v>559</v>
      </c>
      <c r="U67" s="14" t="s">
        <v>417</v>
      </c>
      <c r="V67" s="3">
        <v>28838</v>
      </c>
      <c r="X67" s="83" t="str">
        <f t="shared" si="1"/>
        <v>031.pdf 28838.pdf</v>
      </c>
      <c r="Y67" s="84" t="str">
        <f t="shared" si="2"/>
        <v>rename 031.pdf 28838.pdf</v>
      </c>
      <c r="Z67" s="3" t="s">
        <v>478</v>
      </c>
    </row>
    <row r="68" spans="1:26" ht="13.2" customHeight="1" x14ac:dyDescent="0.3">
      <c r="A68" s="5">
        <v>59</v>
      </c>
      <c r="B68" s="2" t="s">
        <v>311</v>
      </c>
      <c r="C68" s="3">
        <f t="shared" si="3"/>
        <v>0</v>
      </c>
      <c r="D68" s="46" t="s">
        <v>328</v>
      </c>
      <c r="E68" s="42" t="s">
        <v>329</v>
      </c>
      <c r="F68" s="45" t="s">
        <v>330</v>
      </c>
      <c r="G68" s="49" t="s">
        <v>19</v>
      </c>
      <c r="H68" s="48">
        <v>42935</v>
      </c>
      <c r="I68" s="40">
        <v>1093769408</v>
      </c>
      <c r="J68" s="61" t="s">
        <v>331</v>
      </c>
      <c r="K68" s="2"/>
      <c r="M68" s="24" t="s">
        <v>332</v>
      </c>
      <c r="N68" s="2" t="s">
        <v>27</v>
      </c>
      <c r="P68" s="14"/>
      <c r="Q68" s="6"/>
      <c r="T68" s="3" t="s">
        <v>560</v>
      </c>
      <c r="U68" s="24" t="s">
        <v>389</v>
      </c>
      <c r="V68" s="3">
        <v>34359</v>
      </c>
      <c r="X68" s="83" t="str">
        <f t="shared" si="1"/>
        <v>071.pdf 34359.pdf</v>
      </c>
      <c r="Y68" s="84" t="str">
        <f t="shared" si="2"/>
        <v>rename 071.pdf 34359.pdf</v>
      </c>
      <c r="Z68" s="3" t="s">
        <v>479</v>
      </c>
    </row>
    <row r="69" spans="1:26" ht="13.2" customHeight="1" x14ac:dyDescent="0.3">
      <c r="A69" s="5">
        <v>60</v>
      </c>
      <c r="B69" s="2" t="s">
        <v>266</v>
      </c>
      <c r="C69" s="3">
        <f t="shared" si="3"/>
        <v>0</v>
      </c>
      <c r="D69" s="62" t="s">
        <v>297</v>
      </c>
      <c r="E69" s="42" t="s">
        <v>298</v>
      </c>
      <c r="F69" s="12" t="s">
        <v>299</v>
      </c>
      <c r="G69" s="49" t="s">
        <v>16</v>
      </c>
      <c r="H69" s="48">
        <v>42719</v>
      </c>
      <c r="I69" s="13">
        <v>1098747919</v>
      </c>
      <c r="J69" s="63" t="s">
        <v>18</v>
      </c>
      <c r="L69" s="3"/>
      <c r="M69" s="3" t="s">
        <v>300</v>
      </c>
      <c r="N69" s="1" t="s">
        <v>27</v>
      </c>
      <c r="O69" s="14"/>
      <c r="T69" s="3" t="s">
        <v>561</v>
      </c>
      <c r="U69" s="3" t="s">
        <v>392</v>
      </c>
      <c r="V69" s="3">
        <v>33503</v>
      </c>
      <c r="X69" s="83" t="str">
        <f t="shared" si="1"/>
        <v>064.pdf 33503.pdf</v>
      </c>
      <c r="Y69" s="84" t="str">
        <f t="shared" si="2"/>
        <v>rename 064.pdf 33503.pdf</v>
      </c>
      <c r="Z69" s="3" t="s">
        <v>480</v>
      </c>
    </row>
    <row r="70" spans="1:26" ht="13.2" customHeight="1" x14ac:dyDescent="0.3">
      <c r="A70" s="5">
        <v>61</v>
      </c>
      <c r="B70" s="2" t="s">
        <v>136</v>
      </c>
      <c r="C70" s="3">
        <f t="shared" si="3"/>
        <v>0</v>
      </c>
      <c r="D70" s="46" t="s">
        <v>137</v>
      </c>
      <c r="E70" s="49" t="s">
        <v>138</v>
      </c>
      <c r="F70" s="53" t="s">
        <v>139</v>
      </c>
      <c r="G70" s="49" t="s">
        <v>16</v>
      </c>
      <c r="H70" s="48">
        <v>41936</v>
      </c>
      <c r="I70" s="54">
        <v>1098692135</v>
      </c>
      <c r="J70" s="55" t="s">
        <v>18</v>
      </c>
      <c r="M70" s="14" t="s">
        <v>140</v>
      </c>
      <c r="N70" s="1" t="s">
        <v>27</v>
      </c>
      <c r="T70" s="3" t="s">
        <v>562</v>
      </c>
      <c r="U70" s="14" t="s">
        <v>418</v>
      </c>
      <c r="V70" s="3">
        <v>28089</v>
      </c>
      <c r="X70" s="83" t="str">
        <f t="shared" si="1"/>
        <v>027.pdf 28089.pdf</v>
      </c>
      <c r="Y70" s="84" t="str">
        <f t="shared" si="2"/>
        <v>rename 027.pdf 28089.pdf</v>
      </c>
      <c r="Z70" s="3" t="s">
        <v>481</v>
      </c>
    </row>
    <row r="71" spans="1:26" ht="13.2" customHeight="1" x14ac:dyDescent="0.3">
      <c r="A71" s="5">
        <v>62</v>
      </c>
      <c r="B71" s="2" t="s">
        <v>87</v>
      </c>
      <c r="C71" s="3">
        <f t="shared" si="3"/>
        <v>0</v>
      </c>
      <c r="D71" s="7" t="s">
        <v>126</v>
      </c>
      <c r="E71" s="42" t="s">
        <v>127</v>
      </c>
      <c r="F71" s="51" t="s">
        <v>128</v>
      </c>
      <c r="G71" s="42" t="s">
        <v>19</v>
      </c>
      <c r="H71" s="52">
        <v>41621</v>
      </c>
      <c r="I71" s="40">
        <v>91518579</v>
      </c>
      <c r="J71" s="41" t="s">
        <v>18</v>
      </c>
      <c r="M71" s="14" t="s">
        <v>129</v>
      </c>
      <c r="N71" s="1" t="s">
        <v>27</v>
      </c>
      <c r="O71" s="27"/>
      <c r="T71" s="3" t="s">
        <v>563</v>
      </c>
      <c r="U71" s="14" t="s">
        <v>394</v>
      </c>
      <c r="V71" s="3">
        <v>26377</v>
      </c>
      <c r="X71" s="83" t="str">
        <f t="shared" si="1"/>
        <v>025.pdf 26377.pdf</v>
      </c>
      <c r="Y71" s="84" t="str">
        <f t="shared" si="2"/>
        <v>rename 025.pdf 26377.pdf</v>
      </c>
      <c r="Z71" s="3" t="s">
        <v>482</v>
      </c>
    </row>
    <row r="72" spans="1:26" ht="13.2" customHeight="1" x14ac:dyDescent="0.3">
      <c r="A72" s="5">
        <v>63</v>
      </c>
      <c r="B72" s="2" t="s">
        <v>265</v>
      </c>
      <c r="C72" s="3">
        <f t="shared" si="3"/>
        <v>0</v>
      </c>
      <c r="D72" s="7" t="s">
        <v>231</v>
      </c>
      <c r="E72" s="49" t="s">
        <v>232</v>
      </c>
      <c r="F72" s="56" t="s">
        <v>233</v>
      </c>
      <c r="G72" s="40" t="s">
        <v>16</v>
      </c>
      <c r="H72" s="47">
        <v>42517</v>
      </c>
      <c r="I72" s="54">
        <v>1098673655</v>
      </c>
      <c r="J72" s="61" t="s">
        <v>18</v>
      </c>
      <c r="M72" s="3" t="s">
        <v>234</v>
      </c>
      <c r="N72" s="1" t="s">
        <v>27</v>
      </c>
      <c r="T72" s="3" t="s">
        <v>564</v>
      </c>
      <c r="U72" s="3" t="s">
        <v>419</v>
      </c>
      <c r="V72" s="3">
        <v>31633</v>
      </c>
      <c r="X72" s="83" t="str">
        <f t="shared" si="1"/>
        <v>049.pdf 31633.pdf</v>
      </c>
      <c r="Y72" s="84" t="str">
        <f t="shared" si="2"/>
        <v>rename 049.pdf 31633.pdf</v>
      </c>
      <c r="Z72" s="3" t="s">
        <v>483</v>
      </c>
    </row>
    <row r="73" spans="1:26" ht="13.2" customHeight="1" x14ac:dyDescent="0.3">
      <c r="A73" s="5">
        <v>64</v>
      </c>
      <c r="B73" s="2" t="s">
        <v>311</v>
      </c>
      <c r="C73" s="3">
        <f t="shared" si="3"/>
        <v>0</v>
      </c>
      <c r="D73" s="46" t="s">
        <v>341</v>
      </c>
      <c r="E73" s="42" t="s">
        <v>342</v>
      </c>
      <c r="F73" s="45" t="s">
        <v>343</v>
      </c>
      <c r="G73" s="40" t="s">
        <v>19</v>
      </c>
      <c r="H73" s="47">
        <v>43084</v>
      </c>
      <c r="I73" s="40">
        <v>1098720650</v>
      </c>
      <c r="J73" s="61" t="s">
        <v>18</v>
      </c>
      <c r="L73" s="3"/>
      <c r="M73" s="24" t="s">
        <v>344</v>
      </c>
      <c r="N73" s="1" t="s">
        <v>27</v>
      </c>
      <c r="T73" s="3" t="s">
        <v>565</v>
      </c>
      <c r="U73" s="24" t="s">
        <v>414</v>
      </c>
      <c r="V73" s="3">
        <v>35712</v>
      </c>
      <c r="X73" s="83" t="str">
        <f t="shared" si="1"/>
        <v>074.pdf 35712.pdf</v>
      </c>
      <c r="Y73" s="84" t="str">
        <f t="shared" si="2"/>
        <v>rename 074.pdf 35712.pdf</v>
      </c>
      <c r="Z73" s="3" t="s">
        <v>484</v>
      </c>
    </row>
    <row r="74" spans="1:26" ht="13.2" customHeight="1" x14ac:dyDescent="0.3">
      <c r="A74" s="5">
        <v>65</v>
      </c>
      <c r="B74" s="2" t="s">
        <v>197</v>
      </c>
      <c r="C74" s="3">
        <f t="shared" ref="C74:C84" si="4">IF(B74=$E$4,+AND(G74="F"),0)</f>
        <v>0</v>
      </c>
      <c r="D74" s="46" t="s">
        <v>193</v>
      </c>
      <c r="E74" s="42" t="s">
        <v>194</v>
      </c>
      <c r="F74" s="57" t="s">
        <v>195</v>
      </c>
      <c r="G74" s="49" t="s">
        <v>19</v>
      </c>
      <c r="H74" s="6">
        <v>42202</v>
      </c>
      <c r="I74" s="40">
        <v>1098655335</v>
      </c>
      <c r="J74" s="41" t="s">
        <v>18</v>
      </c>
      <c r="L74" s="2"/>
      <c r="M74" s="14" t="s">
        <v>196</v>
      </c>
      <c r="N74" s="1" t="s">
        <v>27</v>
      </c>
      <c r="O74" s="15"/>
      <c r="P74" s="15"/>
      <c r="T74" s="3" t="s">
        <v>566</v>
      </c>
      <c r="U74" s="14" t="s">
        <v>404</v>
      </c>
      <c r="V74" s="3">
        <v>29532</v>
      </c>
      <c r="X74" s="83" t="str">
        <f t="shared" si="1"/>
        <v>040.pdf 29532.pdf</v>
      </c>
      <c r="Y74" s="84" t="str">
        <f t="shared" si="2"/>
        <v>rename 040.pdf 29532.pdf</v>
      </c>
      <c r="Z74" s="3" t="s">
        <v>485</v>
      </c>
    </row>
    <row r="75" spans="1:26" ht="13.2" customHeight="1" x14ac:dyDescent="0.3">
      <c r="A75" s="5">
        <v>66</v>
      </c>
      <c r="B75" s="2" t="s">
        <v>87</v>
      </c>
      <c r="C75" s="3">
        <f t="shared" si="4"/>
        <v>0</v>
      </c>
      <c r="D75" s="50" t="s">
        <v>108</v>
      </c>
      <c r="E75" s="42" t="s">
        <v>109</v>
      </c>
      <c r="F75" s="51" t="s">
        <v>110</v>
      </c>
      <c r="G75" s="42" t="s">
        <v>16</v>
      </c>
      <c r="H75" s="52">
        <v>41544</v>
      </c>
      <c r="I75" s="40">
        <v>1090455278</v>
      </c>
      <c r="J75" s="41" t="s">
        <v>111</v>
      </c>
      <c r="K75" s="25" t="s">
        <v>37</v>
      </c>
      <c r="L75" s="25" t="s">
        <v>113</v>
      </c>
      <c r="M75" s="14" t="s">
        <v>112</v>
      </c>
      <c r="N75" s="1" t="s">
        <v>27</v>
      </c>
      <c r="P75" s="6"/>
      <c r="Q75" s="6"/>
      <c r="T75" s="3" t="s">
        <v>567</v>
      </c>
      <c r="U75" s="14" t="s">
        <v>408</v>
      </c>
      <c r="V75" s="3">
        <v>25945</v>
      </c>
      <c r="X75" s="83" t="str">
        <f t="shared" ref="X75:X90" si="5">+CONCATENATE($D75,".pdf ",V75,".pdf")</f>
        <v>021.pdf 25945.pdf</v>
      </c>
      <c r="Y75" s="84" t="str">
        <f t="shared" ref="Y75:Y90" si="6">+CONCATENATE($W$9," ",X75)</f>
        <v>rename 021.pdf 25945.pdf</v>
      </c>
      <c r="Z75" s="3" t="s">
        <v>486</v>
      </c>
    </row>
    <row r="76" spans="1:26" ht="13.2" customHeight="1" x14ac:dyDescent="0.3">
      <c r="A76" s="5">
        <v>67</v>
      </c>
      <c r="B76" s="2" t="s">
        <v>136</v>
      </c>
      <c r="C76" s="3">
        <f t="shared" si="4"/>
        <v>0</v>
      </c>
      <c r="D76" s="7" t="s">
        <v>151</v>
      </c>
      <c r="E76" s="49" t="s">
        <v>152</v>
      </c>
      <c r="F76" s="56" t="s">
        <v>153</v>
      </c>
      <c r="G76" s="49" t="s">
        <v>16</v>
      </c>
      <c r="H76" s="48">
        <v>41985</v>
      </c>
      <c r="I76" s="54">
        <v>1098702791</v>
      </c>
      <c r="J76" s="55" t="s">
        <v>18</v>
      </c>
      <c r="M76" s="14" t="s">
        <v>154</v>
      </c>
      <c r="N76" s="1" t="s">
        <v>27</v>
      </c>
      <c r="T76" s="3" t="s">
        <v>568</v>
      </c>
      <c r="U76" s="14" t="s">
        <v>398</v>
      </c>
      <c r="V76" s="3">
        <v>28315</v>
      </c>
      <c r="X76" s="83" t="str">
        <f t="shared" si="5"/>
        <v>030.pdf 28315.pdf</v>
      </c>
      <c r="Y76" s="84" t="str">
        <f t="shared" si="6"/>
        <v>rename 030.pdf 28315.pdf</v>
      </c>
      <c r="Z76" s="3" t="s">
        <v>487</v>
      </c>
    </row>
    <row r="77" spans="1:26" ht="13.2" customHeight="1" x14ac:dyDescent="0.3">
      <c r="A77" s="5">
        <v>68</v>
      </c>
      <c r="B77" s="2" t="s">
        <v>1</v>
      </c>
      <c r="C77" s="3">
        <f t="shared" si="4"/>
        <v>0</v>
      </c>
      <c r="D77" s="4" t="s">
        <v>20</v>
      </c>
      <c r="E77" s="1">
        <v>100003939</v>
      </c>
      <c r="F77" s="12" t="s">
        <v>25</v>
      </c>
      <c r="G77" s="1" t="s">
        <v>16</v>
      </c>
      <c r="H77" s="6">
        <v>40368</v>
      </c>
      <c r="I77" s="13">
        <v>1098634276</v>
      </c>
      <c r="J77" s="3" t="s">
        <v>18</v>
      </c>
      <c r="M77" s="14" t="s">
        <v>26</v>
      </c>
      <c r="N77" s="1" t="s">
        <v>27</v>
      </c>
      <c r="O77" s="1"/>
      <c r="T77" s="3" t="s">
        <v>569</v>
      </c>
      <c r="U77" s="14" t="s">
        <v>407</v>
      </c>
      <c r="V77" s="3">
        <v>20184</v>
      </c>
      <c r="X77" s="83" t="str">
        <f t="shared" si="5"/>
        <v>002.pdf 20184.pdf</v>
      </c>
      <c r="Y77" s="84" t="str">
        <f t="shared" si="6"/>
        <v>rename 002.pdf 20184.pdf</v>
      </c>
      <c r="Z77" s="3" t="s">
        <v>488</v>
      </c>
    </row>
    <row r="78" spans="1:26" ht="13.2" customHeight="1" x14ac:dyDescent="0.3">
      <c r="A78" s="5">
        <v>69</v>
      </c>
      <c r="B78" s="2" t="s">
        <v>87</v>
      </c>
      <c r="C78" s="3">
        <f t="shared" si="4"/>
        <v>0</v>
      </c>
      <c r="D78" s="50" t="s">
        <v>114</v>
      </c>
      <c r="E78" s="42" t="s">
        <v>115</v>
      </c>
      <c r="F78" s="51" t="s">
        <v>116</v>
      </c>
      <c r="G78" s="42" t="s">
        <v>19</v>
      </c>
      <c r="H78" s="52">
        <v>41544</v>
      </c>
      <c r="I78" s="40">
        <v>1098716106</v>
      </c>
      <c r="J78" s="41" t="s">
        <v>18</v>
      </c>
      <c r="K78" s="25" t="s">
        <v>37</v>
      </c>
      <c r="L78" s="25" t="s">
        <v>113</v>
      </c>
      <c r="M78" s="14" t="s">
        <v>117</v>
      </c>
      <c r="N78" s="1" t="s">
        <v>27</v>
      </c>
      <c r="T78" s="3" t="s">
        <v>570</v>
      </c>
      <c r="U78" s="14" t="s">
        <v>408</v>
      </c>
      <c r="V78" s="3">
        <v>25946</v>
      </c>
      <c r="X78" s="83" t="str">
        <f t="shared" si="5"/>
        <v>022.pdf 25946.pdf</v>
      </c>
      <c r="Y78" s="84" t="str">
        <f t="shared" si="6"/>
        <v>rename 022.pdf 25946.pdf</v>
      </c>
      <c r="Z78" s="3" t="s">
        <v>489</v>
      </c>
    </row>
    <row r="79" spans="1:26" ht="13.2" customHeight="1" x14ac:dyDescent="0.3">
      <c r="A79" s="5">
        <v>70</v>
      </c>
      <c r="B79" s="2" t="s">
        <v>265</v>
      </c>
      <c r="C79" s="3">
        <f t="shared" si="4"/>
        <v>0</v>
      </c>
      <c r="D79" s="7" t="s">
        <v>227</v>
      </c>
      <c r="E79" s="42" t="s">
        <v>228</v>
      </c>
      <c r="F79" s="45" t="s">
        <v>229</v>
      </c>
      <c r="G79" s="40" t="s">
        <v>19</v>
      </c>
      <c r="H79" s="47">
        <v>42489</v>
      </c>
      <c r="I79" s="40">
        <v>91535347</v>
      </c>
      <c r="J79" s="61" t="s">
        <v>18</v>
      </c>
      <c r="M79" s="14" t="s">
        <v>230</v>
      </c>
      <c r="N79" s="1" t="s">
        <v>27</v>
      </c>
      <c r="O79" s="1"/>
      <c r="P79" s="6"/>
      <c r="Q79" s="6"/>
      <c r="T79" s="3" t="s">
        <v>571</v>
      </c>
      <c r="U79" s="14" t="s">
        <v>399</v>
      </c>
      <c r="V79" s="3">
        <v>31546</v>
      </c>
      <c r="X79" s="83" t="str">
        <f t="shared" si="5"/>
        <v>048.pdf 31546.pdf</v>
      </c>
      <c r="Y79" s="84" t="str">
        <f t="shared" si="6"/>
        <v>rename 048.pdf 31546.pdf</v>
      </c>
      <c r="Z79" s="3" t="s">
        <v>490</v>
      </c>
    </row>
    <row r="80" spans="1:26" ht="13.2" customHeight="1" x14ac:dyDescent="0.3">
      <c r="A80" s="5">
        <v>71</v>
      </c>
      <c r="B80" s="2" t="s">
        <v>87</v>
      </c>
      <c r="C80" s="3">
        <f t="shared" si="4"/>
        <v>0</v>
      </c>
      <c r="D80" s="50" t="s">
        <v>100</v>
      </c>
      <c r="E80" s="42" t="s">
        <v>101</v>
      </c>
      <c r="F80" s="51" t="s">
        <v>102</v>
      </c>
      <c r="G80" s="42" t="s">
        <v>16</v>
      </c>
      <c r="H80" s="52">
        <v>41474</v>
      </c>
      <c r="I80" s="40">
        <v>1098710097</v>
      </c>
      <c r="J80" s="41" t="s">
        <v>18</v>
      </c>
      <c r="K80" s="25" t="s">
        <v>37</v>
      </c>
      <c r="L80" s="25"/>
      <c r="M80" s="14" t="s">
        <v>103</v>
      </c>
      <c r="N80" s="1" t="s">
        <v>27</v>
      </c>
      <c r="O80" s="27"/>
      <c r="T80" s="3" t="s">
        <v>572</v>
      </c>
      <c r="U80" s="14" t="s">
        <v>400</v>
      </c>
      <c r="V80" s="3">
        <v>25463</v>
      </c>
      <c r="X80" s="83" t="str">
        <f t="shared" si="5"/>
        <v>019.pdf 25463.pdf</v>
      </c>
      <c r="Y80" s="84" t="str">
        <f t="shared" si="6"/>
        <v>rename 019.pdf 25463.pdf</v>
      </c>
      <c r="Z80" s="3" t="s">
        <v>491</v>
      </c>
    </row>
    <row r="81" spans="1:26" ht="13.2" customHeight="1" x14ac:dyDescent="0.3">
      <c r="A81" s="5">
        <v>72</v>
      </c>
      <c r="B81" s="2" t="s">
        <v>48</v>
      </c>
      <c r="C81" s="3">
        <f t="shared" si="4"/>
        <v>0</v>
      </c>
      <c r="D81" s="7" t="s">
        <v>78</v>
      </c>
      <c r="E81" s="42" t="s">
        <v>79</v>
      </c>
      <c r="F81" s="45" t="s">
        <v>80</v>
      </c>
      <c r="G81" s="49" t="s">
        <v>16</v>
      </c>
      <c r="H81" s="48">
        <v>41264</v>
      </c>
      <c r="I81" s="40">
        <v>1098686940</v>
      </c>
      <c r="J81" s="41" t="s">
        <v>18</v>
      </c>
      <c r="M81" s="14" t="s">
        <v>81</v>
      </c>
      <c r="N81" s="1" t="s">
        <v>27</v>
      </c>
      <c r="O81"/>
      <c r="P81" s="15"/>
      <c r="T81" s="3" t="s">
        <v>573</v>
      </c>
      <c r="U81" s="14" t="s">
        <v>406</v>
      </c>
      <c r="V81" s="3">
        <v>24509</v>
      </c>
      <c r="X81" s="83" t="str">
        <f t="shared" si="5"/>
        <v>014.pdf 24509.pdf</v>
      </c>
      <c r="Y81" s="84" t="str">
        <f t="shared" si="6"/>
        <v>rename 014.pdf 24509.pdf</v>
      </c>
      <c r="Z81" s="3" t="s">
        <v>492</v>
      </c>
    </row>
    <row r="82" spans="1:26" ht="13.2" customHeight="1" x14ac:dyDescent="0.3">
      <c r="A82" s="5">
        <v>73</v>
      </c>
      <c r="B82" s="2" t="s">
        <v>266</v>
      </c>
      <c r="C82" s="3">
        <f t="shared" si="4"/>
        <v>0</v>
      </c>
      <c r="D82" s="46" t="s">
        <v>256</v>
      </c>
      <c r="E82" s="42" t="s">
        <v>257</v>
      </c>
      <c r="F82" s="45" t="s">
        <v>258</v>
      </c>
      <c r="G82" s="42" t="s">
        <v>19</v>
      </c>
      <c r="H82" s="47">
        <v>42573</v>
      </c>
      <c r="I82" s="40">
        <v>1098701607</v>
      </c>
      <c r="J82" s="61" t="s">
        <v>18</v>
      </c>
      <c r="M82" s="3" t="s">
        <v>259</v>
      </c>
      <c r="N82" s="1" t="s">
        <v>27</v>
      </c>
      <c r="T82" s="3" t="s">
        <v>574</v>
      </c>
      <c r="U82" s="3" t="s">
        <v>387</v>
      </c>
      <c r="V82" s="3">
        <v>31838</v>
      </c>
      <c r="X82" s="83" t="str">
        <f t="shared" si="5"/>
        <v>055.pdf 31838.pdf</v>
      </c>
      <c r="Y82" s="84" t="str">
        <f t="shared" si="6"/>
        <v>rename 055.pdf 31838.pdf</v>
      </c>
      <c r="Z82" s="3" t="s">
        <v>493</v>
      </c>
    </row>
    <row r="83" spans="1:26" ht="13.2" customHeight="1" x14ac:dyDescent="0.3">
      <c r="A83" s="5">
        <v>74</v>
      </c>
      <c r="B83" s="2" t="s">
        <v>197</v>
      </c>
      <c r="C83" s="3">
        <f t="shared" si="4"/>
        <v>0</v>
      </c>
      <c r="D83" s="46" t="s">
        <v>215</v>
      </c>
      <c r="E83" s="58" t="s">
        <v>216</v>
      </c>
      <c r="F83" s="59" t="s">
        <v>217</v>
      </c>
      <c r="G83" s="1" t="s">
        <v>19</v>
      </c>
      <c r="H83" s="19">
        <v>42349</v>
      </c>
      <c r="I83" s="60">
        <v>1098706623</v>
      </c>
      <c r="J83" s="61" t="s">
        <v>18</v>
      </c>
      <c r="K83" s="1" t="s">
        <v>37</v>
      </c>
      <c r="M83" s="14" t="s">
        <v>218</v>
      </c>
      <c r="N83" s="1" t="s">
        <v>27</v>
      </c>
      <c r="P83" s="15"/>
      <c r="T83" s="3" t="s">
        <v>575</v>
      </c>
      <c r="U83" s="14" t="s">
        <v>390</v>
      </c>
      <c r="V83" s="3">
        <v>30906</v>
      </c>
      <c r="X83" s="83" t="str">
        <f t="shared" si="5"/>
        <v>045.pdf 30906.pdf</v>
      </c>
      <c r="Y83" s="84" t="str">
        <f t="shared" si="6"/>
        <v>rename 045.pdf 30906.pdf</v>
      </c>
      <c r="Z83" s="3" t="s">
        <v>494</v>
      </c>
    </row>
    <row r="84" spans="1:26" ht="13.2" customHeight="1" x14ac:dyDescent="0.3">
      <c r="A84" s="5">
        <v>75</v>
      </c>
      <c r="B84" s="2" t="s">
        <v>87</v>
      </c>
      <c r="C84" s="3">
        <f t="shared" si="4"/>
        <v>0</v>
      </c>
      <c r="D84" s="50" t="s">
        <v>118</v>
      </c>
      <c r="E84" s="42" t="s">
        <v>119</v>
      </c>
      <c r="F84" s="51" t="s">
        <v>120</v>
      </c>
      <c r="G84" s="42" t="s">
        <v>19</v>
      </c>
      <c r="H84" s="52">
        <v>41544</v>
      </c>
      <c r="I84" s="40">
        <v>91534430</v>
      </c>
      <c r="J84" s="41" t="s">
        <v>18</v>
      </c>
      <c r="K84" s="25"/>
      <c r="L84" s="25"/>
      <c r="M84" s="14" t="s">
        <v>121</v>
      </c>
      <c r="N84" s="1" t="s">
        <v>27</v>
      </c>
      <c r="O84" s="27"/>
      <c r="T84" s="3" t="s">
        <v>576</v>
      </c>
      <c r="U84" s="14" t="s">
        <v>408</v>
      </c>
      <c r="V84" s="3">
        <v>25947</v>
      </c>
      <c r="X84" s="83" t="str">
        <f t="shared" si="5"/>
        <v>023.pdf 25947.pdf</v>
      </c>
      <c r="Y84" s="84" t="str">
        <f t="shared" si="6"/>
        <v>rename 023.pdf 25947.pdf</v>
      </c>
      <c r="Z84" s="3" t="s">
        <v>495</v>
      </c>
    </row>
    <row r="85" spans="1:26" ht="13.2" customHeight="1" x14ac:dyDescent="0.3">
      <c r="A85" s="65"/>
      <c r="B85" s="66"/>
      <c r="C85" s="67"/>
      <c r="D85" s="68" t="s">
        <v>350</v>
      </c>
      <c r="E85" s="69"/>
      <c r="F85" s="70" t="s">
        <v>356</v>
      </c>
      <c r="G85" s="69" t="s">
        <v>19</v>
      </c>
      <c r="H85" s="71">
        <v>43308</v>
      </c>
      <c r="I85" s="72">
        <v>1098655574</v>
      </c>
      <c r="J85" s="73" t="s">
        <v>18</v>
      </c>
      <c r="K85" s="66"/>
      <c r="L85" s="66"/>
      <c r="M85" s="66" t="s">
        <v>357</v>
      </c>
      <c r="N85" s="66" t="s">
        <v>27</v>
      </c>
      <c r="O85" s="1"/>
      <c r="P85" s="6"/>
      <c r="Q85" s="6"/>
      <c r="T85" s="3" t="s">
        <v>577</v>
      </c>
      <c r="U85" s="66" t="s">
        <v>420</v>
      </c>
      <c r="V85" s="3">
        <v>37192</v>
      </c>
      <c r="X85" s="83" t="str">
        <f t="shared" si="5"/>
        <v>076.pdf 37192.pdf</v>
      </c>
      <c r="Y85" s="84" t="str">
        <f t="shared" si="6"/>
        <v>rename 076.pdf 37192.pdf</v>
      </c>
      <c r="Z85" s="3" t="s">
        <v>496</v>
      </c>
    </row>
    <row r="86" spans="1:26" ht="13.2" customHeight="1" x14ac:dyDescent="0.3">
      <c r="A86" s="66"/>
      <c r="B86" s="66"/>
      <c r="C86" s="67"/>
      <c r="D86" s="68" t="s">
        <v>351</v>
      </c>
      <c r="E86" s="66"/>
      <c r="F86" s="74" t="s">
        <v>358</v>
      </c>
      <c r="G86" s="66" t="s">
        <v>19</v>
      </c>
      <c r="H86" s="71">
        <v>43308</v>
      </c>
      <c r="I86" s="72">
        <v>1098769811</v>
      </c>
      <c r="J86" s="73" t="s">
        <v>18</v>
      </c>
      <c r="K86" s="75"/>
      <c r="L86" s="75"/>
      <c r="M86" s="66" t="s">
        <v>359</v>
      </c>
      <c r="N86" s="66" t="s">
        <v>27</v>
      </c>
      <c r="O86" s="15"/>
      <c r="P86" s="15"/>
      <c r="T86" s="3" t="s">
        <v>578</v>
      </c>
      <c r="U86" s="66" t="s">
        <v>420</v>
      </c>
      <c r="V86" s="3">
        <v>37193</v>
      </c>
      <c r="X86" s="83" t="str">
        <f t="shared" si="5"/>
        <v>077.pdf 37193.pdf</v>
      </c>
      <c r="Y86" s="84" t="str">
        <f t="shared" si="6"/>
        <v>rename 077.pdf 37193.pdf</v>
      </c>
      <c r="Z86" s="3" t="s">
        <v>497</v>
      </c>
    </row>
    <row r="87" spans="1:26" ht="13.2" customHeight="1" x14ac:dyDescent="0.3">
      <c r="A87" s="65"/>
      <c r="B87" s="66"/>
      <c r="C87" s="67"/>
      <c r="D87" s="68" t="s">
        <v>352</v>
      </c>
      <c r="E87" s="65"/>
      <c r="F87" s="76" t="s">
        <v>360</v>
      </c>
      <c r="G87" s="69" t="s">
        <v>19</v>
      </c>
      <c r="H87" s="77">
        <v>43308</v>
      </c>
      <c r="I87" s="78">
        <v>1121334826</v>
      </c>
      <c r="J87" s="79" t="s">
        <v>361</v>
      </c>
      <c r="K87" s="80"/>
      <c r="L87" s="80"/>
      <c r="M87" s="80" t="s">
        <v>362</v>
      </c>
      <c r="N87" s="66" t="s">
        <v>27</v>
      </c>
      <c r="O87" s="14"/>
      <c r="T87" s="3" t="s">
        <v>579</v>
      </c>
      <c r="U87" s="80" t="s">
        <v>420</v>
      </c>
      <c r="V87" s="3">
        <v>37194</v>
      </c>
      <c r="X87" s="83" t="str">
        <f t="shared" si="5"/>
        <v>078.pdf 37194.pdf</v>
      </c>
      <c r="Y87" s="84" t="str">
        <f t="shared" si="6"/>
        <v>rename 078.pdf 37194.pdf</v>
      </c>
      <c r="Z87" s="3" t="s">
        <v>498</v>
      </c>
    </row>
    <row r="88" spans="1:26" ht="13.2" customHeight="1" x14ac:dyDescent="0.3">
      <c r="A88" s="66"/>
      <c r="B88" s="66"/>
      <c r="C88" s="67"/>
      <c r="D88" s="68" t="s">
        <v>353</v>
      </c>
      <c r="E88" s="66"/>
      <c r="F88" s="74" t="s">
        <v>363</v>
      </c>
      <c r="G88" s="66" t="s">
        <v>16</v>
      </c>
      <c r="H88" s="71">
        <v>43308</v>
      </c>
      <c r="I88" s="72">
        <v>1098796938</v>
      </c>
      <c r="J88" s="67" t="s">
        <v>18</v>
      </c>
      <c r="K88" s="66"/>
      <c r="L88" s="66"/>
      <c r="M88" s="66" t="s">
        <v>364</v>
      </c>
      <c r="N88" s="66" t="s">
        <v>27</v>
      </c>
      <c r="O88" s="1"/>
      <c r="P88" s="6"/>
      <c r="Q88" s="6"/>
      <c r="T88" s="3" t="s">
        <v>580</v>
      </c>
      <c r="U88" s="66" t="s">
        <v>420</v>
      </c>
      <c r="V88" s="3">
        <v>37195</v>
      </c>
      <c r="X88" s="83" t="str">
        <f t="shared" si="5"/>
        <v>079.pdf 37195.pdf</v>
      </c>
      <c r="Y88" s="84" t="str">
        <f t="shared" si="6"/>
        <v>rename 079.pdf 37195.pdf</v>
      </c>
      <c r="Z88" s="3" t="s">
        <v>499</v>
      </c>
    </row>
    <row r="89" spans="1:26" ht="13.2" customHeight="1" x14ac:dyDescent="0.3">
      <c r="A89" s="66"/>
      <c r="B89" s="66"/>
      <c r="C89" s="67"/>
      <c r="D89" s="68" t="s">
        <v>354</v>
      </c>
      <c r="E89" s="69"/>
      <c r="F89" s="74" t="s">
        <v>365</v>
      </c>
      <c r="G89" s="66" t="s">
        <v>16</v>
      </c>
      <c r="H89" s="71">
        <v>43308</v>
      </c>
      <c r="I89" s="72">
        <v>1026290693</v>
      </c>
      <c r="J89" s="73" t="s">
        <v>149</v>
      </c>
      <c r="K89" s="66"/>
      <c r="L89" s="66"/>
      <c r="M89" s="66" t="s">
        <v>366</v>
      </c>
      <c r="N89" s="66" t="s">
        <v>27</v>
      </c>
      <c r="O89" s="15"/>
      <c r="P89" s="15"/>
      <c r="T89" s="3" t="s">
        <v>581</v>
      </c>
      <c r="U89" s="66" t="s">
        <v>420</v>
      </c>
      <c r="V89" s="3">
        <v>37196</v>
      </c>
      <c r="X89" s="83" t="str">
        <f t="shared" si="5"/>
        <v>080.pdf 37196.pdf</v>
      </c>
      <c r="Y89" s="84" t="str">
        <f t="shared" si="6"/>
        <v>rename 080.pdf 37196.pdf</v>
      </c>
      <c r="Z89" s="3" t="s">
        <v>500</v>
      </c>
    </row>
    <row r="90" spans="1:26" ht="13.2" customHeight="1" x14ac:dyDescent="0.3">
      <c r="A90" s="65"/>
      <c r="B90" s="66"/>
      <c r="C90" s="67"/>
      <c r="D90" s="68" t="s">
        <v>355</v>
      </c>
      <c r="E90" s="66"/>
      <c r="F90" s="74" t="s">
        <v>367</v>
      </c>
      <c r="G90" s="69" t="s">
        <v>16</v>
      </c>
      <c r="H90" s="71">
        <v>43308</v>
      </c>
      <c r="I90" s="72">
        <v>1015464832</v>
      </c>
      <c r="J90" s="67" t="s">
        <v>149</v>
      </c>
      <c r="K90" s="66"/>
      <c r="L90" s="66"/>
      <c r="M90" s="66" t="s">
        <v>368</v>
      </c>
      <c r="N90" s="66" t="s">
        <v>27</v>
      </c>
      <c r="O90" s="14"/>
      <c r="T90" s="3" t="s">
        <v>582</v>
      </c>
      <c r="U90" s="66" t="s">
        <v>420</v>
      </c>
      <c r="V90" s="3">
        <v>37197</v>
      </c>
      <c r="X90" s="83" t="str">
        <f t="shared" si="5"/>
        <v>081.pdf 37197.pdf</v>
      </c>
      <c r="Y90" s="84" t="str">
        <f t="shared" si="6"/>
        <v>rename 081.pdf 37197.pdf</v>
      </c>
      <c r="Z90" s="3" t="s">
        <v>501</v>
      </c>
    </row>
    <row r="91" spans="1:26" ht="13.2" customHeight="1" x14ac:dyDescent="0.2">
      <c r="A91" s="2"/>
      <c r="E91" s="20"/>
      <c r="F91" s="12"/>
      <c r="G91" s="1"/>
      <c r="I91" s="13"/>
      <c r="O91" s="1"/>
      <c r="P91" s="6"/>
      <c r="Q91" s="6"/>
    </row>
    <row r="92" spans="1:26" ht="13.2" customHeight="1" x14ac:dyDescent="0.2">
      <c r="A92" s="17"/>
      <c r="E92" s="1"/>
      <c r="F92" s="12"/>
      <c r="G92" s="2"/>
      <c r="I92" s="2"/>
      <c r="J92" s="15"/>
      <c r="K92" s="8"/>
      <c r="L92" s="8"/>
      <c r="N92" s="2"/>
      <c r="O92" s="15"/>
      <c r="P92" s="15"/>
    </row>
    <row r="93" spans="1:26" ht="13.2" customHeight="1" x14ac:dyDescent="0.2">
      <c r="A93" s="2"/>
      <c r="D93" s="8"/>
      <c r="E93" s="1"/>
      <c r="F93" s="12"/>
      <c r="G93" s="1"/>
      <c r="I93" s="13"/>
      <c r="O93" s="1"/>
      <c r="P93" s="6"/>
      <c r="Q93" s="6"/>
    </row>
    <row r="94" spans="1:26" ht="13.2" customHeight="1" x14ac:dyDescent="0.2">
      <c r="A94" s="17"/>
      <c r="E94" s="20"/>
      <c r="F94" s="12"/>
      <c r="G94" s="1"/>
      <c r="I94" s="29"/>
      <c r="O94" s="1"/>
      <c r="P94" s="6"/>
      <c r="Q94" s="6"/>
    </row>
    <row r="95" spans="1:26" ht="13.2" customHeight="1" x14ac:dyDescent="0.2">
      <c r="A95" s="2"/>
      <c r="D95" s="32"/>
      <c r="E95" s="33"/>
      <c r="F95" s="34"/>
      <c r="G95" s="1"/>
      <c r="I95" s="13"/>
      <c r="J95" s="35"/>
      <c r="O95" s="1"/>
      <c r="P95" s="6"/>
      <c r="Q95" s="6"/>
    </row>
    <row r="96" spans="1:26" ht="13.2" customHeight="1" x14ac:dyDescent="0.2">
      <c r="A96" s="17"/>
      <c r="E96" s="20"/>
      <c r="F96" s="12"/>
      <c r="G96" s="20"/>
      <c r="K96" s="37"/>
      <c r="L96" s="37"/>
      <c r="O96" s="14"/>
    </row>
    <row r="97" spans="1:17" ht="13.2" customHeight="1" x14ac:dyDescent="0.2">
      <c r="A97" s="2"/>
      <c r="E97" s="1"/>
      <c r="F97" s="12"/>
      <c r="G97" s="2"/>
      <c r="I97" s="2"/>
      <c r="J97" s="15"/>
      <c r="K97" s="8"/>
      <c r="L97" s="8"/>
      <c r="N97" s="2"/>
      <c r="O97" s="15"/>
      <c r="P97" s="15"/>
    </row>
    <row r="98" spans="1:17" ht="13.2" customHeight="1" x14ac:dyDescent="0.2">
      <c r="A98" s="17"/>
      <c r="D98" s="36"/>
      <c r="E98" s="20"/>
      <c r="F98" s="12"/>
      <c r="G98" s="37"/>
      <c r="H98" s="38"/>
      <c r="I98" s="25"/>
      <c r="J98" s="27"/>
      <c r="K98" s="37"/>
      <c r="L98" s="37"/>
      <c r="N98" s="43"/>
    </row>
    <row r="99" spans="1:17" ht="13.2" customHeight="1" x14ac:dyDescent="0.2">
      <c r="A99" s="2"/>
      <c r="D99" s="7"/>
      <c r="E99" s="2"/>
      <c r="F99" s="16"/>
      <c r="G99" s="22"/>
      <c r="H99" s="19"/>
      <c r="I99" s="22"/>
      <c r="J99" s="15"/>
      <c r="K99" s="2"/>
      <c r="L99" s="2"/>
      <c r="N99" s="2"/>
      <c r="O99" s="14"/>
    </row>
    <row r="100" spans="1:17" ht="13.2" customHeight="1" x14ac:dyDescent="0.2">
      <c r="A100" s="17"/>
      <c r="E100" s="20"/>
      <c r="F100" s="12"/>
      <c r="G100" s="2"/>
      <c r="H100" s="19"/>
      <c r="I100" s="24"/>
      <c r="K100" s="2"/>
      <c r="L100" s="2"/>
      <c r="O100" s="1"/>
      <c r="P100" s="23"/>
    </row>
    <row r="101" spans="1:17" ht="13.2" customHeight="1" x14ac:dyDescent="0.2">
      <c r="A101" s="2"/>
      <c r="E101" s="20"/>
      <c r="F101" s="12"/>
      <c r="G101" s="2"/>
      <c r="H101" s="19"/>
      <c r="J101" s="24"/>
      <c r="K101" s="2"/>
      <c r="L101" s="2"/>
      <c r="O101" s="15"/>
      <c r="P101" s="15"/>
    </row>
    <row r="102" spans="1:17" ht="13.2" customHeight="1" x14ac:dyDescent="0.2">
      <c r="A102" s="17"/>
      <c r="E102" s="20"/>
      <c r="F102" s="12"/>
      <c r="G102" s="1"/>
      <c r="I102" s="13"/>
      <c r="O102" s="1"/>
      <c r="P102" s="6"/>
      <c r="Q102" s="6"/>
    </row>
    <row r="103" spans="1:17" ht="13.2" customHeight="1" x14ac:dyDescent="0.2">
      <c r="A103" s="2"/>
      <c r="E103" s="20"/>
      <c r="F103" s="12"/>
      <c r="G103" s="20"/>
      <c r="K103" s="37"/>
      <c r="L103" s="37"/>
    </row>
    <row r="104" spans="1:17" ht="13.2" customHeight="1" x14ac:dyDescent="0.2">
      <c r="A104" s="17"/>
      <c r="D104" s="7"/>
      <c r="E104" s="2"/>
      <c r="F104" s="16"/>
      <c r="G104" s="22"/>
      <c r="H104" s="19"/>
      <c r="I104" s="22"/>
      <c r="J104" s="15"/>
      <c r="K104" s="2"/>
      <c r="L104" s="2"/>
      <c r="N104" s="2"/>
    </row>
    <row r="105" spans="1:17" ht="13.2" customHeight="1" x14ac:dyDescent="0.2">
      <c r="A105" s="2"/>
      <c r="E105" s="20"/>
      <c r="F105" s="12"/>
      <c r="G105" s="1"/>
      <c r="I105" s="29"/>
      <c r="O105" s="1"/>
      <c r="P105" s="6"/>
      <c r="Q105" s="6"/>
    </row>
    <row r="106" spans="1:17" ht="13.2" customHeight="1" x14ac:dyDescent="0.2">
      <c r="A106" s="17"/>
      <c r="E106" s="20"/>
      <c r="F106" s="12"/>
      <c r="G106" s="20"/>
      <c r="K106" s="37"/>
      <c r="L106" s="37"/>
      <c r="M106" s="37"/>
      <c r="O106" s="14"/>
    </row>
    <row r="107" spans="1:17" ht="13.2" customHeight="1" x14ac:dyDescent="0.2">
      <c r="A107" s="2"/>
      <c r="D107" s="7"/>
      <c r="E107" s="2"/>
      <c r="F107" s="16"/>
      <c r="G107" s="22"/>
      <c r="H107" s="19"/>
      <c r="I107" s="2"/>
      <c r="J107" s="14"/>
      <c r="K107" s="2"/>
      <c r="L107" s="2"/>
      <c r="N107" s="2"/>
    </row>
    <row r="108" spans="1:17" ht="13.2" customHeight="1" x14ac:dyDescent="0.2">
      <c r="A108" s="17"/>
      <c r="E108" s="20"/>
      <c r="F108" s="12"/>
      <c r="G108" s="2"/>
      <c r="H108" s="19"/>
      <c r="I108" s="24"/>
      <c r="K108" s="2"/>
      <c r="L108" s="2"/>
      <c r="O108" s="1"/>
      <c r="P108" s="23"/>
    </row>
    <row r="109" spans="1:17" ht="13.2" customHeight="1" x14ac:dyDescent="0.2">
      <c r="A109" s="2"/>
      <c r="D109" s="36"/>
      <c r="E109" s="20"/>
      <c r="F109" s="12"/>
      <c r="G109" s="37"/>
      <c r="H109" s="38"/>
      <c r="I109" s="25"/>
      <c r="J109" s="27"/>
      <c r="K109" s="37"/>
      <c r="L109" s="37"/>
      <c r="N109" s="43"/>
      <c r="O109" s="14"/>
    </row>
    <row r="110" spans="1:17" ht="13.2" customHeight="1" x14ac:dyDescent="0.2">
      <c r="A110" s="17"/>
      <c r="D110" s="8"/>
      <c r="E110" s="1"/>
      <c r="F110" s="12"/>
      <c r="G110" s="1"/>
      <c r="I110" s="13"/>
      <c r="O110" s="1"/>
      <c r="P110" s="6"/>
      <c r="Q110" s="6"/>
    </row>
    <row r="111" spans="1:17" ht="13.2" customHeight="1" x14ac:dyDescent="0.2">
      <c r="A111" s="2"/>
      <c r="E111" s="20"/>
      <c r="F111" s="18"/>
      <c r="G111" s="2"/>
      <c r="H111" s="19"/>
      <c r="I111" s="24"/>
      <c r="K111" s="2"/>
      <c r="L111" s="2"/>
      <c r="O111" s="15"/>
      <c r="P111" s="15"/>
    </row>
    <row r="112" spans="1:17" ht="13.2" customHeight="1" x14ac:dyDescent="0.2">
      <c r="A112" s="17"/>
      <c r="E112" s="1"/>
      <c r="F112" s="12"/>
      <c r="G112" s="2"/>
      <c r="J112" s="24"/>
      <c r="K112" s="8"/>
      <c r="L112" s="8"/>
      <c r="O112" s="28"/>
      <c r="P112" s="28"/>
    </row>
    <row r="113" spans="1:18" ht="13.2" customHeight="1" x14ac:dyDescent="0.2">
      <c r="A113" s="2"/>
      <c r="E113" s="20"/>
      <c r="F113" s="12"/>
      <c r="G113" s="20"/>
    </row>
    <row r="114" spans="1:18" ht="13.2" customHeight="1" x14ac:dyDescent="0.2">
      <c r="A114" s="17"/>
      <c r="E114" s="20"/>
      <c r="F114" s="12"/>
      <c r="G114" s="20"/>
    </row>
    <row r="115" spans="1:18" ht="13.2" customHeight="1" x14ac:dyDescent="0.2">
      <c r="A115" s="2"/>
      <c r="E115" s="20"/>
      <c r="F115" s="12"/>
      <c r="G115" s="20"/>
      <c r="O115" s="14"/>
    </row>
    <row r="116" spans="1:18" ht="13.2" customHeight="1" x14ac:dyDescent="0.2">
      <c r="A116" s="17"/>
      <c r="E116" s="1"/>
      <c r="F116" s="12"/>
      <c r="G116" s="17"/>
      <c r="H116" s="26"/>
      <c r="I116" s="3"/>
      <c r="K116" s="8"/>
      <c r="L116" s="8"/>
      <c r="O116" s="27"/>
      <c r="P116" s="28"/>
    </row>
    <row r="117" spans="1:18" ht="13.2" customHeight="1" x14ac:dyDescent="0.2">
      <c r="A117" s="17"/>
      <c r="E117" s="20"/>
      <c r="F117" s="30"/>
      <c r="G117" s="20"/>
      <c r="I117" s="13"/>
      <c r="J117" s="24"/>
      <c r="O117" s="1"/>
      <c r="P117" s="6"/>
      <c r="Q117" s="6"/>
    </row>
    <row r="118" spans="1:18" ht="13.2" customHeight="1" x14ac:dyDescent="0.2">
      <c r="A118" s="2"/>
      <c r="E118" s="20"/>
      <c r="F118" s="12"/>
      <c r="G118" s="2"/>
      <c r="H118" s="19"/>
      <c r="J118" s="24"/>
      <c r="K118" s="2"/>
      <c r="L118" s="2"/>
      <c r="O118" s="15"/>
      <c r="P118" s="15"/>
    </row>
    <row r="119" spans="1:18" ht="13.2" customHeight="1" x14ac:dyDescent="0.2">
      <c r="A119" s="32"/>
      <c r="B119" s="24"/>
      <c r="D119" s="13"/>
      <c r="E119" s="35"/>
      <c r="G119" s="3"/>
      <c r="H119" s="1"/>
      <c r="J119" s="1"/>
    </row>
    <row r="120" spans="1:18" ht="13.2" customHeight="1" x14ac:dyDescent="0.2">
      <c r="A120" s="32"/>
      <c r="B120" s="12"/>
      <c r="D120" s="32"/>
      <c r="E120" s="33"/>
      <c r="F120" s="12"/>
      <c r="G120" s="33"/>
      <c r="H120" s="19"/>
      <c r="I120" s="13"/>
      <c r="J120" s="21"/>
      <c r="O120" s="1"/>
      <c r="P120" s="6"/>
      <c r="Q120" s="6"/>
      <c r="R120" s="6"/>
    </row>
    <row r="121" spans="1:18" ht="13.2" customHeight="1" x14ac:dyDescent="0.2">
      <c r="D121" s="32"/>
      <c r="E121" s="33"/>
      <c r="F121" s="12"/>
      <c r="G121" s="1"/>
      <c r="I121" s="13"/>
      <c r="J121" s="21"/>
      <c r="O121" s="1"/>
      <c r="P121" s="6"/>
      <c r="Q121" s="6"/>
    </row>
    <row r="122" spans="1:18" ht="13.2" customHeight="1" x14ac:dyDescent="0.2">
      <c r="D122" s="32"/>
      <c r="E122" s="33"/>
      <c r="F122" s="12"/>
      <c r="G122" s="1"/>
      <c r="I122" s="13"/>
      <c r="J122" s="21"/>
      <c r="O122" s="1"/>
      <c r="P122" s="6"/>
      <c r="Q122" s="6"/>
    </row>
    <row r="123" spans="1:18" ht="13.2" customHeight="1" x14ac:dyDescent="0.2">
      <c r="D123" s="32"/>
      <c r="E123" s="33"/>
      <c r="F123" s="12"/>
      <c r="G123" s="1"/>
      <c r="I123" s="13"/>
      <c r="J123" s="21"/>
      <c r="O123" s="1"/>
      <c r="P123" s="6"/>
      <c r="Q123" s="6"/>
    </row>
    <row r="124" spans="1:18" ht="13.2" customHeight="1" x14ac:dyDescent="0.2">
      <c r="D124" s="32"/>
      <c r="E124" s="33"/>
      <c r="F124" s="12"/>
      <c r="G124" s="1"/>
      <c r="I124" s="13"/>
      <c r="J124" s="21"/>
      <c r="O124" s="1"/>
      <c r="P124" s="6"/>
      <c r="Q124" s="6"/>
    </row>
    <row r="125" spans="1:18" ht="13.2" customHeight="1" x14ac:dyDescent="0.2">
      <c r="D125" s="32"/>
      <c r="E125" s="33"/>
      <c r="F125" s="12"/>
      <c r="G125" s="1"/>
      <c r="I125" s="13"/>
      <c r="J125" s="21"/>
      <c r="O125" s="1"/>
      <c r="P125" s="6"/>
      <c r="Q125" s="6"/>
    </row>
    <row r="126" spans="1:18" ht="13.2" customHeight="1" x14ac:dyDescent="0.2">
      <c r="D126" s="32"/>
      <c r="E126" s="33"/>
      <c r="F126" s="12"/>
      <c r="G126" s="1"/>
      <c r="I126" s="13"/>
      <c r="J126" s="21"/>
      <c r="O126" s="1"/>
      <c r="P126" s="6"/>
      <c r="Q126" s="6"/>
    </row>
    <row r="127" spans="1:18" ht="13.2" customHeight="1" x14ac:dyDescent="0.2">
      <c r="G127" s="20"/>
    </row>
    <row r="136" spans="7:7" ht="13.2" customHeight="1" x14ac:dyDescent="0.2">
      <c r="G136" s="20"/>
    </row>
    <row r="137" spans="7:7" ht="13.2" customHeight="1" x14ac:dyDescent="0.2">
      <c r="G137" s="20"/>
    </row>
    <row r="138" spans="7:7" ht="13.2" customHeight="1" x14ac:dyDescent="0.2">
      <c r="G138" s="20"/>
    </row>
    <row r="139" spans="7:7" ht="13.2" customHeight="1" x14ac:dyDescent="0.2">
      <c r="G139" s="20"/>
    </row>
    <row r="140" spans="7:7" ht="13.2" customHeight="1" x14ac:dyDescent="0.2">
      <c r="G140" s="20"/>
    </row>
    <row r="141" spans="7:7" ht="13.2" customHeight="1" x14ac:dyDescent="0.2">
      <c r="G141" s="20"/>
    </row>
    <row r="142" spans="7:7" ht="13.2" customHeight="1" x14ac:dyDescent="0.2">
      <c r="G142" s="20"/>
    </row>
    <row r="143" spans="7:7" ht="13.2" customHeight="1" x14ac:dyDescent="0.2">
      <c r="G143" s="20"/>
    </row>
    <row r="144" spans="7:7" ht="13.2" customHeight="1" x14ac:dyDescent="0.2">
      <c r="G144" s="20"/>
    </row>
    <row r="145" spans="3:7" ht="13.2" customHeight="1" x14ac:dyDescent="0.2">
      <c r="G145" s="20"/>
    </row>
    <row r="146" spans="3:7" ht="13.2" customHeight="1" x14ac:dyDescent="0.2">
      <c r="G146" s="20"/>
    </row>
    <row r="147" spans="3:7" ht="13.2" customHeight="1" x14ac:dyDescent="0.2">
      <c r="G147" s="20"/>
    </row>
    <row r="148" spans="3:7" ht="13.2" customHeight="1" x14ac:dyDescent="0.2">
      <c r="G148" s="20"/>
    </row>
    <row r="149" spans="3:7" ht="13.2" customHeight="1" x14ac:dyDescent="0.2">
      <c r="G149" s="20"/>
    </row>
    <row r="150" spans="3:7" ht="13.2" customHeight="1" x14ac:dyDescent="0.2">
      <c r="G150" s="20"/>
    </row>
    <row r="151" spans="3:7" ht="13.2" customHeight="1" x14ac:dyDescent="0.2">
      <c r="G151" s="20"/>
    </row>
    <row r="152" spans="3:7" ht="13.2" customHeight="1" x14ac:dyDescent="0.2">
      <c r="G152" s="20"/>
    </row>
    <row r="153" spans="3:7" ht="13.2" customHeight="1" x14ac:dyDescent="0.2">
      <c r="C153" s="3">
        <f t="shared" ref="C153:C216" si="7">IF(B153=$E$4,+AND(G153="F"),0)</f>
        <v>0</v>
      </c>
      <c r="G153" s="20"/>
    </row>
    <row r="154" spans="3:7" ht="13.2" customHeight="1" x14ac:dyDescent="0.2">
      <c r="C154" s="3">
        <f t="shared" si="7"/>
        <v>0</v>
      </c>
      <c r="G154" s="20"/>
    </row>
    <row r="155" spans="3:7" ht="13.2" customHeight="1" x14ac:dyDescent="0.2">
      <c r="C155" s="3">
        <f t="shared" si="7"/>
        <v>0</v>
      </c>
      <c r="G155" s="20"/>
    </row>
    <row r="156" spans="3:7" ht="13.2" customHeight="1" x14ac:dyDescent="0.2">
      <c r="C156" s="3">
        <f t="shared" si="7"/>
        <v>0</v>
      </c>
      <c r="G156" s="20"/>
    </row>
    <row r="157" spans="3:7" ht="13.2" customHeight="1" x14ac:dyDescent="0.2">
      <c r="C157" s="3">
        <f t="shared" si="7"/>
        <v>0</v>
      </c>
      <c r="G157" s="20"/>
    </row>
    <row r="158" spans="3:7" ht="13.2" customHeight="1" x14ac:dyDescent="0.2">
      <c r="C158" s="3">
        <f t="shared" si="7"/>
        <v>0</v>
      </c>
      <c r="G158" s="20"/>
    </row>
    <row r="159" spans="3:7" ht="13.2" customHeight="1" x14ac:dyDescent="0.2">
      <c r="C159" s="3">
        <f t="shared" si="7"/>
        <v>0</v>
      </c>
      <c r="G159" s="20"/>
    </row>
    <row r="160" spans="3:7" ht="13.2" customHeight="1" x14ac:dyDescent="0.2">
      <c r="C160" s="3">
        <f t="shared" si="7"/>
        <v>0</v>
      </c>
      <c r="G160" s="20"/>
    </row>
    <row r="161" spans="3:7" ht="13.2" customHeight="1" x14ac:dyDescent="0.2">
      <c r="C161" s="3">
        <f t="shared" si="7"/>
        <v>0</v>
      </c>
      <c r="G161" s="20"/>
    </row>
    <row r="162" spans="3:7" ht="13.2" customHeight="1" x14ac:dyDescent="0.2">
      <c r="C162" s="3">
        <f t="shared" si="7"/>
        <v>0</v>
      </c>
      <c r="G162" s="20"/>
    </row>
    <row r="163" spans="3:7" ht="13.2" customHeight="1" x14ac:dyDescent="0.2">
      <c r="C163" s="3">
        <f t="shared" si="7"/>
        <v>0</v>
      </c>
      <c r="G163" s="20"/>
    </row>
    <row r="164" spans="3:7" ht="13.2" customHeight="1" x14ac:dyDescent="0.2">
      <c r="C164" s="3">
        <f t="shared" si="7"/>
        <v>0</v>
      </c>
      <c r="G164" s="20"/>
    </row>
    <row r="165" spans="3:7" ht="13.2" customHeight="1" x14ac:dyDescent="0.2">
      <c r="C165" s="3">
        <f t="shared" si="7"/>
        <v>0</v>
      </c>
      <c r="G165" s="20"/>
    </row>
    <row r="166" spans="3:7" ht="13.2" customHeight="1" x14ac:dyDescent="0.2">
      <c r="C166" s="3">
        <f t="shared" si="7"/>
        <v>0</v>
      </c>
      <c r="G166" s="20"/>
    </row>
    <row r="167" spans="3:7" ht="13.2" customHeight="1" x14ac:dyDescent="0.2">
      <c r="C167" s="3">
        <f t="shared" si="7"/>
        <v>0</v>
      </c>
      <c r="G167" s="20"/>
    </row>
    <row r="168" spans="3:7" ht="13.2" customHeight="1" x14ac:dyDescent="0.2">
      <c r="C168" s="3">
        <f t="shared" si="7"/>
        <v>0</v>
      </c>
      <c r="G168" s="20"/>
    </row>
    <row r="169" spans="3:7" ht="13.2" customHeight="1" x14ac:dyDescent="0.2">
      <c r="C169" s="3">
        <f t="shared" si="7"/>
        <v>0</v>
      </c>
      <c r="G169" s="20"/>
    </row>
    <row r="170" spans="3:7" ht="13.2" customHeight="1" x14ac:dyDescent="0.2">
      <c r="C170" s="3">
        <f t="shared" si="7"/>
        <v>0</v>
      </c>
      <c r="G170" s="20"/>
    </row>
    <row r="171" spans="3:7" ht="13.2" customHeight="1" x14ac:dyDescent="0.2">
      <c r="C171" s="3">
        <f t="shared" si="7"/>
        <v>0</v>
      </c>
      <c r="G171" s="20"/>
    </row>
    <row r="172" spans="3:7" ht="13.2" customHeight="1" x14ac:dyDescent="0.2">
      <c r="C172" s="3">
        <f t="shared" si="7"/>
        <v>0</v>
      </c>
      <c r="G172" s="20"/>
    </row>
    <row r="173" spans="3:7" ht="13.2" customHeight="1" x14ac:dyDescent="0.2">
      <c r="C173" s="3">
        <f t="shared" si="7"/>
        <v>0</v>
      </c>
      <c r="G173" s="20"/>
    </row>
    <row r="174" spans="3:7" ht="13.2" customHeight="1" x14ac:dyDescent="0.2">
      <c r="C174" s="3">
        <f t="shared" si="7"/>
        <v>0</v>
      </c>
      <c r="G174" s="20"/>
    </row>
    <row r="175" spans="3:7" ht="13.2" customHeight="1" x14ac:dyDescent="0.2">
      <c r="C175" s="3">
        <f t="shared" si="7"/>
        <v>0</v>
      </c>
      <c r="G175" s="20"/>
    </row>
    <row r="176" spans="3:7" ht="13.2" customHeight="1" x14ac:dyDescent="0.2">
      <c r="C176" s="3">
        <f t="shared" si="7"/>
        <v>0</v>
      </c>
      <c r="G176" s="20"/>
    </row>
    <row r="177" spans="3:7" ht="13.2" customHeight="1" x14ac:dyDescent="0.2">
      <c r="C177" s="3">
        <f t="shared" si="7"/>
        <v>0</v>
      </c>
      <c r="G177" s="20"/>
    </row>
    <row r="178" spans="3:7" ht="13.2" customHeight="1" x14ac:dyDescent="0.2">
      <c r="C178" s="3">
        <f t="shared" si="7"/>
        <v>0</v>
      </c>
      <c r="G178" s="20"/>
    </row>
    <row r="179" spans="3:7" ht="13.2" customHeight="1" x14ac:dyDescent="0.2">
      <c r="C179" s="3">
        <f t="shared" si="7"/>
        <v>0</v>
      </c>
      <c r="G179" s="20"/>
    </row>
    <row r="180" spans="3:7" ht="13.2" customHeight="1" x14ac:dyDescent="0.2">
      <c r="C180" s="3">
        <f t="shared" si="7"/>
        <v>0</v>
      </c>
      <c r="G180" s="20"/>
    </row>
    <row r="181" spans="3:7" ht="13.2" customHeight="1" x14ac:dyDescent="0.2">
      <c r="C181" s="3">
        <f t="shared" si="7"/>
        <v>0</v>
      </c>
      <c r="G181" s="20"/>
    </row>
    <row r="182" spans="3:7" ht="13.2" customHeight="1" x14ac:dyDescent="0.2">
      <c r="C182" s="3">
        <f t="shared" si="7"/>
        <v>0</v>
      </c>
      <c r="G182" s="20"/>
    </row>
    <row r="183" spans="3:7" ht="13.2" customHeight="1" x14ac:dyDescent="0.2">
      <c r="C183" s="3">
        <f t="shared" si="7"/>
        <v>0</v>
      </c>
      <c r="G183" s="20"/>
    </row>
    <row r="184" spans="3:7" ht="13.2" customHeight="1" x14ac:dyDescent="0.2">
      <c r="C184" s="3">
        <f t="shared" si="7"/>
        <v>0</v>
      </c>
      <c r="G184" s="20"/>
    </row>
    <row r="185" spans="3:7" ht="13.2" customHeight="1" x14ac:dyDescent="0.2">
      <c r="C185" s="3">
        <f t="shared" si="7"/>
        <v>0</v>
      </c>
      <c r="G185" s="20"/>
    </row>
    <row r="186" spans="3:7" ht="13.2" customHeight="1" x14ac:dyDescent="0.2">
      <c r="C186" s="3">
        <f t="shared" si="7"/>
        <v>0</v>
      </c>
      <c r="G186" s="20"/>
    </row>
    <row r="187" spans="3:7" ht="13.2" customHeight="1" x14ac:dyDescent="0.2">
      <c r="C187" s="3">
        <f t="shared" si="7"/>
        <v>0</v>
      </c>
      <c r="G187" s="20"/>
    </row>
    <row r="188" spans="3:7" ht="13.2" customHeight="1" x14ac:dyDescent="0.2">
      <c r="C188" s="3">
        <f t="shared" si="7"/>
        <v>0</v>
      </c>
      <c r="G188" s="20"/>
    </row>
    <row r="189" spans="3:7" ht="13.2" customHeight="1" x14ac:dyDescent="0.2">
      <c r="C189" s="3">
        <f t="shared" si="7"/>
        <v>0</v>
      </c>
      <c r="G189" s="20"/>
    </row>
    <row r="190" spans="3:7" ht="13.2" customHeight="1" x14ac:dyDescent="0.2">
      <c r="C190" s="3">
        <f t="shared" si="7"/>
        <v>0</v>
      </c>
      <c r="G190" s="20"/>
    </row>
    <row r="191" spans="3:7" ht="13.2" customHeight="1" x14ac:dyDescent="0.2">
      <c r="C191" s="3">
        <f t="shared" si="7"/>
        <v>0</v>
      </c>
      <c r="G191" s="20"/>
    </row>
    <row r="192" spans="3:7" ht="13.2" customHeight="1" x14ac:dyDescent="0.2">
      <c r="C192" s="3">
        <f t="shared" si="7"/>
        <v>0</v>
      </c>
      <c r="G192" s="20"/>
    </row>
    <row r="193" spans="3:7" ht="13.2" customHeight="1" x14ac:dyDescent="0.2">
      <c r="C193" s="3">
        <f t="shared" si="7"/>
        <v>0</v>
      </c>
      <c r="G193" s="20"/>
    </row>
    <row r="194" spans="3:7" ht="13.2" customHeight="1" x14ac:dyDescent="0.2">
      <c r="C194" s="3">
        <f t="shared" si="7"/>
        <v>0</v>
      </c>
      <c r="G194" s="20"/>
    </row>
    <row r="195" spans="3:7" ht="13.2" customHeight="1" x14ac:dyDescent="0.2">
      <c r="C195" s="3">
        <f t="shared" si="7"/>
        <v>0</v>
      </c>
      <c r="G195" s="20"/>
    </row>
    <row r="196" spans="3:7" ht="13.2" customHeight="1" x14ac:dyDescent="0.2">
      <c r="C196" s="3">
        <f t="shared" si="7"/>
        <v>0</v>
      </c>
      <c r="G196" s="20"/>
    </row>
    <row r="197" spans="3:7" ht="13.2" customHeight="1" x14ac:dyDescent="0.2">
      <c r="C197" s="3">
        <f t="shared" si="7"/>
        <v>0</v>
      </c>
      <c r="G197" s="20"/>
    </row>
    <row r="198" spans="3:7" ht="13.2" customHeight="1" x14ac:dyDescent="0.2">
      <c r="C198" s="3">
        <f t="shared" si="7"/>
        <v>0</v>
      </c>
      <c r="G198" s="20"/>
    </row>
    <row r="199" spans="3:7" ht="13.2" customHeight="1" x14ac:dyDescent="0.2">
      <c r="C199" s="3">
        <f t="shared" si="7"/>
        <v>0</v>
      </c>
      <c r="G199" s="20"/>
    </row>
    <row r="200" spans="3:7" ht="13.2" customHeight="1" x14ac:dyDescent="0.2">
      <c r="C200" s="3">
        <f t="shared" si="7"/>
        <v>0</v>
      </c>
      <c r="G200" s="20"/>
    </row>
    <row r="201" spans="3:7" ht="13.2" customHeight="1" x14ac:dyDescent="0.2">
      <c r="C201" s="3">
        <f t="shared" si="7"/>
        <v>0</v>
      </c>
      <c r="G201" s="20"/>
    </row>
    <row r="202" spans="3:7" ht="13.2" customHeight="1" x14ac:dyDescent="0.2">
      <c r="C202" s="3">
        <f t="shared" si="7"/>
        <v>0</v>
      </c>
      <c r="G202" s="20"/>
    </row>
    <row r="203" spans="3:7" ht="13.2" customHeight="1" x14ac:dyDescent="0.2">
      <c r="C203" s="3">
        <f t="shared" si="7"/>
        <v>0</v>
      </c>
      <c r="G203" s="20"/>
    </row>
    <row r="204" spans="3:7" ht="13.2" customHeight="1" x14ac:dyDescent="0.2">
      <c r="C204" s="3">
        <f t="shared" si="7"/>
        <v>0</v>
      </c>
      <c r="G204" s="20"/>
    </row>
    <row r="205" spans="3:7" ht="13.2" customHeight="1" x14ac:dyDescent="0.2">
      <c r="C205" s="3">
        <f t="shared" si="7"/>
        <v>0</v>
      </c>
      <c r="G205" s="20"/>
    </row>
    <row r="206" spans="3:7" ht="13.2" customHeight="1" x14ac:dyDescent="0.2">
      <c r="C206" s="3">
        <f t="shared" si="7"/>
        <v>0</v>
      </c>
      <c r="G206" s="20"/>
    </row>
    <row r="207" spans="3:7" ht="13.2" customHeight="1" x14ac:dyDescent="0.2">
      <c r="C207" s="3">
        <f t="shared" si="7"/>
        <v>0</v>
      </c>
      <c r="G207" s="20"/>
    </row>
    <row r="208" spans="3:7" ht="13.2" customHeight="1" x14ac:dyDescent="0.2">
      <c r="C208" s="3">
        <f t="shared" si="7"/>
        <v>0</v>
      </c>
      <c r="G208" s="20"/>
    </row>
    <row r="209" spans="3:7" ht="13.2" customHeight="1" x14ac:dyDescent="0.2">
      <c r="C209" s="3">
        <f t="shared" si="7"/>
        <v>0</v>
      </c>
      <c r="G209" s="20"/>
    </row>
    <row r="210" spans="3:7" ht="13.2" customHeight="1" x14ac:dyDescent="0.2">
      <c r="C210" s="3">
        <f t="shared" si="7"/>
        <v>0</v>
      </c>
      <c r="G210" s="20"/>
    </row>
    <row r="211" spans="3:7" ht="13.2" customHeight="1" x14ac:dyDescent="0.2">
      <c r="C211" s="3">
        <f t="shared" si="7"/>
        <v>0</v>
      </c>
      <c r="G211" s="20"/>
    </row>
    <row r="212" spans="3:7" ht="13.2" customHeight="1" x14ac:dyDescent="0.2">
      <c r="C212" s="3">
        <f t="shared" si="7"/>
        <v>0</v>
      </c>
      <c r="G212" s="20"/>
    </row>
    <row r="213" spans="3:7" ht="13.2" customHeight="1" x14ac:dyDescent="0.2">
      <c r="C213" s="3">
        <f t="shared" si="7"/>
        <v>0</v>
      </c>
      <c r="G213" s="20"/>
    </row>
    <row r="214" spans="3:7" ht="13.2" customHeight="1" x14ac:dyDescent="0.2">
      <c r="C214" s="3">
        <f t="shared" si="7"/>
        <v>0</v>
      </c>
      <c r="G214" s="20"/>
    </row>
    <row r="215" spans="3:7" ht="13.2" customHeight="1" x14ac:dyDescent="0.2">
      <c r="C215" s="3">
        <f t="shared" si="7"/>
        <v>0</v>
      </c>
      <c r="G215" s="20"/>
    </row>
    <row r="216" spans="3:7" ht="13.2" customHeight="1" x14ac:dyDescent="0.2">
      <c r="C216" s="3">
        <f t="shared" si="7"/>
        <v>0</v>
      </c>
      <c r="G216" s="20"/>
    </row>
    <row r="217" spans="3:7" ht="13.2" customHeight="1" x14ac:dyDescent="0.2">
      <c r="C217" s="3">
        <f t="shared" ref="C217:C280" si="8">IF(B217=$E$4,+AND(G217="F"),0)</f>
        <v>0</v>
      </c>
      <c r="G217" s="20"/>
    </row>
    <row r="218" spans="3:7" ht="13.2" customHeight="1" x14ac:dyDescent="0.2">
      <c r="C218" s="3">
        <f t="shared" si="8"/>
        <v>0</v>
      </c>
      <c r="G218" s="20"/>
    </row>
    <row r="219" spans="3:7" ht="13.2" customHeight="1" x14ac:dyDescent="0.2">
      <c r="C219" s="3">
        <f t="shared" si="8"/>
        <v>0</v>
      </c>
      <c r="G219" s="20"/>
    </row>
    <row r="220" spans="3:7" ht="13.2" customHeight="1" x14ac:dyDescent="0.2">
      <c r="C220" s="3">
        <f t="shared" si="8"/>
        <v>0</v>
      </c>
      <c r="G220" s="20"/>
    </row>
    <row r="221" spans="3:7" ht="13.2" customHeight="1" x14ac:dyDescent="0.2">
      <c r="C221" s="3">
        <f t="shared" si="8"/>
        <v>0</v>
      </c>
      <c r="G221" s="20"/>
    </row>
    <row r="222" spans="3:7" ht="13.2" customHeight="1" x14ac:dyDescent="0.2">
      <c r="C222" s="3">
        <f t="shared" si="8"/>
        <v>0</v>
      </c>
      <c r="G222" s="20"/>
    </row>
    <row r="223" spans="3:7" ht="13.2" customHeight="1" x14ac:dyDescent="0.2">
      <c r="C223" s="3">
        <f t="shared" si="8"/>
        <v>0</v>
      </c>
      <c r="G223" s="20"/>
    </row>
    <row r="224" spans="3:7" ht="13.2" customHeight="1" x14ac:dyDescent="0.2">
      <c r="C224" s="3">
        <f t="shared" si="8"/>
        <v>0</v>
      </c>
      <c r="G224" s="20"/>
    </row>
    <row r="225" spans="3:7" ht="13.2" customHeight="1" x14ac:dyDescent="0.2">
      <c r="C225" s="3">
        <f t="shared" si="8"/>
        <v>0</v>
      </c>
      <c r="G225" s="20"/>
    </row>
    <row r="226" spans="3:7" ht="13.2" customHeight="1" x14ac:dyDescent="0.2">
      <c r="C226" s="3">
        <f t="shared" si="8"/>
        <v>0</v>
      </c>
      <c r="G226" s="20"/>
    </row>
    <row r="227" spans="3:7" ht="13.2" customHeight="1" x14ac:dyDescent="0.2">
      <c r="C227" s="3">
        <f t="shared" si="8"/>
        <v>0</v>
      </c>
      <c r="G227" s="20"/>
    </row>
    <row r="228" spans="3:7" ht="13.2" customHeight="1" x14ac:dyDescent="0.2">
      <c r="C228" s="3">
        <f t="shared" si="8"/>
        <v>0</v>
      </c>
      <c r="G228" s="20"/>
    </row>
    <row r="229" spans="3:7" ht="13.2" customHeight="1" x14ac:dyDescent="0.2">
      <c r="C229" s="3">
        <f t="shared" si="8"/>
        <v>0</v>
      </c>
      <c r="G229" s="20"/>
    </row>
    <row r="230" spans="3:7" ht="13.2" customHeight="1" x14ac:dyDescent="0.2">
      <c r="C230" s="3">
        <f t="shared" si="8"/>
        <v>0</v>
      </c>
      <c r="G230" s="20"/>
    </row>
    <row r="231" spans="3:7" ht="13.2" customHeight="1" x14ac:dyDescent="0.2">
      <c r="C231" s="3">
        <f t="shared" si="8"/>
        <v>0</v>
      </c>
      <c r="G231" s="20"/>
    </row>
    <row r="232" spans="3:7" ht="13.2" customHeight="1" x14ac:dyDescent="0.2">
      <c r="C232" s="3">
        <f t="shared" si="8"/>
        <v>0</v>
      </c>
      <c r="G232" s="20"/>
    </row>
    <row r="233" spans="3:7" ht="13.2" customHeight="1" x14ac:dyDescent="0.2">
      <c r="C233" s="3">
        <f t="shared" si="8"/>
        <v>0</v>
      </c>
      <c r="G233" s="20"/>
    </row>
    <row r="234" spans="3:7" ht="13.2" customHeight="1" x14ac:dyDescent="0.2">
      <c r="C234" s="3">
        <f t="shared" si="8"/>
        <v>0</v>
      </c>
      <c r="G234" s="20"/>
    </row>
    <row r="235" spans="3:7" ht="13.2" customHeight="1" x14ac:dyDescent="0.2">
      <c r="C235" s="3">
        <f t="shared" si="8"/>
        <v>0</v>
      </c>
      <c r="G235" s="20"/>
    </row>
    <row r="236" spans="3:7" ht="13.2" customHeight="1" x14ac:dyDescent="0.2">
      <c r="C236" s="3">
        <f t="shared" si="8"/>
        <v>0</v>
      </c>
      <c r="G236" s="20"/>
    </row>
    <row r="237" spans="3:7" ht="13.2" customHeight="1" x14ac:dyDescent="0.2">
      <c r="C237" s="3">
        <f t="shared" si="8"/>
        <v>0</v>
      </c>
      <c r="G237" s="20"/>
    </row>
    <row r="238" spans="3:7" ht="13.2" customHeight="1" x14ac:dyDescent="0.2">
      <c r="C238" s="3">
        <f t="shared" si="8"/>
        <v>0</v>
      </c>
      <c r="G238" s="20"/>
    </row>
    <row r="239" spans="3:7" ht="13.2" customHeight="1" x14ac:dyDescent="0.2">
      <c r="C239" s="3">
        <f t="shared" si="8"/>
        <v>0</v>
      </c>
      <c r="G239" s="20"/>
    </row>
    <row r="240" spans="3:7" ht="13.2" customHeight="1" x14ac:dyDescent="0.2">
      <c r="C240" s="3">
        <f t="shared" si="8"/>
        <v>0</v>
      </c>
      <c r="G240" s="20"/>
    </row>
    <row r="241" spans="3:7" ht="13.2" customHeight="1" x14ac:dyDescent="0.2">
      <c r="C241" s="3">
        <f t="shared" si="8"/>
        <v>0</v>
      </c>
      <c r="G241" s="20"/>
    </row>
    <row r="242" spans="3:7" ht="13.2" customHeight="1" x14ac:dyDescent="0.2">
      <c r="C242" s="3">
        <f t="shared" si="8"/>
        <v>0</v>
      </c>
      <c r="G242" s="20"/>
    </row>
    <row r="243" spans="3:7" ht="13.2" customHeight="1" x14ac:dyDescent="0.2">
      <c r="C243" s="3">
        <f t="shared" si="8"/>
        <v>0</v>
      </c>
      <c r="G243" s="20"/>
    </row>
    <row r="244" spans="3:7" ht="13.2" customHeight="1" x14ac:dyDescent="0.2">
      <c r="C244" s="3">
        <f t="shared" si="8"/>
        <v>0</v>
      </c>
      <c r="G244" s="20"/>
    </row>
    <row r="245" spans="3:7" ht="13.2" customHeight="1" x14ac:dyDescent="0.2">
      <c r="C245" s="3">
        <f t="shared" si="8"/>
        <v>0</v>
      </c>
      <c r="G245" s="20"/>
    </row>
    <row r="246" spans="3:7" ht="13.2" customHeight="1" x14ac:dyDescent="0.2">
      <c r="C246" s="3">
        <f t="shared" si="8"/>
        <v>0</v>
      </c>
      <c r="G246" s="20"/>
    </row>
    <row r="247" spans="3:7" ht="13.2" customHeight="1" x14ac:dyDescent="0.2">
      <c r="C247" s="3">
        <f t="shared" si="8"/>
        <v>0</v>
      </c>
      <c r="G247" s="20"/>
    </row>
    <row r="248" spans="3:7" ht="13.2" customHeight="1" x14ac:dyDescent="0.2">
      <c r="C248" s="3">
        <f t="shared" si="8"/>
        <v>0</v>
      </c>
      <c r="G248" s="20"/>
    </row>
    <row r="249" spans="3:7" ht="13.2" customHeight="1" x14ac:dyDescent="0.2">
      <c r="C249" s="3">
        <f t="shared" si="8"/>
        <v>0</v>
      </c>
      <c r="G249" s="20"/>
    </row>
    <row r="250" spans="3:7" ht="13.2" customHeight="1" x14ac:dyDescent="0.2">
      <c r="C250" s="3">
        <f t="shared" si="8"/>
        <v>0</v>
      </c>
      <c r="G250" s="20"/>
    </row>
    <row r="251" spans="3:7" ht="13.2" customHeight="1" x14ac:dyDescent="0.2">
      <c r="C251" s="3">
        <f t="shared" si="8"/>
        <v>0</v>
      </c>
      <c r="G251" s="20"/>
    </row>
    <row r="252" spans="3:7" ht="13.2" customHeight="1" x14ac:dyDescent="0.2">
      <c r="C252" s="3">
        <f t="shared" si="8"/>
        <v>0</v>
      </c>
      <c r="G252" s="20"/>
    </row>
    <row r="253" spans="3:7" ht="13.2" customHeight="1" x14ac:dyDescent="0.2">
      <c r="C253" s="3">
        <f t="shared" si="8"/>
        <v>0</v>
      </c>
      <c r="G253" s="20"/>
    </row>
    <row r="254" spans="3:7" ht="13.2" customHeight="1" x14ac:dyDescent="0.2">
      <c r="C254" s="3">
        <f t="shared" si="8"/>
        <v>0</v>
      </c>
      <c r="G254" s="20"/>
    </row>
    <row r="255" spans="3:7" ht="13.2" customHeight="1" x14ac:dyDescent="0.2">
      <c r="C255" s="3">
        <f t="shared" si="8"/>
        <v>0</v>
      </c>
      <c r="G255" s="20"/>
    </row>
    <row r="256" spans="3:7" ht="13.2" customHeight="1" x14ac:dyDescent="0.2">
      <c r="C256" s="3">
        <f t="shared" si="8"/>
        <v>0</v>
      </c>
      <c r="G256" s="20"/>
    </row>
    <row r="257" spans="3:7" ht="13.2" customHeight="1" x14ac:dyDescent="0.2">
      <c r="C257" s="3">
        <f t="shared" si="8"/>
        <v>0</v>
      </c>
      <c r="G257" s="20"/>
    </row>
    <row r="258" spans="3:7" ht="13.2" customHeight="1" x14ac:dyDescent="0.2">
      <c r="C258" s="3">
        <f t="shared" si="8"/>
        <v>0</v>
      </c>
      <c r="G258" s="20"/>
    </row>
    <row r="259" spans="3:7" ht="13.2" customHeight="1" x14ac:dyDescent="0.2">
      <c r="C259" s="3">
        <f t="shared" si="8"/>
        <v>0</v>
      </c>
      <c r="G259" s="20"/>
    </row>
    <row r="260" spans="3:7" ht="13.2" customHeight="1" x14ac:dyDescent="0.2">
      <c r="C260" s="3">
        <f t="shared" si="8"/>
        <v>0</v>
      </c>
      <c r="G260" s="20"/>
    </row>
    <row r="261" spans="3:7" ht="13.2" customHeight="1" x14ac:dyDescent="0.2">
      <c r="C261" s="3">
        <f t="shared" si="8"/>
        <v>0</v>
      </c>
      <c r="G261" s="20"/>
    </row>
    <row r="262" spans="3:7" ht="13.2" customHeight="1" x14ac:dyDescent="0.2">
      <c r="C262" s="3">
        <f t="shared" si="8"/>
        <v>0</v>
      </c>
      <c r="G262" s="20"/>
    </row>
    <row r="263" spans="3:7" ht="13.2" customHeight="1" x14ac:dyDescent="0.2">
      <c r="C263" s="3">
        <f t="shared" si="8"/>
        <v>0</v>
      </c>
      <c r="G263" s="20"/>
    </row>
    <row r="264" spans="3:7" ht="13.2" customHeight="1" x14ac:dyDescent="0.2">
      <c r="C264" s="3">
        <f t="shared" si="8"/>
        <v>0</v>
      </c>
      <c r="G264" s="20"/>
    </row>
    <row r="265" spans="3:7" ht="13.2" customHeight="1" x14ac:dyDescent="0.2">
      <c r="C265" s="3">
        <f t="shared" si="8"/>
        <v>0</v>
      </c>
      <c r="G265" s="20"/>
    </row>
    <row r="266" spans="3:7" ht="13.2" customHeight="1" x14ac:dyDescent="0.2">
      <c r="C266" s="3">
        <f t="shared" si="8"/>
        <v>0</v>
      </c>
      <c r="G266" s="20"/>
    </row>
    <row r="267" spans="3:7" ht="13.2" customHeight="1" x14ac:dyDescent="0.2">
      <c r="C267" s="3">
        <f t="shared" si="8"/>
        <v>0</v>
      </c>
      <c r="G267" s="20"/>
    </row>
    <row r="268" spans="3:7" ht="13.2" customHeight="1" x14ac:dyDescent="0.2">
      <c r="C268" s="3">
        <f t="shared" si="8"/>
        <v>0</v>
      </c>
      <c r="G268" s="20"/>
    </row>
    <row r="269" spans="3:7" ht="13.2" customHeight="1" x14ac:dyDescent="0.2">
      <c r="C269" s="3">
        <f t="shared" si="8"/>
        <v>0</v>
      </c>
      <c r="G269" s="20"/>
    </row>
    <row r="270" spans="3:7" ht="13.2" customHeight="1" x14ac:dyDescent="0.2">
      <c r="C270" s="3">
        <f t="shared" si="8"/>
        <v>0</v>
      </c>
      <c r="G270" s="20"/>
    </row>
    <row r="271" spans="3:7" ht="13.2" customHeight="1" x14ac:dyDescent="0.2">
      <c r="C271" s="3">
        <f t="shared" si="8"/>
        <v>0</v>
      </c>
      <c r="G271" s="20"/>
    </row>
    <row r="272" spans="3:7" ht="13.2" customHeight="1" x14ac:dyDescent="0.2">
      <c r="C272" s="3">
        <f t="shared" si="8"/>
        <v>0</v>
      </c>
      <c r="G272" s="20"/>
    </row>
    <row r="273" spans="3:7" ht="13.2" customHeight="1" x14ac:dyDescent="0.2">
      <c r="C273" s="3">
        <f t="shared" si="8"/>
        <v>0</v>
      </c>
      <c r="G273" s="20"/>
    </row>
    <row r="274" spans="3:7" ht="13.2" customHeight="1" x14ac:dyDescent="0.2">
      <c r="C274" s="3">
        <f t="shared" si="8"/>
        <v>0</v>
      </c>
      <c r="G274" s="20"/>
    </row>
    <row r="275" spans="3:7" ht="13.2" customHeight="1" x14ac:dyDescent="0.2">
      <c r="C275" s="3">
        <f t="shared" si="8"/>
        <v>0</v>
      </c>
      <c r="G275" s="20"/>
    </row>
    <row r="276" spans="3:7" ht="13.2" customHeight="1" x14ac:dyDescent="0.2">
      <c r="C276" s="3">
        <f t="shared" si="8"/>
        <v>0</v>
      </c>
      <c r="G276" s="20"/>
    </row>
    <row r="277" spans="3:7" ht="13.2" customHeight="1" x14ac:dyDescent="0.2">
      <c r="C277" s="3">
        <f t="shared" si="8"/>
        <v>0</v>
      </c>
      <c r="G277" s="20"/>
    </row>
    <row r="278" spans="3:7" ht="13.2" customHeight="1" x14ac:dyDescent="0.2">
      <c r="C278" s="3">
        <f t="shared" si="8"/>
        <v>0</v>
      </c>
      <c r="G278" s="20"/>
    </row>
    <row r="279" spans="3:7" ht="13.2" customHeight="1" x14ac:dyDescent="0.2">
      <c r="C279" s="3">
        <f t="shared" si="8"/>
        <v>0</v>
      </c>
      <c r="G279" s="20"/>
    </row>
    <row r="280" spans="3:7" ht="13.2" customHeight="1" x14ac:dyDescent="0.2">
      <c r="C280" s="3">
        <f t="shared" si="8"/>
        <v>0</v>
      </c>
      <c r="G280" s="20"/>
    </row>
    <row r="281" spans="3:7" ht="13.2" customHeight="1" x14ac:dyDescent="0.2">
      <c r="C281" s="3">
        <f t="shared" ref="C281:C344" si="9">IF(B281=$E$4,+AND(G281="F"),0)</f>
        <v>0</v>
      </c>
      <c r="G281" s="20"/>
    </row>
    <row r="282" spans="3:7" ht="13.2" customHeight="1" x14ac:dyDescent="0.2">
      <c r="C282" s="3">
        <f t="shared" si="9"/>
        <v>0</v>
      </c>
      <c r="G282" s="20"/>
    </row>
    <row r="283" spans="3:7" ht="13.2" customHeight="1" x14ac:dyDescent="0.2">
      <c r="C283" s="3">
        <f t="shared" si="9"/>
        <v>0</v>
      </c>
      <c r="G283" s="20"/>
    </row>
    <row r="284" spans="3:7" ht="13.2" customHeight="1" x14ac:dyDescent="0.2">
      <c r="C284" s="3">
        <f t="shared" si="9"/>
        <v>0</v>
      </c>
      <c r="G284" s="20"/>
    </row>
    <row r="285" spans="3:7" ht="13.2" customHeight="1" x14ac:dyDescent="0.2">
      <c r="C285" s="3">
        <f t="shared" si="9"/>
        <v>0</v>
      </c>
      <c r="G285" s="20"/>
    </row>
    <row r="286" spans="3:7" ht="13.2" customHeight="1" x14ac:dyDescent="0.2">
      <c r="C286" s="3">
        <f t="shared" si="9"/>
        <v>0</v>
      </c>
      <c r="G286" s="20"/>
    </row>
    <row r="287" spans="3:7" ht="13.2" customHeight="1" x14ac:dyDescent="0.2">
      <c r="C287" s="3">
        <f t="shared" si="9"/>
        <v>0</v>
      </c>
      <c r="G287" s="20"/>
    </row>
    <row r="288" spans="3:7" ht="13.2" customHeight="1" x14ac:dyDescent="0.2">
      <c r="C288" s="3">
        <f t="shared" si="9"/>
        <v>0</v>
      </c>
      <c r="G288" s="20"/>
    </row>
    <row r="289" spans="3:7" ht="13.2" customHeight="1" x14ac:dyDescent="0.2">
      <c r="C289" s="3">
        <f t="shared" si="9"/>
        <v>0</v>
      </c>
      <c r="G289" s="20"/>
    </row>
    <row r="290" spans="3:7" ht="13.2" customHeight="1" x14ac:dyDescent="0.2">
      <c r="C290" s="3">
        <f t="shared" si="9"/>
        <v>0</v>
      </c>
      <c r="G290" s="20"/>
    </row>
    <row r="291" spans="3:7" ht="13.2" customHeight="1" x14ac:dyDescent="0.2">
      <c r="C291" s="3">
        <f t="shared" si="9"/>
        <v>0</v>
      </c>
      <c r="G291" s="20"/>
    </row>
    <row r="292" spans="3:7" ht="13.2" customHeight="1" x14ac:dyDescent="0.2">
      <c r="C292" s="3">
        <f t="shared" si="9"/>
        <v>0</v>
      </c>
      <c r="G292" s="20"/>
    </row>
    <row r="293" spans="3:7" ht="13.2" customHeight="1" x14ac:dyDescent="0.2">
      <c r="C293" s="3">
        <f t="shared" si="9"/>
        <v>0</v>
      </c>
      <c r="G293" s="20"/>
    </row>
    <row r="294" spans="3:7" ht="13.2" customHeight="1" x14ac:dyDescent="0.2">
      <c r="C294" s="3">
        <f t="shared" si="9"/>
        <v>0</v>
      </c>
      <c r="G294" s="20"/>
    </row>
    <row r="295" spans="3:7" ht="13.2" customHeight="1" x14ac:dyDescent="0.2">
      <c r="C295" s="3">
        <f t="shared" si="9"/>
        <v>0</v>
      </c>
      <c r="G295" s="20"/>
    </row>
    <row r="296" spans="3:7" ht="13.2" customHeight="1" x14ac:dyDescent="0.2">
      <c r="C296" s="3">
        <f t="shared" si="9"/>
        <v>0</v>
      </c>
      <c r="G296" s="20"/>
    </row>
    <row r="297" spans="3:7" ht="13.2" customHeight="1" x14ac:dyDescent="0.2">
      <c r="C297" s="3">
        <f t="shared" si="9"/>
        <v>0</v>
      </c>
      <c r="G297" s="20"/>
    </row>
    <row r="298" spans="3:7" ht="13.2" customHeight="1" x14ac:dyDescent="0.2">
      <c r="C298" s="3">
        <f t="shared" si="9"/>
        <v>0</v>
      </c>
      <c r="G298" s="20"/>
    </row>
    <row r="299" spans="3:7" ht="13.2" customHeight="1" x14ac:dyDescent="0.2">
      <c r="C299" s="3">
        <f t="shared" si="9"/>
        <v>0</v>
      </c>
      <c r="G299" s="20"/>
    </row>
    <row r="300" spans="3:7" ht="13.2" customHeight="1" x14ac:dyDescent="0.2">
      <c r="C300" s="3">
        <f t="shared" si="9"/>
        <v>0</v>
      </c>
      <c r="G300" s="20"/>
    </row>
    <row r="301" spans="3:7" ht="13.2" customHeight="1" x14ac:dyDescent="0.2">
      <c r="C301" s="3">
        <f t="shared" si="9"/>
        <v>0</v>
      </c>
      <c r="G301" s="20"/>
    </row>
    <row r="302" spans="3:7" ht="13.2" customHeight="1" x14ac:dyDescent="0.2">
      <c r="C302" s="3">
        <f t="shared" si="9"/>
        <v>0</v>
      </c>
      <c r="G302" s="20"/>
    </row>
    <row r="303" spans="3:7" ht="13.2" customHeight="1" x14ac:dyDescent="0.2">
      <c r="C303" s="3">
        <f t="shared" si="9"/>
        <v>0</v>
      </c>
      <c r="G303" s="20"/>
    </row>
    <row r="304" spans="3:7" ht="13.2" customHeight="1" x14ac:dyDescent="0.2">
      <c r="C304" s="3">
        <f t="shared" si="9"/>
        <v>0</v>
      </c>
      <c r="G304" s="20"/>
    </row>
    <row r="305" spans="3:7" ht="13.2" customHeight="1" x14ac:dyDescent="0.2">
      <c r="C305" s="3">
        <f t="shared" si="9"/>
        <v>0</v>
      </c>
      <c r="G305" s="20"/>
    </row>
    <row r="306" spans="3:7" ht="13.2" customHeight="1" x14ac:dyDescent="0.2">
      <c r="C306" s="3">
        <f t="shared" si="9"/>
        <v>0</v>
      </c>
      <c r="G306" s="20"/>
    </row>
    <row r="307" spans="3:7" ht="13.2" customHeight="1" x14ac:dyDescent="0.2">
      <c r="C307" s="3">
        <f t="shared" si="9"/>
        <v>0</v>
      </c>
      <c r="G307" s="20"/>
    </row>
    <row r="308" spans="3:7" ht="13.2" customHeight="1" x14ac:dyDescent="0.2">
      <c r="C308" s="3">
        <f t="shared" si="9"/>
        <v>0</v>
      </c>
      <c r="G308" s="20"/>
    </row>
    <row r="309" spans="3:7" ht="13.2" customHeight="1" x14ac:dyDescent="0.2">
      <c r="C309" s="3">
        <f t="shared" si="9"/>
        <v>0</v>
      </c>
      <c r="G309" s="20"/>
    </row>
    <row r="310" spans="3:7" ht="13.2" customHeight="1" x14ac:dyDescent="0.2">
      <c r="C310" s="3">
        <f t="shared" si="9"/>
        <v>0</v>
      </c>
      <c r="G310" s="20"/>
    </row>
    <row r="311" spans="3:7" ht="13.2" customHeight="1" x14ac:dyDescent="0.2">
      <c r="C311" s="3">
        <f t="shared" si="9"/>
        <v>0</v>
      </c>
      <c r="G311" s="20"/>
    </row>
    <row r="312" spans="3:7" ht="13.2" customHeight="1" x14ac:dyDescent="0.2">
      <c r="C312" s="3">
        <f t="shared" si="9"/>
        <v>0</v>
      </c>
      <c r="G312" s="20"/>
    </row>
    <row r="313" spans="3:7" ht="13.2" customHeight="1" x14ac:dyDescent="0.2">
      <c r="C313" s="3">
        <f t="shared" si="9"/>
        <v>0</v>
      </c>
      <c r="G313" s="20"/>
    </row>
    <row r="314" spans="3:7" ht="13.2" customHeight="1" x14ac:dyDescent="0.2">
      <c r="C314" s="3">
        <f t="shared" si="9"/>
        <v>0</v>
      </c>
      <c r="G314" s="20"/>
    </row>
    <row r="315" spans="3:7" ht="13.2" customHeight="1" x14ac:dyDescent="0.2">
      <c r="C315" s="3">
        <f t="shared" si="9"/>
        <v>0</v>
      </c>
      <c r="G315" s="20"/>
    </row>
    <row r="316" spans="3:7" ht="13.2" customHeight="1" x14ac:dyDescent="0.2">
      <c r="C316" s="3">
        <f t="shared" si="9"/>
        <v>0</v>
      </c>
      <c r="G316" s="20"/>
    </row>
    <row r="317" spans="3:7" ht="13.2" customHeight="1" x14ac:dyDescent="0.2">
      <c r="C317" s="3">
        <f t="shared" si="9"/>
        <v>0</v>
      </c>
      <c r="G317" s="20"/>
    </row>
    <row r="318" spans="3:7" ht="13.2" customHeight="1" x14ac:dyDescent="0.2">
      <c r="C318" s="3">
        <f t="shared" si="9"/>
        <v>0</v>
      </c>
      <c r="G318" s="20"/>
    </row>
    <row r="319" spans="3:7" ht="13.2" customHeight="1" x14ac:dyDescent="0.2">
      <c r="C319" s="3">
        <f t="shared" si="9"/>
        <v>0</v>
      </c>
      <c r="G319" s="20"/>
    </row>
    <row r="320" spans="3:7" ht="13.2" customHeight="1" x14ac:dyDescent="0.2">
      <c r="C320" s="3">
        <f t="shared" si="9"/>
        <v>0</v>
      </c>
      <c r="G320" s="20"/>
    </row>
    <row r="321" spans="3:7" ht="13.2" customHeight="1" x14ac:dyDescent="0.2">
      <c r="C321" s="3">
        <f t="shared" si="9"/>
        <v>0</v>
      </c>
      <c r="G321" s="20"/>
    </row>
    <row r="322" spans="3:7" ht="13.2" customHeight="1" x14ac:dyDescent="0.2">
      <c r="C322" s="3">
        <f t="shared" si="9"/>
        <v>0</v>
      </c>
      <c r="G322" s="20"/>
    </row>
    <row r="323" spans="3:7" ht="13.2" customHeight="1" x14ac:dyDescent="0.2">
      <c r="C323" s="3">
        <f t="shared" si="9"/>
        <v>0</v>
      </c>
      <c r="G323" s="20"/>
    </row>
    <row r="324" spans="3:7" ht="13.2" customHeight="1" x14ac:dyDescent="0.2">
      <c r="C324" s="3">
        <f t="shared" si="9"/>
        <v>0</v>
      </c>
      <c r="G324" s="20"/>
    </row>
    <row r="325" spans="3:7" ht="13.2" customHeight="1" x14ac:dyDescent="0.2">
      <c r="C325" s="3">
        <f t="shared" si="9"/>
        <v>0</v>
      </c>
      <c r="G325" s="20"/>
    </row>
    <row r="326" spans="3:7" ht="13.2" customHeight="1" x14ac:dyDescent="0.2">
      <c r="C326" s="3">
        <f t="shared" si="9"/>
        <v>0</v>
      </c>
      <c r="G326" s="20"/>
    </row>
    <row r="327" spans="3:7" ht="13.2" customHeight="1" x14ac:dyDescent="0.2">
      <c r="C327" s="3">
        <f t="shared" si="9"/>
        <v>0</v>
      </c>
      <c r="G327" s="20"/>
    </row>
    <row r="328" spans="3:7" ht="13.2" customHeight="1" x14ac:dyDescent="0.2">
      <c r="C328" s="3">
        <f t="shared" si="9"/>
        <v>0</v>
      </c>
      <c r="G328" s="20"/>
    </row>
    <row r="329" spans="3:7" ht="13.2" customHeight="1" x14ac:dyDescent="0.2">
      <c r="C329" s="3">
        <f t="shared" si="9"/>
        <v>0</v>
      </c>
      <c r="G329" s="20"/>
    </row>
    <row r="330" spans="3:7" ht="13.2" customHeight="1" x14ac:dyDescent="0.2">
      <c r="C330" s="3">
        <f t="shared" si="9"/>
        <v>0</v>
      </c>
      <c r="G330" s="20"/>
    </row>
    <row r="331" spans="3:7" ht="13.2" customHeight="1" x14ac:dyDescent="0.2">
      <c r="C331" s="3">
        <f t="shared" si="9"/>
        <v>0</v>
      </c>
      <c r="G331" s="20"/>
    </row>
    <row r="332" spans="3:7" ht="13.2" customHeight="1" x14ac:dyDescent="0.2">
      <c r="C332" s="3">
        <f t="shared" si="9"/>
        <v>0</v>
      </c>
      <c r="G332" s="20"/>
    </row>
    <row r="333" spans="3:7" ht="13.2" customHeight="1" x14ac:dyDescent="0.2">
      <c r="C333" s="3">
        <f t="shared" si="9"/>
        <v>0</v>
      </c>
      <c r="G333" s="20"/>
    </row>
    <row r="334" spans="3:7" ht="13.2" customHeight="1" x14ac:dyDescent="0.2">
      <c r="C334" s="3">
        <f t="shared" si="9"/>
        <v>0</v>
      </c>
      <c r="G334" s="20"/>
    </row>
    <row r="335" spans="3:7" ht="13.2" customHeight="1" x14ac:dyDescent="0.2">
      <c r="C335" s="3">
        <f t="shared" si="9"/>
        <v>0</v>
      </c>
      <c r="G335" s="20"/>
    </row>
    <row r="336" spans="3:7" ht="13.2" customHeight="1" x14ac:dyDescent="0.2">
      <c r="C336" s="3">
        <f t="shared" si="9"/>
        <v>0</v>
      </c>
      <c r="G336" s="20"/>
    </row>
    <row r="337" spans="3:7" ht="13.2" customHeight="1" x14ac:dyDescent="0.2">
      <c r="C337" s="3">
        <f t="shared" si="9"/>
        <v>0</v>
      </c>
      <c r="G337" s="20"/>
    </row>
    <row r="338" spans="3:7" ht="13.2" customHeight="1" x14ac:dyDescent="0.2">
      <c r="C338" s="3">
        <f t="shared" si="9"/>
        <v>0</v>
      </c>
      <c r="G338" s="20"/>
    </row>
    <row r="339" spans="3:7" ht="13.2" customHeight="1" x14ac:dyDescent="0.2">
      <c r="C339" s="3">
        <f t="shared" si="9"/>
        <v>0</v>
      </c>
      <c r="G339" s="20"/>
    </row>
    <row r="340" spans="3:7" ht="13.2" customHeight="1" x14ac:dyDescent="0.2">
      <c r="C340" s="3">
        <f t="shared" si="9"/>
        <v>0</v>
      </c>
      <c r="G340" s="20"/>
    </row>
    <row r="341" spans="3:7" ht="13.2" customHeight="1" x14ac:dyDescent="0.2">
      <c r="C341" s="3">
        <f t="shared" si="9"/>
        <v>0</v>
      </c>
      <c r="G341" s="20"/>
    </row>
    <row r="342" spans="3:7" ht="13.2" customHeight="1" x14ac:dyDescent="0.2">
      <c r="C342" s="3">
        <f t="shared" si="9"/>
        <v>0</v>
      </c>
      <c r="G342" s="20"/>
    </row>
    <row r="343" spans="3:7" ht="13.2" customHeight="1" x14ac:dyDescent="0.2">
      <c r="C343" s="3">
        <f t="shared" si="9"/>
        <v>0</v>
      </c>
      <c r="G343" s="20"/>
    </row>
    <row r="344" spans="3:7" ht="13.2" customHeight="1" x14ac:dyDescent="0.2">
      <c r="C344" s="3">
        <f t="shared" si="9"/>
        <v>0</v>
      </c>
      <c r="G344" s="20"/>
    </row>
    <row r="345" spans="3:7" ht="13.2" customHeight="1" x14ac:dyDescent="0.2">
      <c r="C345" s="3">
        <f t="shared" ref="C345:C408" si="10">IF(B345=$E$4,+AND(G345="F"),0)</f>
        <v>0</v>
      </c>
      <c r="G345" s="20"/>
    </row>
    <row r="346" spans="3:7" ht="13.2" customHeight="1" x14ac:dyDescent="0.2">
      <c r="C346" s="3">
        <f t="shared" si="10"/>
        <v>0</v>
      </c>
      <c r="G346" s="20"/>
    </row>
    <row r="347" spans="3:7" ht="13.2" customHeight="1" x14ac:dyDescent="0.2">
      <c r="C347" s="3">
        <f t="shared" si="10"/>
        <v>0</v>
      </c>
      <c r="G347" s="20"/>
    </row>
    <row r="348" spans="3:7" ht="13.2" customHeight="1" x14ac:dyDescent="0.2">
      <c r="C348" s="3">
        <f t="shared" si="10"/>
        <v>0</v>
      </c>
      <c r="G348" s="20"/>
    </row>
    <row r="349" spans="3:7" ht="13.2" customHeight="1" x14ac:dyDescent="0.2">
      <c r="C349" s="3">
        <f t="shared" si="10"/>
        <v>0</v>
      </c>
      <c r="G349" s="20"/>
    </row>
    <row r="350" spans="3:7" ht="13.2" customHeight="1" x14ac:dyDescent="0.2">
      <c r="C350" s="3">
        <f t="shared" si="10"/>
        <v>0</v>
      </c>
      <c r="G350" s="20"/>
    </row>
    <row r="351" spans="3:7" ht="13.2" customHeight="1" x14ac:dyDescent="0.2">
      <c r="C351" s="3">
        <f t="shared" si="10"/>
        <v>0</v>
      </c>
      <c r="G351" s="20"/>
    </row>
    <row r="352" spans="3:7" ht="13.2" customHeight="1" x14ac:dyDescent="0.2">
      <c r="C352" s="3">
        <f t="shared" si="10"/>
        <v>0</v>
      </c>
      <c r="G352" s="20"/>
    </row>
    <row r="353" spans="3:7" ht="13.2" customHeight="1" x14ac:dyDescent="0.2">
      <c r="C353" s="3">
        <f t="shared" si="10"/>
        <v>0</v>
      </c>
      <c r="G353" s="20"/>
    </row>
    <row r="354" spans="3:7" ht="13.2" customHeight="1" x14ac:dyDescent="0.2">
      <c r="C354" s="3">
        <f t="shared" si="10"/>
        <v>0</v>
      </c>
      <c r="G354" s="20"/>
    </row>
    <row r="355" spans="3:7" ht="13.2" customHeight="1" x14ac:dyDescent="0.2">
      <c r="C355" s="3">
        <f t="shared" si="10"/>
        <v>0</v>
      </c>
      <c r="G355" s="20"/>
    </row>
    <row r="356" spans="3:7" ht="13.2" customHeight="1" x14ac:dyDescent="0.2">
      <c r="C356" s="3">
        <f t="shared" si="10"/>
        <v>0</v>
      </c>
      <c r="G356" s="20"/>
    </row>
    <row r="357" spans="3:7" ht="13.2" customHeight="1" x14ac:dyDescent="0.2">
      <c r="C357" s="3">
        <f t="shared" si="10"/>
        <v>0</v>
      </c>
      <c r="G357" s="20"/>
    </row>
    <row r="358" spans="3:7" ht="13.2" customHeight="1" x14ac:dyDescent="0.2">
      <c r="C358" s="3">
        <f t="shared" si="10"/>
        <v>0</v>
      </c>
      <c r="G358" s="20"/>
    </row>
    <row r="359" spans="3:7" ht="13.2" customHeight="1" x14ac:dyDescent="0.2">
      <c r="C359" s="3">
        <f t="shared" si="10"/>
        <v>0</v>
      </c>
      <c r="G359" s="20"/>
    </row>
    <row r="360" spans="3:7" ht="13.2" customHeight="1" x14ac:dyDescent="0.2">
      <c r="C360" s="3">
        <f t="shared" si="10"/>
        <v>0</v>
      </c>
      <c r="G360" s="20"/>
    </row>
    <row r="361" spans="3:7" ht="13.2" customHeight="1" x14ac:dyDescent="0.2">
      <c r="C361" s="3">
        <f t="shared" si="10"/>
        <v>0</v>
      </c>
      <c r="G361" s="20"/>
    </row>
    <row r="362" spans="3:7" ht="13.2" customHeight="1" x14ac:dyDescent="0.2">
      <c r="C362" s="3">
        <f t="shared" si="10"/>
        <v>0</v>
      </c>
      <c r="G362" s="20"/>
    </row>
    <row r="363" spans="3:7" ht="13.2" customHeight="1" x14ac:dyDescent="0.2">
      <c r="C363" s="3">
        <f t="shared" si="10"/>
        <v>0</v>
      </c>
      <c r="G363" s="20"/>
    </row>
    <row r="364" spans="3:7" ht="13.2" customHeight="1" x14ac:dyDescent="0.2">
      <c r="C364" s="3">
        <f t="shared" si="10"/>
        <v>0</v>
      </c>
      <c r="G364" s="20"/>
    </row>
    <row r="365" spans="3:7" ht="13.2" customHeight="1" x14ac:dyDescent="0.2">
      <c r="C365" s="3">
        <f t="shared" si="10"/>
        <v>0</v>
      </c>
      <c r="G365" s="20"/>
    </row>
    <row r="366" spans="3:7" ht="13.2" customHeight="1" x14ac:dyDescent="0.2">
      <c r="C366" s="3">
        <f t="shared" si="10"/>
        <v>0</v>
      </c>
      <c r="G366" s="20"/>
    </row>
    <row r="367" spans="3:7" ht="13.2" customHeight="1" x14ac:dyDescent="0.2">
      <c r="C367" s="3">
        <f t="shared" si="10"/>
        <v>0</v>
      </c>
      <c r="G367" s="20"/>
    </row>
    <row r="368" spans="3:7" ht="13.2" customHeight="1" x14ac:dyDescent="0.2">
      <c r="C368" s="3">
        <f t="shared" si="10"/>
        <v>0</v>
      </c>
      <c r="G368" s="20"/>
    </row>
    <row r="369" spans="3:7" ht="13.2" customHeight="1" x14ac:dyDescent="0.2">
      <c r="C369" s="3">
        <f t="shared" si="10"/>
        <v>0</v>
      </c>
      <c r="G369" s="20"/>
    </row>
    <row r="370" spans="3:7" ht="13.2" customHeight="1" x14ac:dyDescent="0.2">
      <c r="C370" s="3">
        <f t="shared" si="10"/>
        <v>0</v>
      </c>
      <c r="G370" s="20"/>
    </row>
    <row r="371" spans="3:7" ht="13.2" customHeight="1" x14ac:dyDescent="0.2">
      <c r="C371" s="3">
        <f t="shared" si="10"/>
        <v>0</v>
      </c>
      <c r="G371" s="20"/>
    </row>
    <row r="372" spans="3:7" ht="13.2" customHeight="1" x14ac:dyDescent="0.2">
      <c r="C372" s="3">
        <f t="shared" si="10"/>
        <v>0</v>
      </c>
      <c r="G372" s="20"/>
    </row>
    <row r="373" spans="3:7" ht="13.2" customHeight="1" x14ac:dyDescent="0.2">
      <c r="C373" s="3">
        <f t="shared" si="10"/>
        <v>0</v>
      </c>
      <c r="G373" s="20"/>
    </row>
    <row r="374" spans="3:7" ht="13.2" customHeight="1" x14ac:dyDescent="0.2">
      <c r="C374" s="3">
        <f t="shared" si="10"/>
        <v>0</v>
      </c>
      <c r="G374" s="20"/>
    </row>
    <row r="375" spans="3:7" ht="13.2" customHeight="1" x14ac:dyDescent="0.2">
      <c r="C375" s="3">
        <f t="shared" si="10"/>
        <v>0</v>
      </c>
      <c r="G375" s="20"/>
    </row>
    <row r="376" spans="3:7" ht="13.2" customHeight="1" x14ac:dyDescent="0.2">
      <c r="C376" s="3">
        <f t="shared" si="10"/>
        <v>0</v>
      </c>
      <c r="G376" s="20"/>
    </row>
    <row r="377" spans="3:7" ht="13.2" customHeight="1" x14ac:dyDescent="0.2">
      <c r="C377" s="3">
        <f t="shared" si="10"/>
        <v>0</v>
      </c>
      <c r="G377" s="20"/>
    </row>
    <row r="378" spans="3:7" ht="13.2" customHeight="1" x14ac:dyDescent="0.2">
      <c r="C378" s="3">
        <f t="shared" si="10"/>
        <v>0</v>
      </c>
      <c r="G378" s="20"/>
    </row>
    <row r="379" spans="3:7" ht="13.2" customHeight="1" x14ac:dyDescent="0.2">
      <c r="C379" s="3">
        <f t="shared" si="10"/>
        <v>0</v>
      </c>
      <c r="G379" s="20"/>
    </row>
    <row r="380" spans="3:7" ht="13.2" customHeight="1" x14ac:dyDescent="0.2">
      <c r="C380" s="3">
        <f t="shared" si="10"/>
        <v>0</v>
      </c>
      <c r="G380" s="20"/>
    </row>
    <row r="381" spans="3:7" ht="13.2" customHeight="1" x14ac:dyDescent="0.2">
      <c r="C381" s="3">
        <f t="shared" si="10"/>
        <v>0</v>
      </c>
      <c r="G381" s="20"/>
    </row>
    <row r="382" spans="3:7" ht="13.2" customHeight="1" x14ac:dyDescent="0.2">
      <c r="C382" s="3">
        <f t="shared" si="10"/>
        <v>0</v>
      </c>
      <c r="G382" s="20"/>
    </row>
    <row r="383" spans="3:7" ht="13.2" customHeight="1" x14ac:dyDescent="0.2">
      <c r="C383" s="3">
        <f t="shared" si="10"/>
        <v>0</v>
      </c>
      <c r="G383" s="20"/>
    </row>
    <row r="384" spans="3:7" ht="13.2" customHeight="1" x14ac:dyDescent="0.2">
      <c r="C384" s="3">
        <f t="shared" si="10"/>
        <v>0</v>
      </c>
      <c r="G384" s="20"/>
    </row>
    <row r="385" spans="3:7" ht="13.2" customHeight="1" x14ac:dyDescent="0.2">
      <c r="C385" s="3">
        <f t="shared" si="10"/>
        <v>0</v>
      </c>
      <c r="G385" s="20"/>
    </row>
    <row r="386" spans="3:7" ht="13.2" customHeight="1" x14ac:dyDescent="0.2">
      <c r="C386" s="3">
        <f t="shared" si="10"/>
        <v>0</v>
      </c>
      <c r="G386" s="20"/>
    </row>
    <row r="387" spans="3:7" ht="13.2" customHeight="1" x14ac:dyDescent="0.2">
      <c r="C387" s="3">
        <f t="shared" si="10"/>
        <v>0</v>
      </c>
      <c r="G387" s="20"/>
    </row>
    <row r="388" spans="3:7" ht="13.2" customHeight="1" x14ac:dyDescent="0.2">
      <c r="C388" s="3">
        <f t="shared" si="10"/>
        <v>0</v>
      </c>
      <c r="G388" s="20"/>
    </row>
    <row r="389" spans="3:7" ht="13.2" customHeight="1" x14ac:dyDescent="0.2">
      <c r="C389" s="3">
        <f t="shared" si="10"/>
        <v>0</v>
      </c>
      <c r="G389" s="20"/>
    </row>
    <row r="390" spans="3:7" ht="13.2" customHeight="1" x14ac:dyDescent="0.2">
      <c r="C390" s="3">
        <f t="shared" si="10"/>
        <v>0</v>
      </c>
      <c r="G390" s="20"/>
    </row>
    <row r="391" spans="3:7" ht="13.2" customHeight="1" x14ac:dyDescent="0.2">
      <c r="C391" s="3">
        <f t="shared" si="10"/>
        <v>0</v>
      </c>
      <c r="G391" s="20"/>
    </row>
    <row r="392" spans="3:7" ht="13.2" customHeight="1" x14ac:dyDescent="0.2">
      <c r="C392" s="3">
        <f t="shared" si="10"/>
        <v>0</v>
      </c>
      <c r="G392" s="20"/>
    </row>
    <row r="393" spans="3:7" ht="13.2" customHeight="1" x14ac:dyDescent="0.2">
      <c r="C393" s="3">
        <f t="shared" si="10"/>
        <v>0</v>
      </c>
      <c r="G393" s="20"/>
    </row>
    <row r="394" spans="3:7" ht="13.2" customHeight="1" x14ac:dyDescent="0.2">
      <c r="C394" s="3">
        <f t="shared" si="10"/>
        <v>0</v>
      </c>
      <c r="G394" s="20"/>
    </row>
    <row r="395" spans="3:7" ht="13.2" customHeight="1" x14ac:dyDescent="0.2">
      <c r="C395" s="3">
        <f t="shared" si="10"/>
        <v>0</v>
      </c>
      <c r="G395" s="20"/>
    </row>
    <row r="396" spans="3:7" ht="13.2" customHeight="1" x14ac:dyDescent="0.2">
      <c r="C396" s="3">
        <f t="shared" si="10"/>
        <v>0</v>
      </c>
      <c r="G396" s="20"/>
    </row>
    <row r="397" spans="3:7" ht="13.2" customHeight="1" x14ac:dyDescent="0.2">
      <c r="C397" s="3">
        <f t="shared" si="10"/>
        <v>0</v>
      </c>
      <c r="G397" s="20"/>
    </row>
    <row r="398" spans="3:7" ht="13.2" customHeight="1" x14ac:dyDescent="0.2">
      <c r="C398" s="3">
        <f t="shared" si="10"/>
        <v>0</v>
      </c>
      <c r="G398" s="20"/>
    </row>
    <row r="399" spans="3:7" ht="13.2" customHeight="1" x14ac:dyDescent="0.2">
      <c r="C399" s="3">
        <f t="shared" si="10"/>
        <v>0</v>
      </c>
      <c r="G399" s="20"/>
    </row>
    <row r="400" spans="3:7" ht="13.2" customHeight="1" x14ac:dyDescent="0.2">
      <c r="C400" s="3">
        <f t="shared" si="10"/>
        <v>0</v>
      </c>
      <c r="G400" s="20"/>
    </row>
    <row r="401" spans="3:7" ht="13.2" customHeight="1" x14ac:dyDescent="0.2">
      <c r="C401" s="3">
        <f t="shared" si="10"/>
        <v>0</v>
      </c>
      <c r="G401" s="20"/>
    </row>
    <row r="402" spans="3:7" ht="13.2" customHeight="1" x14ac:dyDescent="0.2">
      <c r="C402" s="3">
        <f t="shared" si="10"/>
        <v>0</v>
      </c>
      <c r="G402" s="20"/>
    </row>
    <row r="403" spans="3:7" ht="13.2" customHeight="1" x14ac:dyDescent="0.2">
      <c r="C403" s="3">
        <f t="shared" si="10"/>
        <v>0</v>
      </c>
      <c r="G403" s="20"/>
    </row>
    <row r="404" spans="3:7" ht="13.2" customHeight="1" x14ac:dyDescent="0.2">
      <c r="C404" s="3">
        <f t="shared" si="10"/>
        <v>0</v>
      </c>
      <c r="G404" s="20"/>
    </row>
    <row r="405" spans="3:7" ht="13.2" customHeight="1" x14ac:dyDescent="0.2">
      <c r="C405" s="3">
        <f t="shared" si="10"/>
        <v>0</v>
      </c>
      <c r="G405" s="20"/>
    </row>
    <row r="406" spans="3:7" ht="13.2" customHeight="1" x14ac:dyDescent="0.2">
      <c r="C406" s="3">
        <f t="shared" si="10"/>
        <v>0</v>
      </c>
      <c r="G406" s="20"/>
    </row>
    <row r="407" spans="3:7" ht="13.2" customHeight="1" x14ac:dyDescent="0.2">
      <c r="C407" s="3">
        <f t="shared" si="10"/>
        <v>0</v>
      </c>
      <c r="G407" s="20"/>
    </row>
    <row r="408" spans="3:7" ht="13.2" customHeight="1" x14ac:dyDescent="0.2">
      <c r="C408" s="3">
        <f t="shared" si="10"/>
        <v>0</v>
      </c>
      <c r="G408" s="20"/>
    </row>
    <row r="409" spans="3:7" ht="13.2" customHeight="1" x14ac:dyDescent="0.2">
      <c r="C409" s="3">
        <f t="shared" ref="C409:C472" si="11">IF(B409=$E$4,+AND(G409="F"),0)</f>
        <v>0</v>
      </c>
      <c r="G409" s="20"/>
    </row>
    <row r="410" spans="3:7" ht="13.2" customHeight="1" x14ac:dyDescent="0.2">
      <c r="C410" s="3">
        <f t="shared" si="11"/>
        <v>0</v>
      </c>
      <c r="G410" s="20"/>
    </row>
    <row r="411" spans="3:7" ht="13.2" customHeight="1" x14ac:dyDescent="0.2">
      <c r="C411" s="3">
        <f t="shared" si="11"/>
        <v>0</v>
      </c>
      <c r="G411" s="20"/>
    </row>
    <row r="412" spans="3:7" ht="13.2" customHeight="1" x14ac:dyDescent="0.2">
      <c r="C412" s="3">
        <f t="shared" si="11"/>
        <v>0</v>
      </c>
      <c r="G412" s="20"/>
    </row>
    <row r="413" spans="3:7" ht="13.2" customHeight="1" x14ac:dyDescent="0.2">
      <c r="C413" s="3">
        <f t="shared" si="11"/>
        <v>0</v>
      </c>
      <c r="G413" s="20"/>
    </row>
    <row r="414" spans="3:7" ht="13.2" customHeight="1" x14ac:dyDescent="0.2">
      <c r="C414" s="3">
        <f t="shared" si="11"/>
        <v>0</v>
      </c>
      <c r="G414" s="20"/>
    </row>
    <row r="415" spans="3:7" ht="13.2" customHeight="1" x14ac:dyDescent="0.2">
      <c r="C415" s="3">
        <f t="shared" si="11"/>
        <v>0</v>
      </c>
      <c r="G415" s="20"/>
    </row>
    <row r="416" spans="3:7" ht="13.2" customHeight="1" x14ac:dyDescent="0.2">
      <c r="C416" s="3">
        <f t="shared" si="11"/>
        <v>0</v>
      </c>
      <c r="G416" s="20"/>
    </row>
    <row r="417" spans="3:7" ht="13.2" customHeight="1" x14ac:dyDescent="0.2">
      <c r="C417" s="3">
        <f t="shared" si="11"/>
        <v>0</v>
      </c>
      <c r="G417" s="20"/>
    </row>
    <row r="418" spans="3:7" ht="13.2" customHeight="1" x14ac:dyDescent="0.2">
      <c r="C418" s="3">
        <f t="shared" si="11"/>
        <v>0</v>
      </c>
      <c r="G418" s="20"/>
    </row>
    <row r="419" spans="3:7" ht="13.2" customHeight="1" x14ac:dyDescent="0.2">
      <c r="C419" s="3">
        <f t="shared" si="11"/>
        <v>0</v>
      </c>
      <c r="G419" s="20"/>
    </row>
    <row r="420" spans="3:7" ht="13.2" customHeight="1" x14ac:dyDescent="0.2">
      <c r="C420" s="3">
        <f t="shared" si="11"/>
        <v>0</v>
      </c>
      <c r="G420" s="20"/>
    </row>
    <row r="421" spans="3:7" ht="13.2" customHeight="1" x14ac:dyDescent="0.2">
      <c r="C421" s="3">
        <f t="shared" si="11"/>
        <v>0</v>
      </c>
      <c r="G421" s="20"/>
    </row>
    <row r="422" spans="3:7" ht="13.2" customHeight="1" x14ac:dyDescent="0.2">
      <c r="C422" s="3">
        <f t="shared" si="11"/>
        <v>0</v>
      </c>
      <c r="G422" s="20"/>
    </row>
    <row r="423" spans="3:7" ht="13.2" customHeight="1" x14ac:dyDescent="0.2">
      <c r="C423" s="3">
        <f t="shared" si="11"/>
        <v>0</v>
      </c>
      <c r="G423" s="20"/>
    </row>
    <row r="424" spans="3:7" ht="13.2" customHeight="1" x14ac:dyDescent="0.2">
      <c r="C424" s="3">
        <f t="shared" si="11"/>
        <v>0</v>
      </c>
      <c r="G424" s="20"/>
    </row>
    <row r="425" spans="3:7" ht="13.2" customHeight="1" x14ac:dyDescent="0.2">
      <c r="C425" s="3">
        <f t="shared" si="11"/>
        <v>0</v>
      </c>
      <c r="G425" s="20"/>
    </row>
    <row r="426" spans="3:7" ht="13.2" customHeight="1" x14ac:dyDescent="0.2">
      <c r="C426" s="3">
        <f t="shared" si="11"/>
        <v>0</v>
      </c>
      <c r="G426" s="20"/>
    </row>
    <row r="427" spans="3:7" ht="13.2" customHeight="1" x14ac:dyDescent="0.2">
      <c r="C427" s="3">
        <f t="shared" si="11"/>
        <v>0</v>
      </c>
      <c r="G427" s="20"/>
    </row>
    <row r="428" spans="3:7" ht="13.2" customHeight="1" x14ac:dyDescent="0.2">
      <c r="C428" s="3">
        <f t="shared" si="11"/>
        <v>0</v>
      </c>
      <c r="G428" s="20"/>
    </row>
    <row r="429" spans="3:7" ht="13.2" customHeight="1" x14ac:dyDescent="0.2">
      <c r="C429" s="3">
        <f t="shared" si="11"/>
        <v>0</v>
      </c>
      <c r="G429" s="20"/>
    </row>
    <row r="430" spans="3:7" ht="13.2" customHeight="1" x14ac:dyDescent="0.2">
      <c r="C430" s="3">
        <f t="shared" si="11"/>
        <v>0</v>
      </c>
      <c r="G430" s="20"/>
    </row>
    <row r="431" spans="3:7" ht="13.2" customHeight="1" x14ac:dyDescent="0.2">
      <c r="C431" s="3">
        <f t="shared" si="11"/>
        <v>0</v>
      </c>
      <c r="G431" s="20"/>
    </row>
    <row r="432" spans="3:7" ht="13.2" customHeight="1" x14ac:dyDescent="0.2">
      <c r="C432" s="3">
        <f t="shared" si="11"/>
        <v>0</v>
      </c>
      <c r="G432" s="20"/>
    </row>
    <row r="433" spans="3:7" ht="13.2" customHeight="1" x14ac:dyDescent="0.2">
      <c r="C433" s="3">
        <f t="shared" si="11"/>
        <v>0</v>
      </c>
      <c r="G433" s="20"/>
    </row>
    <row r="434" spans="3:7" ht="13.2" customHeight="1" x14ac:dyDescent="0.2">
      <c r="C434" s="3">
        <f t="shared" si="11"/>
        <v>0</v>
      </c>
      <c r="G434" s="20"/>
    </row>
    <row r="435" spans="3:7" ht="13.2" customHeight="1" x14ac:dyDescent="0.2">
      <c r="C435" s="3">
        <f t="shared" si="11"/>
        <v>0</v>
      </c>
      <c r="G435" s="20"/>
    </row>
    <row r="436" spans="3:7" ht="13.2" customHeight="1" x14ac:dyDescent="0.2">
      <c r="C436" s="3">
        <f t="shared" si="11"/>
        <v>0</v>
      </c>
      <c r="G436" s="20"/>
    </row>
    <row r="437" spans="3:7" ht="13.2" customHeight="1" x14ac:dyDescent="0.2">
      <c r="C437" s="3">
        <f t="shared" si="11"/>
        <v>0</v>
      </c>
      <c r="G437" s="20"/>
    </row>
    <row r="438" spans="3:7" ht="13.2" customHeight="1" x14ac:dyDescent="0.2">
      <c r="C438" s="3">
        <f t="shared" si="11"/>
        <v>0</v>
      </c>
      <c r="G438" s="20"/>
    </row>
    <row r="439" spans="3:7" ht="13.2" customHeight="1" x14ac:dyDescent="0.2">
      <c r="C439" s="3">
        <f t="shared" si="11"/>
        <v>0</v>
      </c>
      <c r="G439" s="20"/>
    </row>
    <row r="440" spans="3:7" ht="13.2" customHeight="1" x14ac:dyDescent="0.2">
      <c r="C440" s="3">
        <f t="shared" si="11"/>
        <v>0</v>
      </c>
      <c r="G440" s="20"/>
    </row>
    <row r="441" spans="3:7" ht="13.2" customHeight="1" x14ac:dyDescent="0.2">
      <c r="C441" s="3">
        <f t="shared" si="11"/>
        <v>0</v>
      </c>
      <c r="G441" s="20"/>
    </row>
    <row r="442" spans="3:7" ht="13.2" customHeight="1" x14ac:dyDescent="0.2">
      <c r="C442" s="3">
        <f t="shared" si="11"/>
        <v>0</v>
      </c>
      <c r="G442" s="20"/>
    </row>
    <row r="443" spans="3:7" ht="13.2" customHeight="1" x14ac:dyDescent="0.2">
      <c r="C443" s="3">
        <f t="shared" si="11"/>
        <v>0</v>
      </c>
      <c r="G443" s="20"/>
    </row>
    <row r="444" spans="3:7" ht="13.2" customHeight="1" x14ac:dyDescent="0.2">
      <c r="C444" s="3">
        <f t="shared" si="11"/>
        <v>0</v>
      </c>
      <c r="G444" s="20"/>
    </row>
    <row r="445" spans="3:7" ht="13.2" customHeight="1" x14ac:dyDescent="0.2">
      <c r="C445" s="3">
        <f t="shared" si="11"/>
        <v>0</v>
      </c>
      <c r="G445" s="20"/>
    </row>
    <row r="446" spans="3:7" ht="13.2" customHeight="1" x14ac:dyDescent="0.2">
      <c r="C446" s="3">
        <f t="shared" si="11"/>
        <v>0</v>
      </c>
      <c r="G446" s="20"/>
    </row>
    <row r="447" spans="3:7" ht="13.2" customHeight="1" x14ac:dyDescent="0.2">
      <c r="C447" s="3">
        <f t="shared" si="11"/>
        <v>0</v>
      </c>
      <c r="G447" s="20"/>
    </row>
    <row r="448" spans="3:7" ht="13.2" customHeight="1" x14ac:dyDescent="0.2">
      <c r="C448" s="3">
        <f t="shared" si="11"/>
        <v>0</v>
      </c>
      <c r="G448" s="20"/>
    </row>
    <row r="449" spans="3:7" ht="13.2" customHeight="1" x14ac:dyDescent="0.2">
      <c r="C449" s="3">
        <f t="shared" si="11"/>
        <v>0</v>
      </c>
      <c r="G449" s="20"/>
    </row>
    <row r="450" spans="3:7" ht="13.2" customHeight="1" x14ac:dyDescent="0.2">
      <c r="C450" s="3">
        <f t="shared" si="11"/>
        <v>0</v>
      </c>
      <c r="G450" s="20"/>
    </row>
    <row r="451" spans="3:7" ht="13.2" customHeight="1" x14ac:dyDescent="0.2">
      <c r="C451" s="3">
        <f t="shared" si="11"/>
        <v>0</v>
      </c>
      <c r="G451" s="20"/>
    </row>
    <row r="452" spans="3:7" ht="13.2" customHeight="1" x14ac:dyDescent="0.2">
      <c r="C452" s="3">
        <f t="shared" si="11"/>
        <v>0</v>
      </c>
      <c r="G452" s="20"/>
    </row>
    <row r="453" spans="3:7" ht="13.2" customHeight="1" x14ac:dyDescent="0.2">
      <c r="C453" s="3">
        <f t="shared" si="11"/>
        <v>0</v>
      </c>
      <c r="G453" s="20"/>
    </row>
    <row r="454" spans="3:7" ht="13.2" customHeight="1" x14ac:dyDescent="0.2">
      <c r="C454" s="3">
        <f t="shared" si="11"/>
        <v>0</v>
      </c>
      <c r="G454" s="20"/>
    </row>
    <row r="455" spans="3:7" ht="13.2" customHeight="1" x14ac:dyDescent="0.2">
      <c r="C455" s="3">
        <f t="shared" si="11"/>
        <v>0</v>
      </c>
      <c r="G455" s="20"/>
    </row>
    <row r="456" spans="3:7" ht="13.2" customHeight="1" x14ac:dyDescent="0.2">
      <c r="C456" s="3">
        <f t="shared" si="11"/>
        <v>0</v>
      </c>
      <c r="G456" s="20"/>
    </row>
    <row r="457" spans="3:7" ht="13.2" customHeight="1" x14ac:dyDescent="0.2">
      <c r="C457" s="3">
        <f t="shared" si="11"/>
        <v>0</v>
      </c>
      <c r="G457" s="20"/>
    </row>
    <row r="458" spans="3:7" ht="13.2" customHeight="1" x14ac:dyDescent="0.2">
      <c r="C458" s="3">
        <f t="shared" si="11"/>
        <v>0</v>
      </c>
      <c r="G458" s="20"/>
    </row>
    <row r="459" spans="3:7" ht="13.2" customHeight="1" x14ac:dyDescent="0.2">
      <c r="C459" s="3">
        <f t="shared" si="11"/>
        <v>0</v>
      </c>
      <c r="G459" s="20"/>
    </row>
    <row r="460" spans="3:7" ht="13.2" customHeight="1" x14ac:dyDescent="0.2">
      <c r="C460" s="3">
        <f t="shared" si="11"/>
        <v>0</v>
      </c>
      <c r="G460" s="20"/>
    </row>
    <row r="461" spans="3:7" ht="13.2" customHeight="1" x14ac:dyDescent="0.2">
      <c r="C461" s="3">
        <f t="shared" si="11"/>
        <v>0</v>
      </c>
      <c r="G461" s="20"/>
    </row>
    <row r="462" spans="3:7" ht="13.2" customHeight="1" x14ac:dyDescent="0.2">
      <c r="C462" s="3">
        <f t="shared" si="11"/>
        <v>0</v>
      </c>
      <c r="G462" s="20"/>
    </row>
    <row r="463" spans="3:7" ht="13.2" customHeight="1" x14ac:dyDescent="0.2">
      <c r="C463" s="3">
        <f t="shared" si="11"/>
        <v>0</v>
      </c>
      <c r="G463" s="20"/>
    </row>
    <row r="464" spans="3:7" ht="13.2" customHeight="1" x14ac:dyDescent="0.2">
      <c r="C464" s="3">
        <f t="shared" si="11"/>
        <v>0</v>
      </c>
      <c r="G464" s="20"/>
    </row>
    <row r="465" spans="3:7" ht="13.2" customHeight="1" x14ac:dyDescent="0.2">
      <c r="C465" s="3">
        <f t="shared" si="11"/>
        <v>0</v>
      </c>
      <c r="G465" s="20"/>
    </row>
    <row r="466" spans="3:7" ht="13.2" customHeight="1" x14ac:dyDescent="0.2">
      <c r="C466" s="3">
        <f t="shared" si="11"/>
        <v>0</v>
      </c>
      <c r="G466" s="20"/>
    </row>
    <row r="467" spans="3:7" ht="13.2" customHeight="1" x14ac:dyDescent="0.2">
      <c r="C467" s="3">
        <f t="shared" si="11"/>
        <v>0</v>
      </c>
      <c r="G467" s="20"/>
    </row>
    <row r="468" spans="3:7" ht="13.2" customHeight="1" x14ac:dyDescent="0.2">
      <c r="C468" s="3">
        <f t="shared" si="11"/>
        <v>0</v>
      </c>
      <c r="G468" s="20"/>
    </row>
    <row r="469" spans="3:7" ht="13.2" customHeight="1" x14ac:dyDescent="0.2">
      <c r="C469" s="3">
        <f t="shared" si="11"/>
        <v>0</v>
      </c>
      <c r="G469" s="20"/>
    </row>
    <row r="470" spans="3:7" ht="13.2" customHeight="1" x14ac:dyDescent="0.2">
      <c r="C470" s="3">
        <f t="shared" si="11"/>
        <v>0</v>
      </c>
      <c r="G470" s="20"/>
    </row>
    <row r="471" spans="3:7" ht="13.2" customHeight="1" x14ac:dyDescent="0.2">
      <c r="C471" s="3">
        <f t="shared" si="11"/>
        <v>0</v>
      </c>
      <c r="G471" s="20"/>
    </row>
    <row r="472" spans="3:7" ht="13.2" customHeight="1" x14ac:dyDescent="0.2">
      <c r="C472" s="3">
        <f t="shared" si="11"/>
        <v>0</v>
      </c>
      <c r="G472" s="20"/>
    </row>
    <row r="473" spans="3:7" ht="13.2" customHeight="1" x14ac:dyDescent="0.2">
      <c r="C473" s="3">
        <f t="shared" ref="C473:C536" si="12">IF(B473=$E$4,+AND(G473="F"),0)</f>
        <v>0</v>
      </c>
      <c r="G473" s="20"/>
    </row>
    <row r="474" spans="3:7" ht="13.2" customHeight="1" x14ac:dyDescent="0.2">
      <c r="C474" s="3">
        <f t="shared" si="12"/>
        <v>0</v>
      </c>
      <c r="G474" s="20"/>
    </row>
    <row r="475" spans="3:7" ht="13.2" customHeight="1" x14ac:dyDescent="0.2">
      <c r="C475" s="3">
        <f t="shared" si="12"/>
        <v>0</v>
      </c>
      <c r="G475" s="20"/>
    </row>
    <row r="476" spans="3:7" ht="13.2" customHeight="1" x14ac:dyDescent="0.2">
      <c r="C476" s="3">
        <f t="shared" si="12"/>
        <v>0</v>
      </c>
      <c r="G476" s="20"/>
    </row>
    <row r="477" spans="3:7" ht="13.2" customHeight="1" x14ac:dyDescent="0.2">
      <c r="C477" s="3">
        <f t="shared" si="12"/>
        <v>0</v>
      </c>
      <c r="G477" s="20"/>
    </row>
    <row r="478" spans="3:7" ht="13.2" customHeight="1" x14ac:dyDescent="0.2">
      <c r="C478" s="3">
        <f t="shared" si="12"/>
        <v>0</v>
      </c>
      <c r="G478" s="20"/>
    </row>
    <row r="479" spans="3:7" ht="13.2" customHeight="1" x14ac:dyDescent="0.2">
      <c r="C479" s="3">
        <f t="shared" si="12"/>
        <v>0</v>
      </c>
      <c r="G479" s="20"/>
    </row>
    <row r="480" spans="3:7" ht="13.2" customHeight="1" x14ac:dyDescent="0.2">
      <c r="C480" s="3">
        <f t="shared" si="12"/>
        <v>0</v>
      </c>
      <c r="G480" s="20"/>
    </row>
    <row r="481" spans="3:7" ht="13.2" customHeight="1" x14ac:dyDescent="0.2">
      <c r="C481" s="3">
        <f t="shared" si="12"/>
        <v>0</v>
      </c>
      <c r="G481" s="20"/>
    </row>
    <row r="482" spans="3:7" ht="13.2" customHeight="1" x14ac:dyDescent="0.2">
      <c r="C482" s="3">
        <f t="shared" si="12"/>
        <v>0</v>
      </c>
      <c r="G482" s="20"/>
    </row>
    <row r="483" spans="3:7" ht="13.2" customHeight="1" x14ac:dyDescent="0.2">
      <c r="C483" s="3">
        <f t="shared" si="12"/>
        <v>0</v>
      </c>
      <c r="G483" s="20"/>
    </row>
    <row r="484" spans="3:7" ht="13.2" customHeight="1" x14ac:dyDescent="0.2">
      <c r="C484" s="3">
        <f t="shared" si="12"/>
        <v>0</v>
      </c>
      <c r="G484" s="20"/>
    </row>
    <row r="485" spans="3:7" ht="13.2" customHeight="1" x14ac:dyDescent="0.2">
      <c r="C485" s="3">
        <f t="shared" si="12"/>
        <v>0</v>
      </c>
      <c r="G485" s="20"/>
    </row>
    <row r="486" spans="3:7" ht="13.2" customHeight="1" x14ac:dyDescent="0.2">
      <c r="C486" s="3">
        <f t="shared" si="12"/>
        <v>0</v>
      </c>
      <c r="G486" s="20"/>
    </row>
    <row r="487" spans="3:7" ht="13.2" customHeight="1" x14ac:dyDescent="0.2">
      <c r="C487" s="3">
        <f t="shared" si="12"/>
        <v>0</v>
      </c>
      <c r="G487" s="20"/>
    </row>
    <row r="488" spans="3:7" ht="13.2" customHeight="1" x14ac:dyDescent="0.2">
      <c r="C488" s="3">
        <f t="shared" si="12"/>
        <v>0</v>
      </c>
      <c r="G488" s="20"/>
    </row>
    <row r="489" spans="3:7" ht="13.2" customHeight="1" x14ac:dyDescent="0.2">
      <c r="C489" s="3">
        <f t="shared" si="12"/>
        <v>0</v>
      </c>
      <c r="G489" s="20"/>
    </row>
    <row r="490" spans="3:7" ht="13.2" customHeight="1" x14ac:dyDescent="0.2">
      <c r="C490" s="3">
        <f t="shared" si="12"/>
        <v>0</v>
      </c>
      <c r="G490" s="20"/>
    </row>
    <row r="491" spans="3:7" ht="13.2" customHeight="1" x14ac:dyDescent="0.2">
      <c r="C491" s="3">
        <f t="shared" si="12"/>
        <v>0</v>
      </c>
      <c r="G491" s="20"/>
    </row>
    <row r="492" spans="3:7" ht="13.2" customHeight="1" x14ac:dyDescent="0.2">
      <c r="C492" s="3">
        <f t="shared" si="12"/>
        <v>0</v>
      </c>
      <c r="G492" s="20"/>
    </row>
    <row r="493" spans="3:7" ht="13.2" customHeight="1" x14ac:dyDescent="0.2">
      <c r="C493" s="3">
        <f t="shared" si="12"/>
        <v>0</v>
      </c>
      <c r="G493" s="20"/>
    </row>
    <row r="494" spans="3:7" ht="13.2" customHeight="1" x14ac:dyDescent="0.2">
      <c r="C494" s="3">
        <f t="shared" si="12"/>
        <v>0</v>
      </c>
      <c r="G494" s="20"/>
    </row>
    <row r="495" spans="3:7" ht="13.2" customHeight="1" x14ac:dyDescent="0.2">
      <c r="C495" s="3">
        <f t="shared" si="12"/>
        <v>0</v>
      </c>
      <c r="G495" s="20"/>
    </row>
    <row r="496" spans="3:7" ht="13.2" customHeight="1" x14ac:dyDescent="0.2">
      <c r="C496" s="3">
        <f t="shared" si="12"/>
        <v>0</v>
      </c>
      <c r="G496" s="20"/>
    </row>
    <row r="497" spans="3:7" ht="13.2" customHeight="1" x14ac:dyDescent="0.2">
      <c r="C497" s="3">
        <f t="shared" si="12"/>
        <v>0</v>
      </c>
      <c r="G497" s="20"/>
    </row>
    <row r="498" spans="3:7" ht="13.2" customHeight="1" x14ac:dyDescent="0.2">
      <c r="C498" s="3">
        <f t="shared" si="12"/>
        <v>0</v>
      </c>
      <c r="G498" s="20"/>
    </row>
    <row r="499" spans="3:7" ht="13.2" customHeight="1" x14ac:dyDescent="0.2">
      <c r="C499" s="3">
        <f t="shared" si="12"/>
        <v>0</v>
      </c>
      <c r="G499" s="20"/>
    </row>
    <row r="500" spans="3:7" ht="13.2" customHeight="1" x14ac:dyDescent="0.2">
      <c r="C500" s="3">
        <f t="shared" si="12"/>
        <v>0</v>
      </c>
      <c r="G500" s="20"/>
    </row>
    <row r="501" spans="3:7" ht="13.2" customHeight="1" x14ac:dyDescent="0.2">
      <c r="C501" s="3">
        <f t="shared" si="12"/>
        <v>0</v>
      </c>
      <c r="G501" s="20"/>
    </row>
    <row r="502" spans="3:7" ht="13.2" customHeight="1" x14ac:dyDescent="0.2">
      <c r="C502" s="3">
        <f t="shared" si="12"/>
        <v>0</v>
      </c>
      <c r="G502" s="20"/>
    </row>
    <row r="503" spans="3:7" ht="13.2" customHeight="1" x14ac:dyDescent="0.2">
      <c r="C503" s="3">
        <f t="shared" si="12"/>
        <v>0</v>
      </c>
      <c r="G503" s="20"/>
    </row>
    <row r="504" spans="3:7" ht="13.2" customHeight="1" x14ac:dyDescent="0.2">
      <c r="C504" s="3">
        <f t="shared" si="12"/>
        <v>0</v>
      </c>
      <c r="G504" s="20"/>
    </row>
    <row r="505" spans="3:7" ht="13.2" customHeight="1" x14ac:dyDescent="0.2">
      <c r="C505" s="3">
        <f t="shared" si="12"/>
        <v>0</v>
      </c>
      <c r="G505" s="20"/>
    </row>
    <row r="506" spans="3:7" ht="13.2" customHeight="1" x14ac:dyDescent="0.2">
      <c r="C506" s="3">
        <f t="shared" si="12"/>
        <v>0</v>
      </c>
      <c r="G506" s="20"/>
    </row>
    <row r="507" spans="3:7" ht="13.2" customHeight="1" x14ac:dyDescent="0.2">
      <c r="C507" s="3">
        <f t="shared" si="12"/>
        <v>0</v>
      </c>
      <c r="G507" s="20"/>
    </row>
    <row r="508" spans="3:7" ht="13.2" customHeight="1" x14ac:dyDescent="0.2">
      <c r="C508" s="3">
        <f t="shared" si="12"/>
        <v>0</v>
      </c>
      <c r="G508" s="20"/>
    </row>
    <row r="509" spans="3:7" ht="13.2" customHeight="1" x14ac:dyDescent="0.2">
      <c r="C509" s="3">
        <f t="shared" si="12"/>
        <v>0</v>
      </c>
      <c r="G509" s="20"/>
    </row>
    <row r="510" spans="3:7" ht="13.2" customHeight="1" x14ac:dyDescent="0.2">
      <c r="C510" s="3">
        <f t="shared" si="12"/>
        <v>0</v>
      </c>
      <c r="G510" s="20"/>
    </row>
    <row r="511" spans="3:7" ht="13.2" customHeight="1" x14ac:dyDescent="0.2">
      <c r="C511" s="3">
        <f t="shared" si="12"/>
        <v>0</v>
      </c>
      <c r="G511" s="20"/>
    </row>
    <row r="512" spans="3:7" ht="13.2" customHeight="1" x14ac:dyDescent="0.2">
      <c r="C512" s="3">
        <f t="shared" si="12"/>
        <v>0</v>
      </c>
      <c r="G512" s="20"/>
    </row>
    <row r="513" spans="3:7" ht="13.2" customHeight="1" x14ac:dyDescent="0.2">
      <c r="C513" s="3">
        <f t="shared" si="12"/>
        <v>0</v>
      </c>
      <c r="G513" s="20"/>
    </row>
    <row r="514" spans="3:7" ht="13.2" customHeight="1" x14ac:dyDescent="0.2">
      <c r="C514" s="3">
        <f t="shared" si="12"/>
        <v>0</v>
      </c>
      <c r="G514" s="20"/>
    </row>
    <row r="515" spans="3:7" ht="13.2" customHeight="1" x14ac:dyDescent="0.2">
      <c r="C515" s="3">
        <f t="shared" si="12"/>
        <v>0</v>
      </c>
      <c r="G515" s="20"/>
    </row>
    <row r="516" spans="3:7" ht="13.2" customHeight="1" x14ac:dyDescent="0.2">
      <c r="C516" s="3">
        <f t="shared" si="12"/>
        <v>0</v>
      </c>
      <c r="G516" s="20"/>
    </row>
    <row r="517" spans="3:7" ht="13.2" customHeight="1" x14ac:dyDescent="0.2">
      <c r="C517" s="3">
        <f t="shared" si="12"/>
        <v>0</v>
      </c>
      <c r="G517" s="20"/>
    </row>
    <row r="518" spans="3:7" ht="13.2" customHeight="1" x14ac:dyDescent="0.2">
      <c r="C518" s="3">
        <f t="shared" si="12"/>
        <v>0</v>
      </c>
      <c r="G518" s="20"/>
    </row>
    <row r="519" spans="3:7" ht="13.2" customHeight="1" x14ac:dyDescent="0.2">
      <c r="C519" s="3">
        <f t="shared" si="12"/>
        <v>0</v>
      </c>
      <c r="G519" s="20"/>
    </row>
    <row r="520" spans="3:7" ht="13.2" customHeight="1" x14ac:dyDescent="0.2">
      <c r="C520" s="3">
        <f t="shared" si="12"/>
        <v>0</v>
      </c>
      <c r="G520" s="20"/>
    </row>
    <row r="521" spans="3:7" ht="13.2" customHeight="1" x14ac:dyDescent="0.2">
      <c r="C521" s="3">
        <f t="shared" si="12"/>
        <v>0</v>
      </c>
      <c r="G521" s="20"/>
    </row>
    <row r="522" spans="3:7" ht="13.2" customHeight="1" x14ac:dyDescent="0.2">
      <c r="C522" s="3">
        <f t="shared" si="12"/>
        <v>0</v>
      </c>
      <c r="G522" s="20"/>
    </row>
    <row r="523" spans="3:7" ht="13.2" customHeight="1" x14ac:dyDescent="0.2">
      <c r="C523" s="3">
        <f t="shared" si="12"/>
        <v>0</v>
      </c>
      <c r="G523" s="20"/>
    </row>
    <row r="524" spans="3:7" ht="13.2" customHeight="1" x14ac:dyDescent="0.2">
      <c r="C524" s="3">
        <f t="shared" si="12"/>
        <v>0</v>
      </c>
      <c r="G524" s="20"/>
    </row>
    <row r="525" spans="3:7" ht="13.2" customHeight="1" x14ac:dyDescent="0.2">
      <c r="C525" s="3">
        <f t="shared" si="12"/>
        <v>0</v>
      </c>
      <c r="G525" s="20"/>
    </row>
    <row r="526" spans="3:7" ht="13.2" customHeight="1" x14ac:dyDescent="0.2">
      <c r="C526" s="3">
        <f t="shared" si="12"/>
        <v>0</v>
      </c>
      <c r="G526" s="20"/>
    </row>
    <row r="527" spans="3:7" ht="13.2" customHeight="1" x14ac:dyDescent="0.2">
      <c r="C527" s="3">
        <f t="shared" si="12"/>
        <v>0</v>
      </c>
      <c r="G527" s="20"/>
    </row>
    <row r="528" spans="3:7" ht="13.2" customHeight="1" x14ac:dyDescent="0.2">
      <c r="C528" s="3">
        <f t="shared" si="12"/>
        <v>0</v>
      </c>
      <c r="G528" s="20"/>
    </row>
    <row r="529" spans="3:7" ht="13.2" customHeight="1" x14ac:dyDescent="0.2">
      <c r="C529" s="3">
        <f t="shared" si="12"/>
        <v>0</v>
      </c>
      <c r="G529" s="20"/>
    </row>
    <row r="530" spans="3:7" ht="13.2" customHeight="1" x14ac:dyDescent="0.2">
      <c r="C530" s="3">
        <f t="shared" si="12"/>
        <v>0</v>
      </c>
      <c r="G530" s="20"/>
    </row>
    <row r="531" spans="3:7" ht="13.2" customHeight="1" x14ac:dyDescent="0.2">
      <c r="C531" s="3">
        <f t="shared" si="12"/>
        <v>0</v>
      </c>
      <c r="G531" s="20"/>
    </row>
    <row r="532" spans="3:7" ht="13.2" customHeight="1" x14ac:dyDescent="0.2">
      <c r="C532" s="3">
        <f t="shared" si="12"/>
        <v>0</v>
      </c>
      <c r="G532" s="20"/>
    </row>
    <row r="533" spans="3:7" ht="13.2" customHeight="1" x14ac:dyDescent="0.2">
      <c r="C533" s="3">
        <f t="shared" si="12"/>
        <v>0</v>
      </c>
      <c r="G533" s="20"/>
    </row>
    <row r="534" spans="3:7" ht="13.2" customHeight="1" x14ac:dyDescent="0.2">
      <c r="C534" s="3">
        <f t="shared" si="12"/>
        <v>0</v>
      </c>
      <c r="G534" s="20"/>
    </row>
    <row r="535" spans="3:7" ht="13.2" customHeight="1" x14ac:dyDescent="0.2">
      <c r="C535" s="3">
        <f t="shared" si="12"/>
        <v>0</v>
      </c>
      <c r="G535" s="20"/>
    </row>
    <row r="536" spans="3:7" ht="13.2" customHeight="1" x14ac:dyDescent="0.2">
      <c r="C536" s="3">
        <f t="shared" si="12"/>
        <v>0</v>
      </c>
      <c r="G536" s="20"/>
    </row>
    <row r="537" spans="3:7" ht="13.2" customHeight="1" x14ac:dyDescent="0.2">
      <c r="C537" s="3">
        <f t="shared" ref="C537:C600" si="13">IF(B537=$E$4,+AND(G537="F"),0)</f>
        <v>0</v>
      </c>
      <c r="G537" s="20"/>
    </row>
    <row r="538" spans="3:7" ht="13.2" customHeight="1" x14ac:dyDescent="0.2">
      <c r="C538" s="3">
        <f t="shared" si="13"/>
        <v>0</v>
      </c>
      <c r="G538" s="20"/>
    </row>
    <row r="539" spans="3:7" ht="13.2" customHeight="1" x14ac:dyDescent="0.2">
      <c r="C539" s="3">
        <f t="shared" si="13"/>
        <v>0</v>
      </c>
      <c r="G539" s="20"/>
    </row>
    <row r="540" spans="3:7" ht="13.2" customHeight="1" x14ac:dyDescent="0.2">
      <c r="C540" s="3">
        <f t="shared" si="13"/>
        <v>0</v>
      </c>
      <c r="G540" s="20"/>
    </row>
    <row r="541" spans="3:7" ht="13.2" customHeight="1" x14ac:dyDescent="0.2">
      <c r="C541" s="3">
        <f t="shared" si="13"/>
        <v>0</v>
      </c>
      <c r="G541" s="20"/>
    </row>
    <row r="542" spans="3:7" ht="13.2" customHeight="1" x14ac:dyDescent="0.2">
      <c r="C542" s="3">
        <f t="shared" si="13"/>
        <v>0</v>
      </c>
      <c r="G542" s="20"/>
    </row>
    <row r="543" spans="3:7" ht="13.2" customHeight="1" x14ac:dyDescent="0.2">
      <c r="C543" s="3">
        <f t="shared" si="13"/>
        <v>0</v>
      </c>
      <c r="G543" s="20"/>
    </row>
    <row r="544" spans="3:7" ht="13.2" customHeight="1" x14ac:dyDescent="0.2">
      <c r="C544" s="3">
        <f t="shared" si="13"/>
        <v>0</v>
      </c>
      <c r="G544" s="20"/>
    </row>
    <row r="545" spans="3:7" ht="13.2" customHeight="1" x14ac:dyDescent="0.2">
      <c r="C545" s="3">
        <f t="shared" si="13"/>
        <v>0</v>
      </c>
      <c r="G545" s="20"/>
    </row>
    <row r="546" spans="3:7" ht="13.2" customHeight="1" x14ac:dyDescent="0.2">
      <c r="C546" s="3">
        <f t="shared" si="13"/>
        <v>0</v>
      </c>
      <c r="G546" s="20"/>
    </row>
    <row r="547" spans="3:7" ht="13.2" customHeight="1" x14ac:dyDescent="0.2">
      <c r="C547" s="3">
        <f t="shared" si="13"/>
        <v>0</v>
      </c>
      <c r="G547" s="20"/>
    </row>
    <row r="548" spans="3:7" ht="13.2" customHeight="1" x14ac:dyDescent="0.2">
      <c r="C548" s="3">
        <f t="shared" si="13"/>
        <v>0</v>
      </c>
      <c r="G548" s="20"/>
    </row>
    <row r="549" spans="3:7" ht="13.2" customHeight="1" x14ac:dyDescent="0.2">
      <c r="C549" s="3">
        <f t="shared" si="13"/>
        <v>0</v>
      </c>
      <c r="G549" s="20"/>
    </row>
    <row r="550" spans="3:7" ht="13.2" customHeight="1" x14ac:dyDescent="0.2">
      <c r="C550" s="3">
        <f t="shared" si="13"/>
        <v>0</v>
      </c>
      <c r="G550" s="20"/>
    </row>
    <row r="551" spans="3:7" ht="13.2" customHeight="1" x14ac:dyDescent="0.2">
      <c r="C551" s="3">
        <f t="shared" si="13"/>
        <v>0</v>
      </c>
      <c r="G551" s="20"/>
    </row>
    <row r="552" spans="3:7" ht="13.2" customHeight="1" x14ac:dyDescent="0.2">
      <c r="C552" s="3">
        <f t="shared" si="13"/>
        <v>0</v>
      </c>
      <c r="G552" s="20"/>
    </row>
    <row r="553" spans="3:7" ht="13.2" customHeight="1" x14ac:dyDescent="0.2">
      <c r="C553" s="3">
        <f t="shared" si="13"/>
        <v>0</v>
      </c>
      <c r="G553" s="20"/>
    </row>
    <row r="554" spans="3:7" ht="13.2" customHeight="1" x14ac:dyDescent="0.2">
      <c r="C554" s="3">
        <f t="shared" si="13"/>
        <v>0</v>
      </c>
      <c r="G554" s="20"/>
    </row>
    <row r="555" spans="3:7" ht="13.2" customHeight="1" x14ac:dyDescent="0.2">
      <c r="C555" s="3">
        <f t="shared" si="13"/>
        <v>0</v>
      </c>
      <c r="G555" s="20"/>
    </row>
    <row r="556" spans="3:7" ht="13.2" customHeight="1" x14ac:dyDescent="0.2">
      <c r="C556" s="3">
        <f t="shared" si="13"/>
        <v>0</v>
      </c>
      <c r="G556" s="20"/>
    </row>
    <row r="557" spans="3:7" ht="13.2" customHeight="1" x14ac:dyDescent="0.2">
      <c r="C557" s="3">
        <f t="shared" si="13"/>
        <v>0</v>
      </c>
      <c r="G557" s="20"/>
    </row>
    <row r="558" spans="3:7" ht="13.2" customHeight="1" x14ac:dyDescent="0.2">
      <c r="C558" s="3">
        <f t="shared" si="13"/>
        <v>0</v>
      </c>
      <c r="G558" s="20"/>
    </row>
    <row r="559" spans="3:7" ht="13.2" customHeight="1" x14ac:dyDescent="0.2">
      <c r="C559" s="3">
        <f t="shared" si="13"/>
        <v>0</v>
      </c>
      <c r="G559" s="20"/>
    </row>
    <row r="560" spans="3:7" ht="13.2" customHeight="1" x14ac:dyDescent="0.2">
      <c r="C560" s="3">
        <f t="shared" si="13"/>
        <v>0</v>
      </c>
      <c r="G560" s="20"/>
    </row>
    <row r="561" spans="3:7" ht="13.2" customHeight="1" x14ac:dyDescent="0.2">
      <c r="C561" s="3">
        <f t="shared" si="13"/>
        <v>0</v>
      </c>
      <c r="G561" s="20"/>
    </row>
    <row r="562" spans="3:7" ht="13.2" customHeight="1" x14ac:dyDescent="0.2">
      <c r="C562" s="3">
        <f t="shared" si="13"/>
        <v>0</v>
      </c>
      <c r="G562" s="20"/>
    </row>
    <row r="563" spans="3:7" ht="13.2" customHeight="1" x14ac:dyDescent="0.2">
      <c r="C563" s="3">
        <f t="shared" si="13"/>
        <v>0</v>
      </c>
      <c r="G563" s="20"/>
    </row>
    <row r="564" spans="3:7" ht="13.2" customHeight="1" x14ac:dyDescent="0.2">
      <c r="C564" s="3">
        <f t="shared" si="13"/>
        <v>0</v>
      </c>
      <c r="G564" s="20"/>
    </row>
    <row r="565" spans="3:7" ht="13.2" customHeight="1" x14ac:dyDescent="0.2">
      <c r="C565" s="3">
        <f t="shared" si="13"/>
        <v>0</v>
      </c>
      <c r="G565" s="20"/>
    </row>
    <row r="566" spans="3:7" ht="13.2" customHeight="1" x14ac:dyDescent="0.2">
      <c r="C566" s="3">
        <f t="shared" si="13"/>
        <v>0</v>
      </c>
      <c r="G566" s="20"/>
    </row>
    <row r="567" spans="3:7" ht="13.2" customHeight="1" x14ac:dyDescent="0.2">
      <c r="C567" s="3">
        <f t="shared" si="13"/>
        <v>0</v>
      </c>
      <c r="G567" s="20"/>
    </row>
    <row r="568" spans="3:7" ht="13.2" customHeight="1" x14ac:dyDescent="0.2">
      <c r="C568" s="3">
        <f t="shared" si="13"/>
        <v>0</v>
      </c>
      <c r="G568" s="20"/>
    </row>
    <row r="569" spans="3:7" ht="13.2" customHeight="1" x14ac:dyDescent="0.2">
      <c r="C569" s="3">
        <f t="shared" si="13"/>
        <v>0</v>
      </c>
      <c r="G569" s="20"/>
    </row>
    <row r="570" spans="3:7" ht="13.2" customHeight="1" x14ac:dyDescent="0.2">
      <c r="C570" s="3">
        <f t="shared" si="13"/>
        <v>0</v>
      </c>
      <c r="G570" s="20"/>
    </row>
    <row r="571" spans="3:7" ht="13.2" customHeight="1" x14ac:dyDescent="0.2">
      <c r="C571" s="3">
        <f t="shared" si="13"/>
        <v>0</v>
      </c>
      <c r="G571" s="20"/>
    </row>
    <row r="572" spans="3:7" ht="13.2" customHeight="1" x14ac:dyDescent="0.2">
      <c r="C572" s="3">
        <f t="shared" si="13"/>
        <v>0</v>
      </c>
      <c r="G572" s="20"/>
    </row>
    <row r="573" spans="3:7" ht="13.2" customHeight="1" x14ac:dyDescent="0.2">
      <c r="C573" s="3">
        <f t="shared" si="13"/>
        <v>0</v>
      </c>
      <c r="G573" s="20"/>
    </row>
    <row r="574" spans="3:7" ht="13.2" customHeight="1" x14ac:dyDescent="0.2">
      <c r="C574" s="3">
        <f t="shared" si="13"/>
        <v>0</v>
      </c>
      <c r="G574" s="20"/>
    </row>
    <row r="575" spans="3:7" ht="13.2" customHeight="1" x14ac:dyDescent="0.2">
      <c r="C575" s="3">
        <f t="shared" si="13"/>
        <v>0</v>
      </c>
      <c r="G575" s="20"/>
    </row>
    <row r="576" spans="3:7" ht="13.2" customHeight="1" x14ac:dyDescent="0.2">
      <c r="C576" s="3">
        <f t="shared" si="13"/>
        <v>0</v>
      </c>
      <c r="G576" s="20"/>
    </row>
    <row r="577" spans="3:7" ht="13.2" customHeight="1" x14ac:dyDescent="0.2">
      <c r="C577" s="3">
        <f t="shared" si="13"/>
        <v>0</v>
      </c>
      <c r="G577" s="20"/>
    </row>
    <row r="578" spans="3:7" ht="13.2" customHeight="1" x14ac:dyDescent="0.2">
      <c r="C578" s="3">
        <f t="shared" si="13"/>
        <v>0</v>
      </c>
      <c r="G578" s="20"/>
    </row>
    <row r="579" spans="3:7" ht="13.2" customHeight="1" x14ac:dyDescent="0.2">
      <c r="C579" s="3">
        <f t="shared" si="13"/>
        <v>0</v>
      </c>
      <c r="G579" s="20"/>
    </row>
    <row r="580" spans="3:7" ht="13.2" customHeight="1" x14ac:dyDescent="0.2">
      <c r="C580" s="3">
        <f t="shared" si="13"/>
        <v>0</v>
      </c>
      <c r="G580" s="20"/>
    </row>
    <row r="581" spans="3:7" ht="13.2" customHeight="1" x14ac:dyDescent="0.2">
      <c r="C581" s="3">
        <f t="shared" si="13"/>
        <v>0</v>
      </c>
      <c r="G581" s="20"/>
    </row>
    <row r="582" spans="3:7" ht="13.2" customHeight="1" x14ac:dyDescent="0.2">
      <c r="C582" s="3">
        <f t="shared" si="13"/>
        <v>0</v>
      </c>
      <c r="G582" s="20"/>
    </row>
    <row r="583" spans="3:7" ht="13.2" customHeight="1" x14ac:dyDescent="0.2">
      <c r="C583" s="3">
        <f t="shared" si="13"/>
        <v>0</v>
      </c>
      <c r="G583" s="20"/>
    </row>
    <row r="584" spans="3:7" ht="13.2" customHeight="1" x14ac:dyDescent="0.2">
      <c r="C584" s="3">
        <f t="shared" si="13"/>
        <v>0</v>
      </c>
      <c r="G584" s="20"/>
    </row>
    <row r="585" spans="3:7" ht="13.2" customHeight="1" x14ac:dyDescent="0.2">
      <c r="C585" s="3">
        <f t="shared" si="13"/>
        <v>0</v>
      </c>
      <c r="G585" s="20"/>
    </row>
    <row r="586" spans="3:7" ht="13.2" customHeight="1" x14ac:dyDescent="0.2">
      <c r="C586" s="3">
        <f t="shared" si="13"/>
        <v>0</v>
      </c>
      <c r="G586" s="20"/>
    </row>
    <row r="587" spans="3:7" ht="13.2" customHeight="1" x14ac:dyDescent="0.2">
      <c r="C587" s="3">
        <f t="shared" si="13"/>
        <v>0</v>
      </c>
      <c r="G587" s="20"/>
    </row>
    <row r="588" spans="3:7" ht="13.2" customHeight="1" x14ac:dyDescent="0.2">
      <c r="C588" s="3">
        <f t="shared" si="13"/>
        <v>0</v>
      </c>
      <c r="G588" s="20"/>
    </row>
    <row r="589" spans="3:7" ht="13.2" customHeight="1" x14ac:dyDescent="0.2">
      <c r="C589" s="3">
        <f t="shared" si="13"/>
        <v>0</v>
      </c>
      <c r="G589" s="20"/>
    </row>
    <row r="590" spans="3:7" ht="13.2" customHeight="1" x14ac:dyDescent="0.2">
      <c r="C590" s="3">
        <f t="shared" si="13"/>
        <v>0</v>
      </c>
      <c r="G590" s="20"/>
    </row>
    <row r="591" spans="3:7" ht="13.2" customHeight="1" x14ac:dyDescent="0.2">
      <c r="C591" s="3">
        <f t="shared" si="13"/>
        <v>0</v>
      </c>
      <c r="G591" s="20"/>
    </row>
    <row r="592" spans="3:7" ht="13.2" customHeight="1" x14ac:dyDescent="0.2">
      <c r="C592" s="3">
        <f t="shared" si="13"/>
        <v>0</v>
      </c>
      <c r="G592" s="20"/>
    </row>
    <row r="593" spans="3:7" ht="13.2" customHeight="1" x14ac:dyDescent="0.2">
      <c r="C593" s="3">
        <f t="shared" si="13"/>
        <v>0</v>
      </c>
      <c r="G593" s="20"/>
    </row>
    <row r="594" spans="3:7" ht="13.2" customHeight="1" x14ac:dyDescent="0.2">
      <c r="C594" s="3">
        <f t="shared" si="13"/>
        <v>0</v>
      </c>
      <c r="G594" s="20"/>
    </row>
    <row r="595" spans="3:7" ht="13.2" customHeight="1" x14ac:dyDescent="0.2">
      <c r="C595" s="3">
        <f t="shared" si="13"/>
        <v>0</v>
      </c>
      <c r="G595" s="20"/>
    </row>
    <row r="596" spans="3:7" ht="13.2" customHeight="1" x14ac:dyDescent="0.2">
      <c r="C596" s="3">
        <f t="shared" si="13"/>
        <v>0</v>
      </c>
      <c r="G596" s="20"/>
    </row>
    <row r="597" spans="3:7" ht="13.2" customHeight="1" x14ac:dyDescent="0.2">
      <c r="C597" s="3">
        <f t="shared" si="13"/>
        <v>0</v>
      </c>
      <c r="G597" s="20"/>
    </row>
    <row r="598" spans="3:7" ht="13.2" customHeight="1" x14ac:dyDescent="0.2">
      <c r="C598" s="3">
        <f t="shared" si="13"/>
        <v>0</v>
      </c>
      <c r="G598" s="20"/>
    </row>
    <row r="599" spans="3:7" ht="13.2" customHeight="1" x14ac:dyDescent="0.2">
      <c r="C599" s="3">
        <f t="shared" si="13"/>
        <v>0</v>
      </c>
      <c r="G599" s="20"/>
    </row>
    <row r="600" spans="3:7" ht="13.2" customHeight="1" x14ac:dyDescent="0.2">
      <c r="C600" s="3">
        <f t="shared" si="13"/>
        <v>0</v>
      </c>
      <c r="G600" s="20"/>
    </row>
    <row r="601" spans="3:7" ht="13.2" customHeight="1" x14ac:dyDescent="0.2">
      <c r="C601" s="3">
        <f t="shared" ref="C601:C664" si="14">IF(B601=$E$4,+AND(G601="F"),0)</f>
        <v>0</v>
      </c>
      <c r="G601" s="20"/>
    </row>
    <row r="602" spans="3:7" ht="13.2" customHeight="1" x14ac:dyDescent="0.2">
      <c r="C602" s="3">
        <f t="shared" si="14"/>
        <v>0</v>
      </c>
      <c r="G602" s="20"/>
    </row>
    <row r="603" spans="3:7" ht="13.2" customHeight="1" x14ac:dyDescent="0.2">
      <c r="C603" s="3">
        <f t="shared" si="14"/>
        <v>0</v>
      </c>
      <c r="G603" s="20"/>
    </row>
    <row r="604" spans="3:7" ht="13.2" customHeight="1" x14ac:dyDescent="0.2">
      <c r="C604" s="3">
        <f t="shared" si="14"/>
        <v>0</v>
      </c>
      <c r="G604" s="20"/>
    </row>
    <row r="605" spans="3:7" ht="13.2" customHeight="1" x14ac:dyDescent="0.2">
      <c r="C605" s="3">
        <f t="shared" si="14"/>
        <v>0</v>
      </c>
      <c r="G605" s="20"/>
    </row>
    <row r="606" spans="3:7" ht="13.2" customHeight="1" x14ac:dyDescent="0.2">
      <c r="C606" s="3">
        <f t="shared" si="14"/>
        <v>0</v>
      </c>
      <c r="G606" s="20"/>
    </row>
    <row r="607" spans="3:7" ht="13.2" customHeight="1" x14ac:dyDescent="0.2">
      <c r="C607" s="3">
        <f t="shared" si="14"/>
        <v>0</v>
      </c>
      <c r="G607" s="20"/>
    </row>
    <row r="608" spans="3:7" ht="13.2" customHeight="1" x14ac:dyDescent="0.2">
      <c r="C608" s="3">
        <f t="shared" si="14"/>
        <v>0</v>
      </c>
      <c r="G608" s="20"/>
    </row>
    <row r="609" spans="3:7" ht="13.2" customHeight="1" x14ac:dyDescent="0.2">
      <c r="C609" s="3">
        <f t="shared" si="14"/>
        <v>0</v>
      </c>
      <c r="G609" s="20"/>
    </row>
    <row r="610" spans="3:7" ht="13.2" customHeight="1" x14ac:dyDescent="0.2">
      <c r="C610" s="3">
        <f t="shared" si="14"/>
        <v>0</v>
      </c>
      <c r="G610" s="20"/>
    </row>
    <row r="611" spans="3:7" ht="13.2" customHeight="1" x14ac:dyDescent="0.2">
      <c r="C611" s="3">
        <f t="shared" si="14"/>
        <v>0</v>
      </c>
      <c r="G611" s="20"/>
    </row>
    <row r="612" spans="3:7" ht="13.2" customHeight="1" x14ac:dyDescent="0.2">
      <c r="C612" s="3">
        <f t="shared" si="14"/>
        <v>0</v>
      </c>
      <c r="G612" s="20"/>
    </row>
    <row r="613" spans="3:7" ht="13.2" customHeight="1" x14ac:dyDescent="0.2">
      <c r="C613" s="3">
        <f t="shared" si="14"/>
        <v>0</v>
      </c>
      <c r="G613" s="20"/>
    </row>
    <row r="614" spans="3:7" ht="13.2" customHeight="1" x14ac:dyDescent="0.2">
      <c r="C614" s="3">
        <f t="shared" si="14"/>
        <v>0</v>
      </c>
      <c r="G614" s="20"/>
    </row>
    <row r="615" spans="3:7" ht="13.2" customHeight="1" x14ac:dyDescent="0.2">
      <c r="C615" s="3">
        <f t="shared" si="14"/>
        <v>0</v>
      </c>
      <c r="G615" s="20"/>
    </row>
    <row r="616" spans="3:7" ht="13.2" customHeight="1" x14ac:dyDescent="0.2">
      <c r="C616" s="3">
        <f t="shared" si="14"/>
        <v>0</v>
      </c>
      <c r="G616" s="20"/>
    </row>
    <row r="617" spans="3:7" ht="13.2" customHeight="1" x14ac:dyDescent="0.2">
      <c r="C617" s="3">
        <f t="shared" si="14"/>
        <v>0</v>
      </c>
      <c r="G617" s="20"/>
    </row>
    <row r="618" spans="3:7" ht="13.2" customHeight="1" x14ac:dyDescent="0.2">
      <c r="C618" s="3">
        <f t="shared" si="14"/>
        <v>0</v>
      </c>
      <c r="G618" s="20"/>
    </row>
    <row r="619" spans="3:7" ht="13.2" customHeight="1" x14ac:dyDescent="0.2">
      <c r="C619" s="3">
        <f t="shared" si="14"/>
        <v>0</v>
      </c>
      <c r="G619" s="20"/>
    </row>
    <row r="620" spans="3:7" ht="13.2" customHeight="1" x14ac:dyDescent="0.2">
      <c r="C620" s="3">
        <f t="shared" si="14"/>
        <v>0</v>
      </c>
      <c r="G620" s="20"/>
    </row>
    <row r="621" spans="3:7" ht="13.2" customHeight="1" x14ac:dyDescent="0.2">
      <c r="C621" s="3">
        <f t="shared" si="14"/>
        <v>0</v>
      </c>
      <c r="G621" s="20"/>
    </row>
    <row r="622" spans="3:7" ht="13.2" customHeight="1" x14ac:dyDescent="0.2">
      <c r="C622" s="3">
        <f t="shared" si="14"/>
        <v>0</v>
      </c>
      <c r="G622" s="20"/>
    </row>
    <row r="623" spans="3:7" ht="13.2" customHeight="1" x14ac:dyDescent="0.2">
      <c r="C623" s="3">
        <f t="shared" si="14"/>
        <v>0</v>
      </c>
      <c r="G623" s="20"/>
    </row>
    <row r="624" spans="3:7" ht="13.2" customHeight="1" x14ac:dyDescent="0.2">
      <c r="C624" s="3">
        <f t="shared" si="14"/>
        <v>0</v>
      </c>
      <c r="G624" s="20"/>
    </row>
    <row r="625" spans="3:7" ht="13.2" customHeight="1" x14ac:dyDescent="0.2">
      <c r="C625" s="3">
        <f t="shared" si="14"/>
        <v>0</v>
      </c>
      <c r="G625" s="20"/>
    </row>
    <row r="626" spans="3:7" ht="13.2" customHeight="1" x14ac:dyDescent="0.2">
      <c r="C626" s="3">
        <f t="shared" si="14"/>
        <v>0</v>
      </c>
      <c r="G626" s="20"/>
    </row>
    <row r="627" spans="3:7" ht="13.2" customHeight="1" x14ac:dyDescent="0.2">
      <c r="C627" s="3">
        <f t="shared" si="14"/>
        <v>0</v>
      </c>
      <c r="G627" s="20"/>
    </row>
    <row r="628" spans="3:7" ht="13.2" customHeight="1" x14ac:dyDescent="0.2">
      <c r="C628" s="3">
        <f t="shared" si="14"/>
        <v>0</v>
      </c>
      <c r="G628" s="20"/>
    </row>
    <row r="629" spans="3:7" ht="13.2" customHeight="1" x14ac:dyDescent="0.2">
      <c r="C629" s="3">
        <f t="shared" si="14"/>
        <v>0</v>
      </c>
      <c r="G629" s="20"/>
    </row>
    <row r="630" spans="3:7" ht="13.2" customHeight="1" x14ac:dyDescent="0.2">
      <c r="C630" s="3">
        <f t="shared" si="14"/>
        <v>0</v>
      </c>
      <c r="G630" s="20"/>
    </row>
    <row r="631" spans="3:7" ht="13.2" customHeight="1" x14ac:dyDescent="0.2">
      <c r="C631" s="3">
        <f t="shared" si="14"/>
        <v>0</v>
      </c>
      <c r="G631" s="20"/>
    </row>
    <row r="632" spans="3:7" ht="13.2" customHeight="1" x14ac:dyDescent="0.2">
      <c r="C632" s="3">
        <f t="shared" si="14"/>
        <v>0</v>
      </c>
      <c r="G632" s="20"/>
    </row>
    <row r="633" spans="3:7" ht="13.2" customHeight="1" x14ac:dyDescent="0.2">
      <c r="C633" s="3">
        <f t="shared" si="14"/>
        <v>0</v>
      </c>
      <c r="G633" s="20"/>
    </row>
    <row r="634" spans="3:7" ht="13.2" customHeight="1" x14ac:dyDescent="0.2">
      <c r="C634" s="3">
        <f t="shared" si="14"/>
        <v>0</v>
      </c>
      <c r="G634" s="20"/>
    </row>
    <row r="635" spans="3:7" ht="13.2" customHeight="1" x14ac:dyDescent="0.2">
      <c r="C635" s="3">
        <f t="shared" si="14"/>
        <v>0</v>
      </c>
      <c r="G635" s="20"/>
    </row>
    <row r="636" spans="3:7" ht="13.2" customHeight="1" x14ac:dyDescent="0.2">
      <c r="C636" s="3">
        <f t="shared" si="14"/>
        <v>0</v>
      </c>
      <c r="G636" s="20"/>
    </row>
    <row r="637" spans="3:7" ht="13.2" customHeight="1" x14ac:dyDescent="0.2">
      <c r="C637" s="3">
        <f t="shared" si="14"/>
        <v>0</v>
      </c>
      <c r="G637" s="20"/>
    </row>
    <row r="638" spans="3:7" ht="13.2" customHeight="1" x14ac:dyDescent="0.2">
      <c r="C638" s="3">
        <f t="shared" si="14"/>
        <v>0</v>
      </c>
      <c r="G638" s="20"/>
    </row>
    <row r="639" spans="3:7" ht="13.2" customHeight="1" x14ac:dyDescent="0.2">
      <c r="C639" s="3">
        <f t="shared" si="14"/>
        <v>0</v>
      </c>
      <c r="G639" s="20"/>
    </row>
    <row r="640" spans="3:7" ht="13.2" customHeight="1" x14ac:dyDescent="0.2">
      <c r="C640" s="3">
        <f t="shared" si="14"/>
        <v>0</v>
      </c>
      <c r="G640" s="20"/>
    </row>
    <row r="641" spans="3:7" ht="13.2" customHeight="1" x14ac:dyDescent="0.2">
      <c r="C641" s="3">
        <f t="shared" si="14"/>
        <v>0</v>
      </c>
      <c r="G641" s="20"/>
    </row>
    <row r="642" spans="3:7" ht="13.2" customHeight="1" x14ac:dyDescent="0.2">
      <c r="C642" s="3">
        <f t="shared" si="14"/>
        <v>0</v>
      </c>
      <c r="G642" s="20"/>
    </row>
    <row r="643" spans="3:7" ht="13.2" customHeight="1" x14ac:dyDescent="0.2">
      <c r="C643" s="3">
        <f t="shared" si="14"/>
        <v>0</v>
      </c>
      <c r="G643" s="20"/>
    </row>
    <row r="644" spans="3:7" ht="13.2" customHeight="1" x14ac:dyDescent="0.2">
      <c r="C644" s="3">
        <f t="shared" si="14"/>
        <v>0</v>
      </c>
      <c r="G644" s="20"/>
    </row>
    <row r="645" spans="3:7" ht="13.2" customHeight="1" x14ac:dyDescent="0.2">
      <c r="C645" s="3">
        <f t="shared" si="14"/>
        <v>0</v>
      </c>
      <c r="G645" s="20"/>
    </row>
    <row r="646" spans="3:7" ht="13.2" customHeight="1" x14ac:dyDescent="0.2">
      <c r="C646" s="3">
        <f t="shared" si="14"/>
        <v>0</v>
      </c>
      <c r="G646" s="20"/>
    </row>
    <row r="647" spans="3:7" ht="13.2" customHeight="1" x14ac:dyDescent="0.2">
      <c r="C647" s="3">
        <f t="shared" si="14"/>
        <v>0</v>
      </c>
      <c r="G647" s="20"/>
    </row>
    <row r="648" spans="3:7" ht="13.2" customHeight="1" x14ac:dyDescent="0.2">
      <c r="C648" s="3">
        <f t="shared" si="14"/>
        <v>0</v>
      </c>
      <c r="G648" s="20"/>
    </row>
    <row r="649" spans="3:7" ht="13.2" customHeight="1" x14ac:dyDescent="0.2">
      <c r="C649" s="3">
        <f t="shared" si="14"/>
        <v>0</v>
      </c>
      <c r="G649" s="20"/>
    </row>
    <row r="650" spans="3:7" ht="13.2" customHeight="1" x14ac:dyDescent="0.2">
      <c r="C650" s="3">
        <f t="shared" si="14"/>
        <v>0</v>
      </c>
      <c r="G650" s="20"/>
    </row>
    <row r="651" spans="3:7" ht="13.2" customHeight="1" x14ac:dyDescent="0.2">
      <c r="C651" s="3">
        <f t="shared" si="14"/>
        <v>0</v>
      </c>
      <c r="G651" s="20"/>
    </row>
    <row r="652" spans="3:7" ht="13.2" customHeight="1" x14ac:dyDescent="0.2">
      <c r="C652" s="3">
        <f t="shared" si="14"/>
        <v>0</v>
      </c>
      <c r="G652" s="20"/>
    </row>
    <row r="653" spans="3:7" ht="13.2" customHeight="1" x14ac:dyDescent="0.2">
      <c r="C653" s="3">
        <f t="shared" si="14"/>
        <v>0</v>
      </c>
      <c r="G653" s="20"/>
    </row>
    <row r="654" spans="3:7" ht="13.2" customHeight="1" x14ac:dyDescent="0.2">
      <c r="C654" s="3">
        <f t="shared" si="14"/>
        <v>0</v>
      </c>
      <c r="G654" s="20"/>
    </row>
    <row r="655" spans="3:7" ht="13.2" customHeight="1" x14ac:dyDescent="0.2">
      <c r="C655" s="3">
        <f t="shared" si="14"/>
        <v>0</v>
      </c>
      <c r="G655" s="20"/>
    </row>
    <row r="656" spans="3:7" ht="13.2" customHeight="1" x14ac:dyDescent="0.2">
      <c r="C656" s="3">
        <f t="shared" si="14"/>
        <v>0</v>
      </c>
      <c r="G656" s="20"/>
    </row>
    <row r="657" spans="3:7" ht="13.2" customHeight="1" x14ac:dyDescent="0.2">
      <c r="C657" s="3">
        <f t="shared" si="14"/>
        <v>0</v>
      </c>
      <c r="G657" s="20"/>
    </row>
    <row r="658" spans="3:7" ht="13.2" customHeight="1" x14ac:dyDescent="0.2">
      <c r="C658" s="3">
        <f t="shared" si="14"/>
        <v>0</v>
      </c>
      <c r="G658" s="20"/>
    </row>
    <row r="659" spans="3:7" ht="13.2" customHeight="1" x14ac:dyDescent="0.2">
      <c r="C659" s="3">
        <f t="shared" si="14"/>
        <v>0</v>
      </c>
      <c r="G659" s="20"/>
    </row>
    <row r="660" spans="3:7" ht="13.2" customHeight="1" x14ac:dyDescent="0.2">
      <c r="C660" s="3">
        <f t="shared" si="14"/>
        <v>0</v>
      </c>
      <c r="G660" s="20"/>
    </row>
    <row r="661" spans="3:7" ht="13.2" customHeight="1" x14ac:dyDescent="0.2">
      <c r="C661" s="3">
        <f t="shared" si="14"/>
        <v>0</v>
      </c>
      <c r="G661" s="20"/>
    </row>
    <row r="662" spans="3:7" ht="13.2" customHeight="1" x14ac:dyDescent="0.2">
      <c r="C662" s="3">
        <f t="shared" si="14"/>
        <v>0</v>
      </c>
      <c r="G662" s="20"/>
    </row>
    <row r="663" spans="3:7" ht="13.2" customHeight="1" x14ac:dyDescent="0.2">
      <c r="C663" s="3">
        <f t="shared" si="14"/>
        <v>0</v>
      </c>
      <c r="G663" s="20"/>
    </row>
    <row r="664" spans="3:7" ht="13.2" customHeight="1" x14ac:dyDescent="0.2">
      <c r="C664" s="3">
        <f t="shared" si="14"/>
        <v>0</v>
      </c>
      <c r="G664" s="20"/>
    </row>
    <row r="665" spans="3:7" ht="13.2" customHeight="1" x14ac:dyDescent="0.2">
      <c r="C665" s="3">
        <f t="shared" ref="C665:C728" si="15">IF(B665=$E$4,+AND(G665="F"),0)</f>
        <v>0</v>
      </c>
      <c r="G665" s="20"/>
    </row>
    <row r="666" spans="3:7" ht="13.2" customHeight="1" x14ac:dyDescent="0.2">
      <c r="C666" s="3">
        <f t="shared" si="15"/>
        <v>0</v>
      </c>
      <c r="G666" s="20"/>
    </row>
    <row r="667" spans="3:7" ht="13.2" customHeight="1" x14ac:dyDescent="0.2">
      <c r="C667" s="3">
        <f t="shared" si="15"/>
        <v>0</v>
      </c>
      <c r="G667" s="20"/>
    </row>
    <row r="668" spans="3:7" ht="13.2" customHeight="1" x14ac:dyDescent="0.2">
      <c r="C668" s="3">
        <f t="shared" si="15"/>
        <v>0</v>
      </c>
      <c r="G668" s="20"/>
    </row>
    <row r="669" spans="3:7" ht="13.2" customHeight="1" x14ac:dyDescent="0.2">
      <c r="C669" s="3">
        <f t="shared" si="15"/>
        <v>0</v>
      </c>
      <c r="G669" s="20"/>
    </row>
    <row r="670" spans="3:7" ht="13.2" customHeight="1" x14ac:dyDescent="0.2">
      <c r="C670" s="3">
        <f t="shared" si="15"/>
        <v>0</v>
      </c>
      <c r="G670" s="20"/>
    </row>
    <row r="671" spans="3:7" ht="13.2" customHeight="1" x14ac:dyDescent="0.2">
      <c r="C671" s="3">
        <f t="shared" si="15"/>
        <v>0</v>
      </c>
      <c r="G671" s="20"/>
    </row>
    <row r="672" spans="3:7" ht="13.2" customHeight="1" x14ac:dyDescent="0.2">
      <c r="C672" s="3">
        <f t="shared" si="15"/>
        <v>0</v>
      </c>
      <c r="G672" s="20"/>
    </row>
    <row r="673" spans="3:7" ht="13.2" customHeight="1" x14ac:dyDescent="0.2">
      <c r="C673" s="3">
        <f t="shared" si="15"/>
        <v>0</v>
      </c>
      <c r="G673" s="20"/>
    </row>
    <row r="674" spans="3:7" ht="13.2" customHeight="1" x14ac:dyDescent="0.2">
      <c r="C674" s="3">
        <f t="shared" si="15"/>
        <v>0</v>
      </c>
      <c r="G674" s="20"/>
    </row>
    <row r="675" spans="3:7" ht="13.2" customHeight="1" x14ac:dyDescent="0.2">
      <c r="C675" s="3">
        <f t="shared" si="15"/>
        <v>0</v>
      </c>
      <c r="G675" s="20"/>
    </row>
    <row r="676" spans="3:7" ht="13.2" customHeight="1" x14ac:dyDescent="0.2">
      <c r="C676" s="3">
        <f t="shared" si="15"/>
        <v>0</v>
      </c>
      <c r="G676" s="20"/>
    </row>
    <row r="677" spans="3:7" ht="13.2" customHeight="1" x14ac:dyDescent="0.2">
      <c r="C677" s="3">
        <f t="shared" si="15"/>
        <v>0</v>
      </c>
      <c r="G677" s="20"/>
    </row>
    <row r="678" spans="3:7" ht="13.2" customHeight="1" x14ac:dyDescent="0.2">
      <c r="C678" s="3">
        <f t="shared" si="15"/>
        <v>0</v>
      </c>
      <c r="G678" s="20"/>
    </row>
    <row r="679" spans="3:7" ht="13.2" customHeight="1" x14ac:dyDescent="0.2">
      <c r="C679" s="3">
        <f t="shared" si="15"/>
        <v>0</v>
      </c>
      <c r="G679" s="20"/>
    </row>
    <row r="680" spans="3:7" ht="13.2" customHeight="1" x14ac:dyDescent="0.2">
      <c r="C680" s="3">
        <f t="shared" si="15"/>
        <v>0</v>
      </c>
      <c r="G680" s="20"/>
    </row>
    <row r="681" spans="3:7" ht="13.2" customHeight="1" x14ac:dyDescent="0.2">
      <c r="C681" s="3">
        <f t="shared" si="15"/>
        <v>0</v>
      </c>
      <c r="G681" s="20"/>
    </row>
    <row r="682" spans="3:7" ht="13.2" customHeight="1" x14ac:dyDescent="0.2">
      <c r="C682" s="3">
        <f t="shared" si="15"/>
        <v>0</v>
      </c>
      <c r="G682" s="20"/>
    </row>
    <row r="683" spans="3:7" ht="13.2" customHeight="1" x14ac:dyDescent="0.2">
      <c r="C683" s="3">
        <f t="shared" si="15"/>
        <v>0</v>
      </c>
      <c r="G683" s="20"/>
    </row>
    <row r="684" spans="3:7" ht="13.2" customHeight="1" x14ac:dyDescent="0.2">
      <c r="C684" s="3">
        <f t="shared" si="15"/>
        <v>0</v>
      </c>
      <c r="G684" s="20"/>
    </row>
    <row r="685" spans="3:7" ht="13.2" customHeight="1" x14ac:dyDescent="0.2">
      <c r="C685" s="3">
        <f t="shared" si="15"/>
        <v>0</v>
      </c>
      <c r="G685" s="20"/>
    </row>
    <row r="686" spans="3:7" ht="13.2" customHeight="1" x14ac:dyDescent="0.2">
      <c r="C686" s="3">
        <f t="shared" si="15"/>
        <v>0</v>
      </c>
      <c r="G686" s="20"/>
    </row>
    <row r="687" spans="3:7" ht="13.2" customHeight="1" x14ac:dyDescent="0.2">
      <c r="C687" s="3">
        <f t="shared" si="15"/>
        <v>0</v>
      </c>
      <c r="G687" s="20"/>
    </row>
    <row r="688" spans="3:7" ht="13.2" customHeight="1" x14ac:dyDescent="0.2">
      <c r="C688" s="3">
        <f t="shared" si="15"/>
        <v>0</v>
      </c>
      <c r="G688" s="20"/>
    </row>
    <row r="689" spans="3:7" ht="13.2" customHeight="1" x14ac:dyDescent="0.2">
      <c r="C689" s="3">
        <f t="shared" si="15"/>
        <v>0</v>
      </c>
      <c r="G689" s="20"/>
    </row>
    <row r="690" spans="3:7" ht="13.2" customHeight="1" x14ac:dyDescent="0.2">
      <c r="C690" s="3">
        <f t="shared" si="15"/>
        <v>0</v>
      </c>
      <c r="G690" s="20"/>
    </row>
    <row r="691" spans="3:7" ht="13.2" customHeight="1" x14ac:dyDescent="0.2">
      <c r="C691" s="3">
        <f t="shared" si="15"/>
        <v>0</v>
      </c>
      <c r="G691" s="20"/>
    </row>
    <row r="692" spans="3:7" ht="13.2" customHeight="1" x14ac:dyDescent="0.2">
      <c r="C692" s="3">
        <f t="shared" si="15"/>
        <v>0</v>
      </c>
      <c r="G692" s="20"/>
    </row>
    <row r="693" spans="3:7" ht="13.2" customHeight="1" x14ac:dyDescent="0.2">
      <c r="C693" s="3">
        <f t="shared" si="15"/>
        <v>0</v>
      </c>
      <c r="G693" s="20"/>
    </row>
    <row r="694" spans="3:7" ht="13.2" customHeight="1" x14ac:dyDescent="0.2">
      <c r="C694" s="3">
        <f t="shared" si="15"/>
        <v>0</v>
      </c>
      <c r="G694" s="20"/>
    </row>
    <row r="695" spans="3:7" ht="13.2" customHeight="1" x14ac:dyDescent="0.2">
      <c r="C695" s="3">
        <f t="shared" si="15"/>
        <v>0</v>
      </c>
      <c r="G695" s="20"/>
    </row>
    <row r="696" spans="3:7" ht="13.2" customHeight="1" x14ac:dyDescent="0.2">
      <c r="C696" s="3">
        <f t="shared" si="15"/>
        <v>0</v>
      </c>
      <c r="G696" s="20"/>
    </row>
    <row r="697" spans="3:7" ht="13.2" customHeight="1" x14ac:dyDescent="0.2">
      <c r="C697" s="3">
        <f t="shared" si="15"/>
        <v>0</v>
      </c>
      <c r="G697" s="20"/>
    </row>
    <row r="698" spans="3:7" ht="13.2" customHeight="1" x14ac:dyDescent="0.2">
      <c r="C698" s="3">
        <f t="shared" si="15"/>
        <v>0</v>
      </c>
      <c r="G698" s="20"/>
    </row>
    <row r="699" spans="3:7" ht="13.2" customHeight="1" x14ac:dyDescent="0.2">
      <c r="C699" s="3">
        <f t="shared" si="15"/>
        <v>0</v>
      </c>
      <c r="G699" s="20"/>
    </row>
    <row r="700" spans="3:7" ht="13.2" customHeight="1" x14ac:dyDescent="0.2">
      <c r="C700" s="3">
        <f t="shared" si="15"/>
        <v>0</v>
      </c>
      <c r="G700" s="20"/>
    </row>
    <row r="701" spans="3:7" ht="13.2" customHeight="1" x14ac:dyDescent="0.2">
      <c r="C701" s="3">
        <f t="shared" si="15"/>
        <v>0</v>
      </c>
      <c r="G701" s="20"/>
    </row>
    <row r="702" spans="3:7" ht="13.2" customHeight="1" x14ac:dyDescent="0.2">
      <c r="C702" s="3">
        <f t="shared" si="15"/>
        <v>0</v>
      </c>
      <c r="G702" s="20"/>
    </row>
    <row r="703" spans="3:7" ht="13.2" customHeight="1" x14ac:dyDescent="0.2">
      <c r="C703" s="3">
        <f t="shared" si="15"/>
        <v>0</v>
      </c>
      <c r="G703" s="20"/>
    </row>
    <row r="704" spans="3:7" ht="13.2" customHeight="1" x14ac:dyDescent="0.2">
      <c r="C704" s="3">
        <f t="shared" si="15"/>
        <v>0</v>
      </c>
      <c r="G704" s="20"/>
    </row>
    <row r="705" spans="3:7" ht="13.2" customHeight="1" x14ac:dyDescent="0.2">
      <c r="C705" s="3">
        <f t="shared" si="15"/>
        <v>0</v>
      </c>
      <c r="G705" s="20"/>
    </row>
    <row r="706" spans="3:7" ht="13.2" customHeight="1" x14ac:dyDescent="0.2">
      <c r="C706" s="3">
        <f t="shared" si="15"/>
        <v>0</v>
      </c>
      <c r="G706" s="20"/>
    </row>
    <row r="707" spans="3:7" ht="13.2" customHeight="1" x14ac:dyDescent="0.2">
      <c r="C707" s="3">
        <f t="shared" si="15"/>
        <v>0</v>
      </c>
      <c r="G707" s="20"/>
    </row>
    <row r="708" spans="3:7" ht="13.2" customHeight="1" x14ac:dyDescent="0.2">
      <c r="C708" s="3">
        <f t="shared" si="15"/>
        <v>0</v>
      </c>
      <c r="G708" s="20"/>
    </row>
    <row r="709" spans="3:7" ht="13.2" customHeight="1" x14ac:dyDescent="0.2">
      <c r="C709" s="3">
        <f t="shared" si="15"/>
        <v>0</v>
      </c>
      <c r="G709" s="20"/>
    </row>
    <row r="710" spans="3:7" ht="13.2" customHeight="1" x14ac:dyDescent="0.2">
      <c r="C710" s="3">
        <f t="shared" si="15"/>
        <v>0</v>
      </c>
      <c r="G710" s="20"/>
    </row>
    <row r="711" spans="3:7" ht="13.2" customHeight="1" x14ac:dyDescent="0.2">
      <c r="C711" s="3">
        <f t="shared" si="15"/>
        <v>0</v>
      </c>
      <c r="G711" s="20"/>
    </row>
    <row r="712" spans="3:7" ht="13.2" customHeight="1" x14ac:dyDescent="0.2">
      <c r="C712" s="3">
        <f t="shared" si="15"/>
        <v>0</v>
      </c>
      <c r="G712" s="20"/>
    </row>
    <row r="713" spans="3:7" ht="13.2" customHeight="1" x14ac:dyDescent="0.2">
      <c r="C713" s="3">
        <f t="shared" si="15"/>
        <v>0</v>
      </c>
      <c r="G713" s="20"/>
    </row>
    <row r="714" spans="3:7" ht="13.2" customHeight="1" x14ac:dyDescent="0.2">
      <c r="C714" s="3">
        <f t="shared" si="15"/>
        <v>0</v>
      </c>
      <c r="G714" s="20"/>
    </row>
    <row r="715" spans="3:7" ht="13.2" customHeight="1" x14ac:dyDescent="0.2">
      <c r="C715" s="3">
        <f t="shared" si="15"/>
        <v>0</v>
      </c>
      <c r="G715" s="20"/>
    </row>
    <row r="716" spans="3:7" ht="13.2" customHeight="1" x14ac:dyDescent="0.2">
      <c r="C716" s="3">
        <f t="shared" si="15"/>
        <v>0</v>
      </c>
      <c r="G716" s="20"/>
    </row>
    <row r="717" spans="3:7" ht="13.2" customHeight="1" x14ac:dyDescent="0.2">
      <c r="C717" s="3">
        <f t="shared" si="15"/>
        <v>0</v>
      </c>
      <c r="G717" s="20"/>
    </row>
    <row r="718" spans="3:7" ht="13.2" customHeight="1" x14ac:dyDescent="0.2">
      <c r="C718" s="3">
        <f t="shared" si="15"/>
        <v>0</v>
      </c>
      <c r="G718" s="20"/>
    </row>
    <row r="719" spans="3:7" ht="13.2" customHeight="1" x14ac:dyDescent="0.2">
      <c r="C719" s="3">
        <f t="shared" si="15"/>
        <v>0</v>
      </c>
      <c r="G719" s="20"/>
    </row>
    <row r="720" spans="3:7" ht="13.2" customHeight="1" x14ac:dyDescent="0.2">
      <c r="C720" s="3">
        <f t="shared" si="15"/>
        <v>0</v>
      </c>
      <c r="G720" s="20"/>
    </row>
    <row r="721" spans="3:7" ht="13.2" customHeight="1" x14ac:dyDescent="0.2">
      <c r="C721" s="3">
        <f t="shared" si="15"/>
        <v>0</v>
      </c>
      <c r="G721" s="20"/>
    </row>
    <row r="722" spans="3:7" ht="13.2" customHeight="1" x14ac:dyDescent="0.2">
      <c r="C722" s="3">
        <f t="shared" si="15"/>
        <v>0</v>
      </c>
      <c r="G722" s="20"/>
    </row>
    <row r="723" spans="3:7" ht="13.2" customHeight="1" x14ac:dyDescent="0.2">
      <c r="C723" s="3">
        <f t="shared" si="15"/>
        <v>0</v>
      </c>
      <c r="G723" s="20"/>
    </row>
    <row r="724" spans="3:7" ht="13.2" customHeight="1" x14ac:dyDescent="0.2">
      <c r="C724" s="3">
        <f t="shared" si="15"/>
        <v>0</v>
      </c>
      <c r="G724" s="20"/>
    </row>
    <row r="725" spans="3:7" ht="13.2" customHeight="1" x14ac:dyDescent="0.2">
      <c r="C725" s="3">
        <f t="shared" si="15"/>
        <v>0</v>
      </c>
      <c r="G725" s="20"/>
    </row>
    <row r="726" spans="3:7" ht="13.2" customHeight="1" x14ac:dyDescent="0.2">
      <c r="C726" s="3">
        <f t="shared" si="15"/>
        <v>0</v>
      </c>
      <c r="G726" s="20"/>
    </row>
    <row r="727" spans="3:7" ht="13.2" customHeight="1" x14ac:dyDescent="0.2">
      <c r="C727" s="3">
        <f t="shared" si="15"/>
        <v>0</v>
      </c>
      <c r="G727" s="20"/>
    </row>
    <row r="728" spans="3:7" ht="13.2" customHeight="1" x14ac:dyDescent="0.2">
      <c r="C728" s="3">
        <f t="shared" si="15"/>
        <v>0</v>
      </c>
      <c r="G728" s="20"/>
    </row>
    <row r="729" spans="3:7" ht="13.2" customHeight="1" x14ac:dyDescent="0.2">
      <c r="C729" s="3">
        <f t="shared" ref="C729:C792" si="16">IF(B729=$E$4,+AND(G729="F"),0)</f>
        <v>0</v>
      </c>
      <c r="G729" s="20"/>
    </row>
    <row r="730" spans="3:7" ht="13.2" customHeight="1" x14ac:dyDescent="0.2">
      <c r="C730" s="3">
        <f t="shared" si="16"/>
        <v>0</v>
      </c>
      <c r="G730" s="20"/>
    </row>
    <row r="731" spans="3:7" ht="13.2" customHeight="1" x14ac:dyDescent="0.2">
      <c r="C731" s="3">
        <f t="shared" si="16"/>
        <v>0</v>
      </c>
      <c r="G731" s="20"/>
    </row>
    <row r="732" spans="3:7" ht="13.2" customHeight="1" x14ac:dyDescent="0.2">
      <c r="C732" s="3">
        <f t="shared" si="16"/>
        <v>0</v>
      </c>
      <c r="G732" s="20"/>
    </row>
    <row r="733" spans="3:7" ht="13.2" customHeight="1" x14ac:dyDescent="0.2">
      <c r="C733" s="3">
        <f t="shared" si="16"/>
        <v>0</v>
      </c>
      <c r="G733" s="20"/>
    </row>
    <row r="734" spans="3:7" ht="13.2" customHeight="1" x14ac:dyDescent="0.2">
      <c r="C734" s="3">
        <f t="shared" si="16"/>
        <v>0</v>
      </c>
      <c r="G734" s="20"/>
    </row>
    <row r="735" spans="3:7" ht="13.2" customHeight="1" x14ac:dyDescent="0.2">
      <c r="C735" s="3">
        <f t="shared" si="16"/>
        <v>0</v>
      </c>
      <c r="G735" s="20"/>
    </row>
    <row r="736" spans="3:7" ht="13.2" customHeight="1" x14ac:dyDescent="0.2">
      <c r="C736" s="3">
        <f t="shared" si="16"/>
        <v>0</v>
      </c>
      <c r="G736" s="20"/>
    </row>
    <row r="737" spans="3:7" ht="13.2" customHeight="1" x14ac:dyDescent="0.2">
      <c r="C737" s="3">
        <f t="shared" si="16"/>
        <v>0</v>
      </c>
      <c r="G737" s="20"/>
    </row>
    <row r="738" spans="3:7" ht="13.2" customHeight="1" x14ac:dyDescent="0.2">
      <c r="C738" s="3">
        <f t="shared" si="16"/>
        <v>0</v>
      </c>
      <c r="G738" s="20"/>
    </row>
    <row r="739" spans="3:7" ht="13.2" customHeight="1" x14ac:dyDescent="0.2">
      <c r="C739" s="3">
        <f t="shared" si="16"/>
        <v>0</v>
      </c>
      <c r="G739" s="20"/>
    </row>
    <row r="740" spans="3:7" ht="13.2" customHeight="1" x14ac:dyDescent="0.2">
      <c r="C740" s="3">
        <f t="shared" si="16"/>
        <v>0</v>
      </c>
      <c r="G740" s="20"/>
    </row>
    <row r="741" spans="3:7" ht="13.2" customHeight="1" x14ac:dyDescent="0.2">
      <c r="C741" s="3">
        <f t="shared" si="16"/>
        <v>0</v>
      </c>
      <c r="G741" s="20"/>
    </row>
    <row r="742" spans="3:7" ht="13.2" customHeight="1" x14ac:dyDescent="0.2">
      <c r="C742" s="3">
        <f t="shared" si="16"/>
        <v>0</v>
      </c>
      <c r="G742" s="20"/>
    </row>
    <row r="743" spans="3:7" ht="13.2" customHeight="1" x14ac:dyDescent="0.2">
      <c r="C743" s="3">
        <f t="shared" si="16"/>
        <v>0</v>
      </c>
      <c r="G743" s="20"/>
    </row>
    <row r="744" spans="3:7" ht="13.2" customHeight="1" x14ac:dyDescent="0.2">
      <c r="C744" s="3">
        <f t="shared" si="16"/>
        <v>0</v>
      </c>
      <c r="G744" s="20"/>
    </row>
    <row r="745" spans="3:7" ht="13.2" customHeight="1" x14ac:dyDescent="0.2">
      <c r="C745" s="3">
        <f t="shared" si="16"/>
        <v>0</v>
      </c>
      <c r="G745" s="20"/>
    </row>
    <row r="746" spans="3:7" ht="13.2" customHeight="1" x14ac:dyDescent="0.2">
      <c r="C746" s="3">
        <f t="shared" si="16"/>
        <v>0</v>
      </c>
      <c r="G746" s="20"/>
    </row>
    <row r="747" spans="3:7" ht="13.2" customHeight="1" x14ac:dyDescent="0.2">
      <c r="C747" s="3">
        <f t="shared" si="16"/>
        <v>0</v>
      </c>
      <c r="G747" s="20"/>
    </row>
    <row r="748" spans="3:7" ht="13.2" customHeight="1" x14ac:dyDescent="0.2">
      <c r="C748" s="3">
        <f t="shared" si="16"/>
        <v>0</v>
      </c>
      <c r="G748" s="20"/>
    </row>
    <row r="749" spans="3:7" ht="13.2" customHeight="1" x14ac:dyDescent="0.2">
      <c r="C749" s="3">
        <f t="shared" si="16"/>
        <v>0</v>
      </c>
      <c r="G749" s="20"/>
    </row>
    <row r="750" spans="3:7" ht="13.2" customHeight="1" x14ac:dyDescent="0.2">
      <c r="C750" s="3">
        <f t="shared" si="16"/>
        <v>0</v>
      </c>
      <c r="G750" s="20"/>
    </row>
    <row r="751" spans="3:7" ht="13.2" customHeight="1" x14ac:dyDescent="0.2">
      <c r="C751" s="3">
        <f t="shared" si="16"/>
        <v>0</v>
      </c>
      <c r="G751" s="20"/>
    </row>
    <row r="752" spans="3:7" ht="13.2" customHeight="1" x14ac:dyDescent="0.2">
      <c r="C752" s="3">
        <f t="shared" si="16"/>
        <v>0</v>
      </c>
      <c r="G752" s="20"/>
    </row>
    <row r="753" spans="3:7" ht="13.2" customHeight="1" x14ac:dyDescent="0.2">
      <c r="C753" s="3">
        <f t="shared" si="16"/>
        <v>0</v>
      </c>
      <c r="G753" s="20"/>
    </row>
    <row r="754" spans="3:7" ht="13.2" customHeight="1" x14ac:dyDescent="0.2">
      <c r="C754" s="3">
        <f t="shared" si="16"/>
        <v>0</v>
      </c>
      <c r="G754" s="20"/>
    </row>
    <row r="755" spans="3:7" ht="13.2" customHeight="1" x14ac:dyDescent="0.2">
      <c r="C755" s="3">
        <f t="shared" si="16"/>
        <v>0</v>
      </c>
      <c r="G755" s="20"/>
    </row>
    <row r="756" spans="3:7" ht="13.2" customHeight="1" x14ac:dyDescent="0.2">
      <c r="C756" s="3">
        <f t="shared" si="16"/>
        <v>0</v>
      </c>
      <c r="G756" s="20"/>
    </row>
    <row r="757" spans="3:7" ht="13.2" customHeight="1" x14ac:dyDescent="0.2">
      <c r="C757" s="3">
        <f t="shared" si="16"/>
        <v>0</v>
      </c>
      <c r="G757" s="20"/>
    </row>
    <row r="758" spans="3:7" ht="13.2" customHeight="1" x14ac:dyDescent="0.2">
      <c r="C758" s="3">
        <f t="shared" si="16"/>
        <v>0</v>
      </c>
      <c r="G758" s="20"/>
    </row>
    <row r="759" spans="3:7" ht="13.2" customHeight="1" x14ac:dyDescent="0.2">
      <c r="C759" s="3">
        <f t="shared" si="16"/>
        <v>0</v>
      </c>
      <c r="G759" s="20"/>
    </row>
    <row r="760" spans="3:7" ht="13.2" customHeight="1" x14ac:dyDescent="0.2">
      <c r="C760" s="3">
        <f t="shared" si="16"/>
        <v>0</v>
      </c>
      <c r="G760" s="20"/>
    </row>
    <row r="761" spans="3:7" ht="13.2" customHeight="1" x14ac:dyDescent="0.2">
      <c r="C761" s="3">
        <f t="shared" si="16"/>
        <v>0</v>
      </c>
      <c r="G761" s="20"/>
    </row>
    <row r="762" spans="3:7" ht="13.2" customHeight="1" x14ac:dyDescent="0.2">
      <c r="C762" s="3">
        <f t="shared" si="16"/>
        <v>0</v>
      </c>
      <c r="G762" s="20"/>
    </row>
    <row r="763" spans="3:7" ht="13.2" customHeight="1" x14ac:dyDescent="0.2">
      <c r="C763" s="3">
        <f t="shared" si="16"/>
        <v>0</v>
      </c>
      <c r="G763" s="20"/>
    </row>
    <row r="764" spans="3:7" ht="13.2" customHeight="1" x14ac:dyDescent="0.2">
      <c r="C764" s="3">
        <f t="shared" si="16"/>
        <v>0</v>
      </c>
      <c r="G764" s="20"/>
    </row>
    <row r="765" spans="3:7" ht="13.2" customHeight="1" x14ac:dyDescent="0.2">
      <c r="C765" s="3">
        <f t="shared" si="16"/>
        <v>0</v>
      </c>
      <c r="G765" s="20"/>
    </row>
    <row r="766" spans="3:7" ht="13.2" customHeight="1" x14ac:dyDescent="0.2">
      <c r="C766" s="3">
        <f t="shared" si="16"/>
        <v>0</v>
      </c>
      <c r="G766" s="20"/>
    </row>
    <row r="767" spans="3:7" ht="13.2" customHeight="1" x14ac:dyDescent="0.2">
      <c r="C767" s="3">
        <f t="shared" si="16"/>
        <v>0</v>
      </c>
      <c r="G767" s="20"/>
    </row>
    <row r="768" spans="3:7" ht="13.2" customHeight="1" x14ac:dyDescent="0.2">
      <c r="C768" s="3">
        <f t="shared" si="16"/>
        <v>0</v>
      </c>
      <c r="G768" s="20"/>
    </row>
    <row r="769" spans="3:7" ht="13.2" customHeight="1" x14ac:dyDescent="0.2">
      <c r="C769" s="3">
        <f t="shared" si="16"/>
        <v>0</v>
      </c>
      <c r="G769" s="20"/>
    </row>
    <row r="770" spans="3:7" ht="13.2" customHeight="1" x14ac:dyDescent="0.2">
      <c r="C770" s="3">
        <f t="shared" si="16"/>
        <v>0</v>
      </c>
      <c r="G770" s="20"/>
    </row>
    <row r="771" spans="3:7" ht="13.2" customHeight="1" x14ac:dyDescent="0.2">
      <c r="C771" s="3">
        <f t="shared" si="16"/>
        <v>0</v>
      </c>
      <c r="G771" s="20"/>
    </row>
    <row r="772" spans="3:7" ht="13.2" customHeight="1" x14ac:dyDescent="0.2">
      <c r="C772" s="3">
        <f t="shared" si="16"/>
        <v>0</v>
      </c>
      <c r="G772" s="20"/>
    </row>
    <row r="773" spans="3:7" ht="13.2" customHeight="1" x14ac:dyDescent="0.2">
      <c r="C773" s="3">
        <f t="shared" si="16"/>
        <v>0</v>
      </c>
      <c r="G773" s="20"/>
    </row>
    <row r="774" spans="3:7" ht="13.2" customHeight="1" x14ac:dyDescent="0.2">
      <c r="C774" s="3">
        <f t="shared" si="16"/>
        <v>0</v>
      </c>
      <c r="G774" s="20"/>
    </row>
    <row r="775" spans="3:7" ht="13.2" customHeight="1" x14ac:dyDescent="0.2">
      <c r="C775" s="3">
        <f t="shared" si="16"/>
        <v>0</v>
      </c>
      <c r="G775" s="20"/>
    </row>
    <row r="776" spans="3:7" ht="13.2" customHeight="1" x14ac:dyDescent="0.2">
      <c r="C776" s="3">
        <f t="shared" si="16"/>
        <v>0</v>
      </c>
      <c r="G776" s="20"/>
    </row>
    <row r="777" spans="3:7" ht="13.2" customHeight="1" x14ac:dyDescent="0.2">
      <c r="C777" s="3">
        <f t="shared" si="16"/>
        <v>0</v>
      </c>
      <c r="G777" s="20"/>
    </row>
    <row r="778" spans="3:7" ht="13.2" customHeight="1" x14ac:dyDescent="0.2">
      <c r="C778" s="3">
        <f t="shared" si="16"/>
        <v>0</v>
      </c>
      <c r="G778" s="20"/>
    </row>
    <row r="779" spans="3:7" ht="13.2" customHeight="1" x14ac:dyDescent="0.2">
      <c r="C779" s="3">
        <f t="shared" si="16"/>
        <v>0</v>
      </c>
      <c r="G779" s="20"/>
    </row>
    <row r="780" spans="3:7" ht="13.2" customHeight="1" x14ac:dyDescent="0.2">
      <c r="C780" s="3">
        <f t="shared" si="16"/>
        <v>0</v>
      </c>
      <c r="G780" s="20"/>
    </row>
    <row r="781" spans="3:7" ht="13.2" customHeight="1" x14ac:dyDescent="0.2">
      <c r="C781" s="3">
        <f t="shared" si="16"/>
        <v>0</v>
      </c>
      <c r="G781" s="20"/>
    </row>
    <row r="782" spans="3:7" ht="13.2" customHeight="1" x14ac:dyDescent="0.2">
      <c r="C782" s="3">
        <f t="shared" si="16"/>
        <v>0</v>
      </c>
      <c r="G782" s="20"/>
    </row>
    <row r="783" spans="3:7" ht="13.2" customHeight="1" x14ac:dyDescent="0.2">
      <c r="C783" s="3">
        <f t="shared" si="16"/>
        <v>0</v>
      </c>
      <c r="G783" s="20"/>
    </row>
    <row r="784" spans="3:7" ht="13.2" customHeight="1" x14ac:dyDescent="0.2">
      <c r="C784" s="3">
        <f t="shared" si="16"/>
        <v>0</v>
      </c>
      <c r="G784" s="20"/>
    </row>
    <row r="785" spans="3:7" ht="13.2" customHeight="1" x14ac:dyDescent="0.2">
      <c r="C785" s="3">
        <f t="shared" si="16"/>
        <v>0</v>
      </c>
      <c r="G785" s="20"/>
    </row>
    <row r="786" spans="3:7" ht="13.2" customHeight="1" x14ac:dyDescent="0.2">
      <c r="C786" s="3">
        <f t="shared" si="16"/>
        <v>0</v>
      </c>
      <c r="G786" s="20"/>
    </row>
    <row r="787" spans="3:7" ht="13.2" customHeight="1" x14ac:dyDescent="0.2">
      <c r="C787" s="3">
        <f t="shared" si="16"/>
        <v>0</v>
      </c>
      <c r="G787" s="20"/>
    </row>
    <row r="788" spans="3:7" ht="13.2" customHeight="1" x14ac:dyDescent="0.2">
      <c r="C788" s="3">
        <f t="shared" si="16"/>
        <v>0</v>
      </c>
      <c r="G788" s="20"/>
    </row>
    <row r="789" spans="3:7" ht="13.2" customHeight="1" x14ac:dyDescent="0.2">
      <c r="C789" s="3">
        <f t="shared" si="16"/>
        <v>0</v>
      </c>
      <c r="G789" s="20"/>
    </row>
    <row r="790" spans="3:7" ht="13.2" customHeight="1" x14ac:dyDescent="0.2">
      <c r="C790" s="3">
        <f t="shared" si="16"/>
        <v>0</v>
      </c>
      <c r="G790" s="20"/>
    </row>
    <row r="791" spans="3:7" ht="13.2" customHeight="1" x14ac:dyDescent="0.2">
      <c r="C791" s="3">
        <f t="shared" si="16"/>
        <v>0</v>
      </c>
      <c r="G791" s="20"/>
    </row>
    <row r="792" spans="3:7" ht="13.2" customHeight="1" x14ac:dyDescent="0.2">
      <c r="C792" s="3">
        <f t="shared" si="16"/>
        <v>0</v>
      </c>
      <c r="G792" s="20"/>
    </row>
    <row r="793" spans="3:7" ht="13.2" customHeight="1" x14ac:dyDescent="0.2">
      <c r="C793" s="3">
        <f t="shared" ref="C793:C856" si="17">IF(B793=$E$4,+AND(G793="F"),0)</f>
        <v>0</v>
      </c>
      <c r="G793" s="20"/>
    </row>
    <row r="794" spans="3:7" ht="13.2" customHeight="1" x14ac:dyDescent="0.2">
      <c r="C794" s="3">
        <f t="shared" si="17"/>
        <v>0</v>
      </c>
      <c r="G794" s="20"/>
    </row>
    <row r="795" spans="3:7" ht="13.2" customHeight="1" x14ac:dyDescent="0.2">
      <c r="C795" s="3">
        <f t="shared" si="17"/>
        <v>0</v>
      </c>
      <c r="G795" s="20"/>
    </row>
    <row r="796" spans="3:7" ht="13.2" customHeight="1" x14ac:dyDescent="0.2">
      <c r="C796" s="3">
        <f t="shared" si="17"/>
        <v>0</v>
      </c>
      <c r="G796" s="20"/>
    </row>
    <row r="797" spans="3:7" ht="13.2" customHeight="1" x14ac:dyDescent="0.2">
      <c r="C797" s="3">
        <f t="shared" si="17"/>
        <v>0</v>
      </c>
      <c r="G797" s="20"/>
    </row>
    <row r="798" spans="3:7" ht="13.2" customHeight="1" x14ac:dyDescent="0.2">
      <c r="C798" s="3">
        <f t="shared" si="17"/>
        <v>0</v>
      </c>
      <c r="G798" s="20"/>
    </row>
    <row r="799" spans="3:7" ht="13.2" customHeight="1" x14ac:dyDescent="0.2">
      <c r="C799" s="3">
        <f t="shared" si="17"/>
        <v>0</v>
      </c>
      <c r="G799" s="20"/>
    </row>
    <row r="800" spans="3:7" ht="13.2" customHeight="1" x14ac:dyDescent="0.2">
      <c r="C800" s="3">
        <f t="shared" si="17"/>
        <v>0</v>
      </c>
      <c r="G800" s="20"/>
    </row>
    <row r="801" spans="3:7" ht="13.2" customHeight="1" x14ac:dyDescent="0.2">
      <c r="C801" s="3">
        <f t="shared" si="17"/>
        <v>0</v>
      </c>
      <c r="G801" s="20"/>
    </row>
    <row r="802" spans="3:7" ht="13.2" customHeight="1" x14ac:dyDescent="0.2">
      <c r="C802" s="3">
        <f t="shared" si="17"/>
        <v>0</v>
      </c>
      <c r="G802" s="20"/>
    </row>
    <row r="803" spans="3:7" ht="13.2" customHeight="1" x14ac:dyDescent="0.2">
      <c r="C803" s="3">
        <f t="shared" si="17"/>
        <v>0</v>
      </c>
      <c r="G803" s="20"/>
    </row>
    <row r="804" spans="3:7" ht="13.2" customHeight="1" x14ac:dyDescent="0.2">
      <c r="C804" s="3">
        <f t="shared" si="17"/>
        <v>0</v>
      </c>
      <c r="G804" s="20"/>
    </row>
    <row r="805" spans="3:7" ht="13.2" customHeight="1" x14ac:dyDescent="0.2">
      <c r="C805" s="3">
        <f t="shared" si="17"/>
        <v>0</v>
      </c>
      <c r="G805" s="20"/>
    </row>
    <row r="806" spans="3:7" ht="13.2" customHeight="1" x14ac:dyDescent="0.2">
      <c r="C806" s="3">
        <f t="shared" si="17"/>
        <v>0</v>
      </c>
      <c r="G806" s="20"/>
    </row>
    <row r="807" spans="3:7" ht="13.2" customHeight="1" x14ac:dyDescent="0.2">
      <c r="C807" s="3">
        <f t="shared" si="17"/>
        <v>0</v>
      </c>
      <c r="G807" s="20"/>
    </row>
    <row r="808" spans="3:7" ht="13.2" customHeight="1" x14ac:dyDescent="0.2">
      <c r="C808" s="3">
        <f t="shared" si="17"/>
        <v>0</v>
      </c>
      <c r="G808" s="20"/>
    </row>
    <row r="809" spans="3:7" ht="13.2" customHeight="1" x14ac:dyDescent="0.2">
      <c r="C809" s="3">
        <f t="shared" si="17"/>
        <v>0</v>
      </c>
      <c r="G809" s="20"/>
    </row>
    <row r="810" spans="3:7" ht="13.2" customHeight="1" x14ac:dyDescent="0.2">
      <c r="C810" s="3">
        <f t="shared" si="17"/>
        <v>0</v>
      </c>
      <c r="G810" s="20"/>
    </row>
    <row r="811" spans="3:7" ht="13.2" customHeight="1" x14ac:dyDescent="0.2">
      <c r="C811" s="3">
        <f t="shared" si="17"/>
        <v>0</v>
      </c>
      <c r="G811" s="20"/>
    </row>
    <row r="812" spans="3:7" ht="13.2" customHeight="1" x14ac:dyDescent="0.2">
      <c r="C812" s="3">
        <f t="shared" si="17"/>
        <v>0</v>
      </c>
      <c r="G812" s="20"/>
    </row>
    <row r="813" spans="3:7" ht="13.2" customHeight="1" x14ac:dyDescent="0.2">
      <c r="C813" s="3">
        <f t="shared" si="17"/>
        <v>0</v>
      </c>
      <c r="G813" s="20"/>
    </row>
    <row r="814" spans="3:7" ht="13.2" customHeight="1" x14ac:dyDescent="0.2">
      <c r="C814" s="3">
        <f t="shared" si="17"/>
        <v>0</v>
      </c>
      <c r="G814" s="20"/>
    </row>
    <row r="815" spans="3:7" ht="13.2" customHeight="1" x14ac:dyDescent="0.2">
      <c r="C815" s="3">
        <f t="shared" si="17"/>
        <v>0</v>
      </c>
      <c r="G815" s="20"/>
    </row>
    <row r="816" spans="3:7" ht="13.2" customHeight="1" x14ac:dyDescent="0.2">
      <c r="C816" s="3">
        <f t="shared" si="17"/>
        <v>0</v>
      </c>
      <c r="G816" s="20"/>
    </row>
    <row r="817" spans="3:7" ht="13.2" customHeight="1" x14ac:dyDescent="0.2">
      <c r="C817" s="3">
        <f t="shared" si="17"/>
        <v>0</v>
      </c>
      <c r="G817" s="20"/>
    </row>
    <row r="818" spans="3:7" ht="13.2" customHeight="1" x14ac:dyDescent="0.2">
      <c r="C818" s="3">
        <f t="shared" si="17"/>
        <v>0</v>
      </c>
      <c r="G818" s="20"/>
    </row>
    <row r="819" spans="3:7" ht="13.2" customHeight="1" x14ac:dyDescent="0.2">
      <c r="C819" s="3">
        <f t="shared" si="17"/>
        <v>0</v>
      </c>
      <c r="G819" s="20"/>
    </row>
    <row r="820" spans="3:7" ht="13.2" customHeight="1" x14ac:dyDescent="0.2">
      <c r="C820" s="3">
        <f t="shared" si="17"/>
        <v>0</v>
      </c>
      <c r="G820" s="20"/>
    </row>
    <row r="821" spans="3:7" ht="13.2" customHeight="1" x14ac:dyDescent="0.2">
      <c r="C821" s="3">
        <f t="shared" si="17"/>
        <v>0</v>
      </c>
      <c r="G821" s="20"/>
    </row>
    <row r="822" spans="3:7" ht="13.2" customHeight="1" x14ac:dyDescent="0.2">
      <c r="C822" s="3">
        <f t="shared" si="17"/>
        <v>0</v>
      </c>
      <c r="G822" s="20"/>
    </row>
    <row r="823" spans="3:7" ht="13.2" customHeight="1" x14ac:dyDescent="0.2">
      <c r="C823" s="3">
        <f t="shared" si="17"/>
        <v>0</v>
      </c>
      <c r="G823" s="20"/>
    </row>
    <row r="824" spans="3:7" ht="13.2" customHeight="1" x14ac:dyDescent="0.2">
      <c r="C824" s="3">
        <f t="shared" si="17"/>
        <v>0</v>
      </c>
      <c r="G824" s="20"/>
    </row>
    <row r="825" spans="3:7" ht="13.2" customHeight="1" x14ac:dyDescent="0.2">
      <c r="C825" s="3">
        <f t="shared" si="17"/>
        <v>0</v>
      </c>
      <c r="G825" s="20"/>
    </row>
    <row r="826" spans="3:7" ht="13.2" customHeight="1" x14ac:dyDescent="0.2">
      <c r="C826" s="3">
        <f t="shared" si="17"/>
        <v>0</v>
      </c>
      <c r="G826" s="20"/>
    </row>
    <row r="827" spans="3:7" ht="13.2" customHeight="1" x14ac:dyDescent="0.2">
      <c r="C827" s="3">
        <f t="shared" si="17"/>
        <v>0</v>
      </c>
      <c r="G827" s="20"/>
    </row>
    <row r="828" spans="3:7" ht="13.2" customHeight="1" x14ac:dyDescent="0.2">
      <c r="C828" s="3">
        <f t="shared" si="17"/>
        <v>0</v>
      </c>
      <c r="G828" s="20"/>
    </row>
    <row r="829" spans="3:7" ht="13.2" customHeight="1" x14ac:dyDescent="0.2">
      <c r="C829" s="3">
        <f t="shared" si="17"/>
        <v>0</v>
      </c>
      <c r="G829" s="20"/>
    </row>
    <row r="830" spans="3:7" ht="13.2" customHeight="1" x14ac:dyDescent="0.2">
      <c r="C830" s="3">
        <f t="shared" si="17"/>
        <v>0</v>
      </c>
      <c r="G830" s="20"/>
    </row>
    <row r="831" spans="3:7" ht="13.2" customHeight="1" x14ac:dyDescent="0.2">
      <c r="C831" s="3">
        <f t="shared" si="17"/>
        <v>0</v>
      </c>
      <c r="G831" s="20"/>
    </row>
    <row r="832" spans="3:7" ht="13.2" customHeight="1" x14ac:dyDescent="0.2">
      <c r="C832" s="3">
        <f t="shared" si="17"/>
        <v>0</v>
      </c>
      <c r="G832" s="20"/>
    </row>
    <row r="833" spans="3:7" ht="13.2" customHeight="1" x14ac:dyDescent="0.2">
      <c r="C833" s="3">
        <f t="shared" si="17"/>
        <v>0</v>
      </c>
      <c r="G833" s="20"/>
    </row>
    <row r="834" spans="3:7" ht="13.2" customHeight="1" x14ac:dyDescent="0.2">
      <c r="C834" s="3">
        <f t="shared" si="17"/>
        <v>0</v>
      </c>
      <c r="G834" s="20"/>
    </row>
    <row r="835" spans="3:7" ht="13.2" customHeight="1" x14ac:dyDescent="0.2">
      <c r="C835" s="3">
        <f t="shared" si="17"/>
        <v>0</v>
      </c>
      <c r="G835" s="20"/>
    </row>
    <row r="836" spans="3:7" ht="13.2" customHeight="1" x14ac:dyDescent="0.2">
      <c r="C836" s="3">
        <f t="shared" si="17"/>
        <v>0</v>
      </c>
      <c r="G836" s="20"/>
    </row>
    <row r="837" spans="3:7" ht="13.2" customHeight="1" x14ac:dyDescent="0.2">
      <c r="C837" s="3">
        <f t="shared" si="17"/>
        <v>0</v>
      </c>
      <c r="G837" s="20"/>
    </row>
    <row r="838" spans="3:7" ht="13.2" customHeight="1" x14ac:dyDescent="0.2">
      <c r="C838" s="3">
        <f t="shared" si="17"/>
        <v>0</v>
      </c>
      <c r="G838" s="20"/>
    </row>
    <row r="839" spans="3:7" ht="13.2" customHeight="1" x14ac:dyDescent="0.2">
      <c r="C839" s="3">
        <f t="shared" si="17"/>
        <v>0</v>
      </c>
      <c r="G839" s="20"/>
    </row>
    <row r="840" spans="3:7" ht="13.2" customHeight="1" x14ac:dyDescent="0.2">
      <c r="C840" s="3">
        <f t="shared" si="17"/>
        <v>0</v>
      </c>
      <c r="G840" s="20"/>
    </row>
    <row r="841" spans="3:7" ht="13.2" customHeight="1" x14ac:dyDescent="0.2">
      <c r="C841" s="3">
        <f t="shared" si="17"/>
        <v>0</v>
      </c>
      <c r="G841" s="20"/>
    </row>
    <row r="842" spans="3:7" ht="13.2" customHeight="1" x14ac:dyDescent="0.2">
      <c r="C842" s="3">
        <f t="shared" si="17"/>
        <v>0</v>
      </c>
      <c r="G842" s="20"/>
    </row>
    <row r="843" spans="3:7" ht="13.2" customHeight="1" x14ac:dyDescent="0.2">
      <c r="C843" s="3">
        <f t="shared" si="17"/>
        <v>0</v>
      </c>
      <c r="G843" s="20"/>
    </row>
    <row r="844" spans="3:7" ht="13.2" customHeight="1" x14ac:dyDescent="0.2">
      <c r="C844" s="3">
        <f t="shared" si="17"/>
        <v>0</v>
      </c>
      <c r="G844" s="20"/>
    </row>
    <row r="845" spans="3:7" ht="13.2" customHeight="1" x14ac:dyDescent="0.2">
      <c r="C845" s="3">
        <f t="shared" si="17"/>
        <v>0</v>
      </c>
      <c r="G845" s="20"/>
    </row>
    <row r="846" spans="3:7" ht="13.2" customHeight="1" x14ac:dyDescent="0.2">
      <c r="C846" s="3">
        <f t="shared" si="17"/>
        <v>0</v>
      </c>
      <c r="G846" s="20"/>
    </row>
    <row r="847" spans="3:7" ht="13.2" customHeight="1" x14ac:dyDescent="0.2">
      <c r="C847" s="3">
        <f t="shared" si="17"/>
        <v>0</v>
      </c>
      <c r="G847" s="20"/>
    </row>
    <row r="848" spans="3:7" ht="13.2" customHeight="1" x14ac:dyDescent="0.2">
      <c r="C848" s="3">
        <f t="shared" si="17"/>
        <v>0</v>
      </c>
      <c r="G848" s="20"/>
    </row>
    <row r="849" spans="3:7" ht="13.2" customHeight="1" x14ac:dyDescent="0.2">
      <c r="C849" s="3">
        <f t="shared" si="17"/>
        <v>0</v>
      </c>
      <c r="G849" s="20"/>
    </row>
    <row r="850" spans="3:7" ht="13.2" customHeight="1" x14ac:dyDescent="0.2">
      <c r="C850" s="3">
        <f t="shared" si="17"/>
        <v>0</v>
      </c>
      <c r="G850" s="20"/>
    </row>
    <row r="851" spans="3:7" ht="13.2" customHeight="1" x14ac:dyDescent="0.2">
      <c r="C851" s="3">
        <f t="shared" si="17"/>
        <v>0</v>
      </c>
      <c r="G851" s="20"/>
    </row>
    <row r="852" spans="3:7" ht="13.2" customHeight="1" x14ac:dyDescent="0.2">
      <c r="C852" s="3">
        <f t="shared" si="17"/>
        <v>0</v>
      </c>
      <c r="G852" s="20"/>
    </row>
    <row r="853" spans="3:7" ht="13.2" customHeight="1" x14ac:dyDescent="0.2">
      <c r="C853" s="3">
        <f t="shared" si="17"/>
        <v>0</v>
      </c>
      <c r="G853" s="20"/>
    </row>
    <row r="854" spans="3:7" ht="13.2" customHeight="1" x14ac:dyDescent="0.2">
      <c r="C854" s="3">
        <f t="shared" si="17"/>
        <v>0</v>
      </c>
      <c r="G854" s="20"/>
    </row>
    <row r="855" spans="3:7" ht="13.2" customHeight="1" x14ac:dyDescent="0.2">
      <c r="C855" s="3">
        <f t="shared" si="17"/>
        <v>0</v>
      </c>
      <c r="G855" s="20"/>
    </row>
    <row r="856" spans="3:7" ht="13.2" customHeight="1" x14ac:dyDescent="0.2">
      <c r="C856" s="3">
        <f t="shared" si="17"/>
        <v>0</v>
      </c>
      <c r="G856" s="20"/>
    </row>
    <row r="857" spans="3:7" ht="13.2" customHeight="1" x14ac:dyDescent="0.2">
      <c r="C857" s="3">
        <f t="shared" ref="C857:C920" si="18">IF(B857=$E$4,+AND(G857="F"),0)</f>
        <v>0</v>
      </c>
      <c r="G857" s="20"/>
    </row>
    <row r="858" spans="3:7" ht="13.2" customHeight="1" x14ac:dyDescent="0.2">
      <c r="C858" s="3">
        <f t="shared" si="18"/>
        <v>0</v>
      </c>
      <c r="G858" s="20"/>
    </row>
    <row r="859" spans="3:7" ht="13.2" customHeight="1" x14ac:dyDescent="0.2">
      <c r="C859" s="3">
        <f t="shared" si="18"/>
        <v>0</v>
      </c>
      <c r="G859" s="20"/>
    </row>
    <row r="860" spans="3:7" ht="13.2" customHeight="1" x14ac:dyDescent="0.2">
      <c r="C860" s="3">
        <f t="shared" si="18"/>
        <v>0</v>
      </c>
      <c r="G860" s="20"/>
    </row>
    <row r="861" spans="3:7" ht="13.2" customHeight="1" x14ac:dyDescent="0.2">
      <c r="C861" s="3">
        <f t="shared" si="18"/>
        <v>0</v>
      </c>
      <c r="G861" s="20"/>
    </row>
    <row r="862" spans="3:7" ht="13.2" customHeight="1" x14ac:dyDescent="0.2">
      <c r="C862" s="3">
        <f t="shared" si="18"/>
        <v>0</v>
      </c>
      <c r="G862" s="20"/>
    </row>
    <row r="863" spans="3:7" ht="13.2" customHeight="1" x14ac:dyDescent="0.2">
      <c r="C863" s="3">
        <f t="shared" si="18"/>
        <v>0</v>
      </c>
      <c r="G863" s="20"/>
    </row>
    <row r="864" spans="3:7" ht="13.2" customHeight="1" x14ac:dyDescent="0.2">
      <c r="C864" s="3">
        <f t="shared" si="18"/>
        <v>0</v>
      </c>
      <c r="G864" s="20"/>
    </row>
    <row r="865" spans="3:7" ht="13.2" customHeight="1" x14ac:dyDescent="0.2">
      <c r="C865" s="3">
        <f t="shared" si="18"/>
        <v>0</v>
      </c>
      <c r="G865" s="20"/>
    </row>
    <row r="866" spans="3:7" ht="13.2" customHeight="1" x14ac:dyDescent="0.2">
      <c r="C866" s="3">
        <f t="shared" si="18"/>
        <v>0</v>
      </c>
      <c r="G866" s="20"/>
    </row>
    <row r="867" spans="3:7" ht="13.2" customHeight="1" x14ac:dyDescent="0.2">
      <c r="C867" s="3">
        <f t="shared" si="18"/>
        <v>0</v>
      </c>
      <c r="G867" s="20"/>
    </row>
    <row r="868" spans="3:7" ht="13.2" customHeight="1" x14ac:dyDescent="0.2">
      <c r="C868" s="3">
        <f t="shared" si="18"/>
        <v>0</v>
      </c>
      <c r="G868" s="20"/>
    </row>
    <row r="869" spans="3:7" ht="13.2" customHeight="1" x14ac:dyDescent="0.2">
      <c r="C869" s="3">
        <f t="shared" si="18"/>
        <v>0</v>
      </c>
      <c r="G869" s="20"/>
    </row>
    <row r="870" spans="3:7" ht="13.2" customHeight="1" x14ac:dyDescent="0.2">
      <c r="C870" s="3">
        <f t="shared" si="18"/>
        <v>0</v>
      </c>
      <c r="G870" s="20"/>
    </row>
    <row r="871" spans="3:7" ht="13.2" customHeight="1" x14ac:dyDescent="0.2">
      <c r="C871" s="3">
        <f t="shared" si="18"/>
        <v>0</v>
      </c>
      <c r="G871" s="20"/>
    </row>
    <row r="872" spans="3:7" ht="13.2" customHeight="1" x14ac:dyDescent="0.2">
      <c r="C872" s="3">
        <f t="shared" si="18"/>
        <v>0</v>
      </c>
      <c r="G872" s="20"/>
    </row>
    <row r="873" spans="3:7" ht="13.2" customHeight="1" x14ac:dyDescent="0.2">
      <c r="C873" s="3">
        <f t="shared" si="18"/>
        <v>0</v>
      </c>
      <c r="G873" s="20"/>
    </row>
    <row r="874" spans="3:7" ht="13.2" customHeight="1" x14ac:dyDescent="0.2">
      <c r="C874" s="3">
        <f t="shared" si="18"/>
        <v>0</v>
      </c>
      <c r="G874" s="20"/>
    </row>
    <row r="875" spans="3:7" ht="13.2" customHeight="1" x14ac:dyDescent="0.2">
      <c r="C875" s="3">
        <f t="shared" si="18"/>
        <v>0</v>
      </c>
      <c r="G875" s="20"/>
    </row>
    <row r="876" spans="3:7" ht="13.2" customHeight="1" x14ac:dyDescent="0.2">
      <c r="C876" s="3">
        <f t="shared" si="18"/>
        <v>0</v>
      </c>
      <c r="G876" s="20"/>
    </row>
    <row r="877" spans="3:7" ht="13.2" customHeight="1" x14ac:dyDescent="0.2">
      <c r="C877" s="3">
        <f t="shared" si="18"/>
        <v>0</v>
      </c>
      <c r="G877" s="20"/>
    </row>
    <row r="878" spans="3:7" ht="13.2" customHeight="1" x14ac:dyDescent="0.2">
      <c r="C878" s="3">
        <f t="shared" si="18"/>
        <v>0</v>
      </c>
      <c r="G878" s="20"/>
    </row>
    <row r="879" spans="3:7" ht="13.2" customHeight="1" x14ac:dyDescent="0.2">
      <c r="C879" s="3">
        <f t="shared" si="18"/>
        <v>0</v>
      </c>
      <c r="G879" s="20"/>
    </row>
    <row r="880" spans="3:7" ht="13.2" customHeight="1" x14ac:dyDescent="0.2">
      <c r="C880" s="3">
        <f t="shared" si="18"/>
        <v>0</v>
      </c>
      <c r="G880" s="20"/>
    </row>
    <row r="881" spans="3:7" ht="13.2" customHeight="1" x14ac:dyDescent="0.2">
      <c r="C881" s="3">
        <f t="shared" si="18"/>
        <v>0</v>
      </c>
      <c r="G881" s="20"/>
    </row>
    <row r="882" spans="3:7" ht="13.2" customHeight="1" x14ac:dyDescent="0.2">
      <c r="C882" s="3">
        <f t="shared" si="18"/>
        <v>0</v>
      </c>
      <c r="G882" s="20"/>
    </row>
    <row r="883" spans="3:7" ht="13.2" customHeight="1" x14ac:dyDescent="0.2">
      <c r="C883" s="3">
        <f t="shared" si="18"/>
        <v>0</v>
      </c>
      <c r="G883" s="20"/>
    </row>
    <row r="884" spans="3:7" ht="13.2" customHeight="1" x14ac:dyDescent="0.2">
      <c r="C884" s="3">
        <f t="shared" si="18"/>
        <v>0</v>
      </c>
      <c r="G884" s="20"/>
    </row>
    <row r="885" spans="3:7" ht="13.2" customHeight="1" x14ac:dyDescent="0.2">
      <c r="C885" s="3">
        <f t="shared" si="18"/>
        <v>0</v>
      </c>
      <c r="G885" s="20"/>
    </row>
    <row r="886" spans="3:7" ht="13.2" customHeight="1" x14ac:dyDescent="0.2">
      <c r="C886" s="3">
        <f t="shared" si="18"/>
        <v>0</v>
      </c>
      <c r="G886" s="20"/>
    </row>
    <row r="887" spans="3:7" ht="13.2" customHeight="1" x14ac:dyDescent="0.2">
      <c r="C887" s="3">
        <f t="shared" si="18"/>
        <v>0</v>
      </c>
      <c r="G887" s="20"/>
    </row>
    <row r="888" spans="3:7" ht="13.2" customHeight="1" x14ac:dyDescent="0.2">
      <c r="C888" s="3">
        <f t="shared" si="18"/>
        <v>0</v>
      </c>
      <c r="G888" s="20"/>
    </row>
    <row r="889" spans="3:7" ht="13.2" customHeight="1" x14ac:dyDescent="0.2">
      <c r="C889" s="3">
        <f t="shared" si="18"/>
        <v>0</v>
      </c>
      <c r="G889" s="20"/>
    </row>
    <row r="890" spans="3:7" ht="13.2" customHeight="1" x14ac:dyDescent="0.2">
      <c r="C890" s="3">
        <f t="shared" si="18"/>
        <v>0</v>
      </c>
      <c r="G890" s="20"/>
    </row>
    <row r="891" spans="3:7" ht="13.2" customHeight="1" x14ac:dyDescent="0.2">
      <c r="C891" s="3">
        <f t="shared" si="18"/>
        <v>0</v>
      </c>
      <c r="G891" s="20"/>
    </row>
    <row r="892" spans="3:7" ht="13.2" customHeight="1" x14ac:dyDescent="0.2">
      <c r="C892" s="3">
        <f t="shared" si="18"/>
        <v>0</v>
      </c>
      <c r="G892" s="20"/>
    </row>
    <row r="893" spans="3:7" ht="13.2" customHeight="1" x14ac:dyDescent="0.2">
      <c r="C893" s="3">
        <f t="shared" si="18"/>
        <v>0</v>
      </c>
      <c r="G893" s="20"/>
    </row>
    <row r="894" spans="3:7" ht="13.2" customHeight="1" x14ac:dyDescent="0.2">
      <c r="C894" s="3">
        <f t="shared" si="18"/>
        <v>0</v>
      </c>
      <c r="G894" s="20"/>
    </row>
    <row r="895" spans="3:7" ht="13.2" customHeight="1" x14ac:dyDescent="0.2">
      <c r="C895" s="3">
        <f t="shared" si="18"/>
        <v>0</v>
      </c>
      <c r="G895" s="20"/>
    </row>
    <row r="896" spans="3:7" ht="13.2" customHeight="1" x14ac:dyDescent="0.2">
      <c r="C896" s="3">
        <f t="shared" si="18"/>
        <v>0</v>
      </c>
      <c r="G896" s="20"/>
    </row>
    <row r="897" spans="3:7" ht="13.2" customHeight="1" x14ac:dyDescent="0.2">
      <c r="C897" s="3">
        <f t="shared" si="18"/>
        <v>0</v>
      </c>
      <c r="G897" s="20"/>
    </row>
    <row r="898" spans="3:7" ht="13.2" customHeight="1" x14ac:dyDescent="0.2">
      <c r="C898" s="3">
        <f t="shared" si="18"/>
        <v>0</v>
      </c>
      <c r="G898" s="20"/>
    </row>
    <row r="899" spans="3:7" ht="13.2" customHeight="1" x14ac:dyDescent="0.2">
      <c r="C899" s="3">
        <f t="shared" si="18"/>
        <v>0</v>
      </c>
      <c r="G899" s="20"/>
    </row>
    <row r="900" spans="3:7" ht="13.2" customHeight="1" x14ac:dyDescent="0.2">
      <c r="C900" s="3">
        <f t="shared" si="18"/>
        <v>0</v>
      </c>
      <c r="G900" s="20"/>
    </row>
    <row r="901" spans="3:7" ht="13.2" customHeight="1" x14ac:dyDescent="0.2">
      <c r="C901" s="3">
        <f t="shared" si="18"/>
        <v>0</v>
      </c>
      <c r="G901" s="20"/>
    </row>
    <row r="902" spans="3:7" ht="13.2" customHeight="1" x14ac:dyDescent="0.2">
      <c r="C902" s="3">
        <f t="shared" si="18"/>
        <v>0</v>
      </c>
      <c r="G902" s="20"/>
    </row>
    <row r="903" spans="3:7" ht="13.2" customHeight="1" x14ac:dyDescent="0.2">
      <c r="C903" s="3">
        <f t="shared" si="18"/>
        <v>0</v>
      </c>
      <c r="G903" s="20"/>
    </row>
    <row r="904" spans="3:7" ht="13.2" customHeight="1" x14ac:dyDescent="0.2">
      <c r="C904" s="3">
        <f t="shared" si="18"/>
        <v>0</v>
      </c>
      <c r="G904" s="20"/>
    </row>
    <row r="905" spans="3:7" ht="13.2" customHeight="1" x14ac:dyDescent="0.2">
      <c r="C905" s="3">
        <f t="shared" si="18"/>
        <v>0</v>
      </c>
      <c r="G905" s="20"/>
    </row>
    <row r="906" spans="3:7" ht="13.2" customHeight="1" x14ac:dyDescent="0.2">
      <c r="C906" s="3">
        <f t="shared" si="18"/>
        <v>0</v>
      </c>
      <c r="G906" s="20"/>
    </row>
    <row r="907" spans="3:7" ht="13.2" customHeight="1" x14ac:dyDescent="0.2">
      <c r="C907" s="3">
        <f t="shared" si="18"/>
        <v>0</v>
      </c>
      <c r="G907" s="20"/>
    </row>
    <row r="908" spans="3:7" ht="13.2" customHeight="1" x14ac:dyDescent="0.2">
      <c r="C908" s="3">
        <f t="shared" si="18"/>
        <v>0</v>
      </c>
      <c r="G908" s="20"/>
    </row>
    <row r="909" spans="3:7" ht="13.2" customHeight="1" x14ac:dyDescent="0.2">
      <c r="C909" s="3">
        <f t="shared" si="18"/>
        <v>0</v>
      </c>
      <c r="G909" s="20"/>
    </row>
    <row r="910" spans="3:7" ht="13.2" customHeight="1" x14ac:dyDescent="0.2">
      <c r="C910" s="3">
        <f t="shared" si="18"/>
        <v>0</v>
      </c>
      <c r="G910" s="20"/>
    </row>
    <row r="911" spans="3:7" ht="13.2" customHeight="1" x14ac:dyDescent="0.2">
      <c r="C911" s="3">
        <f t="shared" si="18"/>
        <v>0</v>
      </c>
      <c r="G911" s="20"/>
    </row>
    <row r="912" spans="3:7" ht="13.2" customHeight="1" x14ac:dyDescent="0.2">
      <c r="C912" s="3">
        <f t="shared" si="18"/>
        <v>0</v>
      </c>
      <c r="G912" s="20"/>
    </row>
    <row r="913" spans="3:7" ht="13.2" customHeight="1" x14ac:dyDescent="0.2">
      <c r="C913" s="3">
        <f t="shared" si="18"/>
        <v>0</v>
      </c>
      <c r="G913" s="20"/>
    </row>
    <row r="914" spans="3:7" ht="13.2" customHeight="1" x14ac:dyDescent="0.2">
      <c r="C914" s="3">
        <f t="shared" si="18"/>
        <v>0</v>
      </c>
      <c r="G914" s="20"/>
    </row>
    <row r="915" spans="3:7" ht="13.2" customHeight="1" x14ac:dyDescent="0.2">
      <c r="C915" s="3">
        <f t="shared" si="18"/>
        <v>0</v>
      </c>
      <c r="G915" s="20"/>
    </row>
    <row r="916" spans="3:7" ht="13.2" customHeight="1" x14ac:dyDescent="0.2">
      <c r="C916" s="3">
        <f t="shared" si="18"/>
        <v>0</v>
      </c>
      <c r="G916" s="20"/>
    </row>
    <row r="917" spans="3:7" ht="13.2" customHeight="1" x14ac:dyDescent="0.2">
      <c r="C917" s="3">
        <f t="shared" si="18"/>
        <v>0</v>
      </c>
      <c r="G917" s="20"/>
    </row>
    <row r="918" spans="3:7" ht="13.2" customHeight="1" x14ac:dyDescent="0.2">
      <c r="C918" s="3">
        <f t="shared" si="18"/>
        <v>0</v>
      </c>
      <c r="G918" s="20"/>
    </row>
    <row r="919" spans="3:7" ht="13.2" customHeight="1" x14ac:dyDescent="0.2">
      <c r="C919" s="3">
        <f t="shared" si="18"/>
        <v>0</v>
      </c>
      <c r="G919" s="20"/>
    </row>
    <row r="920" spans="3:7" ht="13.2" customHeight="1" x14ac:dyDescent="0.2">
      <c r="C920" s="3">
        <f t="shared" si="18"/>
        <v>0</v>
      </c>
      <c r="G920" s="20"/>
    </row>
    <row r="921" spans="3:7" ht="13.2" customHeight="1" x14ac:dyDescent="0.2">
      <c r="C921" s="3">
        <f t="shared" ref="C921:C984" si="19">IF(B921=$E$4,+AND(G921="F"),0)</f>
        <v>0</v>
      </c>
      <c r="G921" s="20"/>
    </row>
    <row r="922" spans="3:7" ht="13.2" customHeight="1" x14ac:dyDescent="0.2">
      <c r="C922" s="3">
        <f t="shared" si="19"/>
        <v>0</v>
      </c>
      <c r="G922" s="20"/>
    </row>
    <row r="923" spans="3:7" ht="13.2" customHeight="1" x14ac:dyDescent="0.2">
      <c r="C923" s="3">
        <f t="shared" si="19"/>
        <v>0</v>
      </c>
      <c r="G923" s="20"/>
    </row>
    <row r="924" spans="3:7" ht="13.2" customHeight="1" x14ac:dyDescent="0.2">
      <c r="C924" s="3">
        <f t="shared" si="19"/>
        <v>0</v>
      </c>
      <c r="G924" s="20"/>
    </row>
    <row r="925" spans="3:7" ht="13.2" customHeight="1" x14ac:dyDescent="0.2">
      <c r="C925" s="3">
        <f t="shared" si="19"/>
        <v>0</v>
      </c>
      <c r="G925" s="20"/>
    </row>
    <row r="926" spans="3:7" ht="13.2" customHeight="1" x14ac:dyDescent="0.2">
      <c r="C926" s="3">
        <f t="shared" si="19"/>
        <v>0</v>
      </c>
      <c r="G926" s="20"/>
    </row>
    <row r="927" spans="3:7" ht="13.2" customHeight="1" x14ac:dyDescent="0.2">
      <c r="C927" s="3">
        <f t="shared" si="19"/>
        <v>0</v>
      </c>
      <c r="G927" s="20"/>
    </row>
    <row r="928" spans="3:7" ht="13.2" customHeight="1" x14ac:dyDescent="0.2">
      <c r="C928" s="3">
        <f t="shared" si="19"/>
        <v>0</v>
      </c>
      <c r="G928" s="20"/>
    </row>
    <row r="929" spans="3:7" ht="13.2" customHeight="1" x14ac:dyDescent="0.2">
      <c r="C929" s="3">
        <f t="shared" si="19"/>
        <v>0</v>
      </c>
      <c r="G929" s="20"/>
    </row>
    <row r="930" spans="3:7" ht="13.2" customHeight="1" x14ac:dyDescent="0.2">
      <c r="C930" s="3">
        <f t="shared" si="19"/>
        <v>0</v>
      </c>
      <c r="G930" s="20"/>
    </row>
    <row r="931" spans="3:7" ht="13.2" customHeight="1" x14ac:dyDescent="0.2">
      <c r="C931" s="3">
        <f t="shared" si="19"/>
        <v>0</v>
      </c>
      <c r="G931" s="20"/>
    </row>
    <row r="932" spans="3:7" ht="13.2" customHeight="1" x14ac:dyDescent="0.2">
      <c r="C932" s="3">
        <f t="shared" si="19"/>
        <v>0</v>
      </c>
      <c r="G932" s="20"/>
    </row>
    <row r="933" spans="3:7" ht="13.2" customHeight="1" x14ac:dyDescent="0.2">
      <c r="C933" s="3">
        <f t="shared" si="19"/>
        <v>0</v>
      </c>
      <c r="G933" s="20"/>
    </row>
    <row r="934" spans="3:7" ht="13.2" customHeight="1" x14ac:dyDescent="0.2">
      <c r="C934" s="3">
        <f t="shared" si="19"/>
        <v>0</v>
      </c>
      <c r="G934" s="20"/>
    </row>
    <row r="935" spans="3:7" ht="13.2" customHeight="1" x14ac:dyDescent="0.2">
      <c r="C935" s="3">
        <f t="shared" si="19"/>
        <v>0</v>
      </c>
      <c r="G935" s="20"/>
    </row>
    <row r="936" spans="3:7" ht="13.2" customHeight="1" x14ac:dyDescent="0.2">
      <c r="C936" s="3">
        <f t="shared" si="19"/>
        <v>0</v>
      </c>
      <c r="G936" s="20"/>
    </row>
    <row r="937" spans="3:7" ht="13.2" customHeight="1" x14ac:dyDescent="0.2">
      <c r="C937" s="3">
        <f t="shared" si="19"/>
        <v>0</v>
      </c>
      <c r="G937" s="20"/>
    </row>
    <row r="938" spans="3:7" ht="13.2" customHeight="1" x14ac:dyDescent="0.2">
      <c r="C938" s="3">
        <f t="shared" si="19"/>
        <v>0</v>
      </c>
      <c r="G938" s="20"/>
    </row>
    <row r="939" spans="3:7" ht="13.2" customHeight="1" x14ac:dyDescent="0.2">
      <c r="C939" s="3">
        <f t="shared" si="19"/>
        <v>0</v>
      </c>
      <c r="G939" s="20"/>
    </row>
    <row r="940" spans="3:7" ht="13.2" customHeight="1" x14ac:dyDescent="0.2">
      <c r="C940" s="3">
        <f t="shared" si="19"/>
        <v>0</v>
      </c>
      <c r="G940" s="20"/>
    </row>
    <row r="941" spans="3:7" ht="13.2" customHeight="1" x14ac:dyDescent="0.2">
      <c r="C941" s="3">
        <f t="shared" si="19"/>
        <v>0</v>
      </c>
      <c r="G941" s="20"/>
    </row>
    <row r="942" spans="3:7" ht="13.2" customHeight="1" x14ac:dyDescent="0.2">
      <c r="C942" s="3">
        <f t="shared" si="19"/>
        <v>0</v>
      </c>
      <c r="G942" s="20"/>
    </row>
    <row r="943" spans="3:7" ht="13.2" customHeight="1" x14ac:dyDescent="0.2">
      <c r="C943" s="3">
        <f t="shared" si="19"/>
        <v>0</v>
      </c>
      <c r="G943" s="20"/>
    </row>
    <row r="944" spans="3:7" ht="13.2" customHeight="1" x14ac:dyDescent="0.2">
      <c r="C944" s="3">
        <f t="shared" si="19"/>
        <v>0</v>
      </c>
      <c r="G944" s="20"/>
    </row>
    <row r="945" spans="3:7" ht="13.2" customHeight="1" x14ac:dyDescent="0.2">
      <c r="C945" s="3">
        <f t="shared" si="19"/>
        <v>0</v>
      </c>
      <c r="G945" s="20"/>
    </row>
    <row r="946" spans="3:7" ht="13.2" customHeight="1" x14ac:dyDescent="0.2">
      <c r="C946" s="3">
        <f t="shared" si="19"/>
        <v>0</v>
      </c>
      <c r="G946" s="20"/>
    </row>
    <row r="947" spans="3:7" ht="13.2" customHeight="1" x14ac:dyDescent="0.2">
      <c r="C947" s="3">
        <f t="shared" si="19"/>
        <v>0</v>
      </c>
      <c r="G947" s="20"/>
    </row>
    <row r="948" spans="3:7" ht="13.2" customHeight="1" x14ac:dyDescent="0.2">
      <c r="C948" s="3">
        <f t="shared" si="19"/>
        <v>0</v>
      </c>
      <c r="G948" s="20"/>
    </row>
    <row r="949" spans="3:7" ht="13.2" customHeight="1" x14ac:dyDescent="0.2">
      <c r="C949" s="3">
        <f t="shared" si="19"/>
        <v>0</v>
      </c>
      <c r="G949" s="20"/>
    </row>
    <row r="950" spans="3:7" ht="13.2" customHeight="1" x14ac:dyDescent="0.2">
      <c r="C950" s="3">
        <f t="shared" si="19"/>
        <v>0</v>
      </c>
      <c r="G950" s="20"/>
    </row>
    <row r="951" spans="3:7" ht="13.2" customHeight="1" x14ac:dyDescent="0.2">
      <c r="C951" s="3">
        <f t="shared" si="19"/>
        <v>0</v>
      </c>
      <c r="G951" s="20"/>
    </row>
    <row r="952" spans="3:7" ht="13.2" customHeight="1" x14ac:dyDescent="0.2">
      <c r="C952" s="3">
        <f t="shared" si="19"/>
        <v>0</v>
      </c>
      <c r="G952" s="20"/>
    </row>
    <row r="953" spans="3:7" ht="13.2" customHeight="1" x14ac:dyDescent="0.2">
      <c r="C953" s="3">
        <f t="shared" si="19"/>
        <v>0</v>
      </c>
      <c r="G953" s="20"/>
    </row>
    <row r="954" spans="3:7" ht="13.2" customHeight="1" x14ac:dyDescent="0.2">
      <c r="C954" s="3">
        <f t="shared" si="19"/>
        <v>0</v>
      </c>
      <c r="G954" s="20"/>
    </row>
    <row r="955" spans="3:7" ht="13.2" customHeight="1" x14ac:dyDescent="0.2">
      <c r="C955" s="3">
        <f t="shared" si="19"/>
        <v>0</v>
      </c>
      <c r="G955" s="20"/>
    </row>
    <row r="956" spans="3:7" ht="13.2" customHeight="1" x14ac:dyDescent="0.2">
      <c r="C956" s="3">
        <f t="shared" si="19"/>
        <v>0</v>
      </c>
      <c r="G956" s="20"/>
    </row>
    <row r="957" spans="3:7" ht="13.2" customHeight="1" x14ac:dyDescent="0.2">
      <c r="C957" s="3">
        <f t="shared" si="19"/>
        <v>0</v>
      </c>
      <c r="G957" s="20"/>
    </row>
    <row r="958" spans="3:7" ht="13.2" customHeight="1" x14ac:dyDescent="0.2">
      <c r="C958" s="3">
        <f t="shared" si="19"/>
        <v>0</v>
      </c>
      <c r="G958" s="20"/>
    </row>
    <row r="959" spans="3:7" ht="13.2" customHeight="1" x14ac:dyDescent="0.2">
      <c r="C959" s="3">
        <f t="shared" si="19"/>
        <v>0</v>
      </c>
      <c r="G959" s="20"/>
    </row>
    <row r="960" spans="3:7" ht="13.2" customHeight="1" x14ac:dyDescent="0.2">
      <c r="C960" s="3">
        <f t="shared" si="19"/>
        <v>0</v>
      </c>
      <c r="G960" s="20"/>
    </row>
    <row r="961" spans="3:7" ht="13.2" customHeight="1" x14ac:dyDescent="0.2">
      <c r="C961" s="3">
        <f t="shared" si="19"/>
        <v>0</v>
      </c>
      <c r="G961" s="20"/>
    </row>
    <row r="962" spans="3:7" ht="13.2" customHeight="1" x14ac:dyDescent="0.2">
      <c r="C962" s="3">
        <f t="shared" si="19"/>
        <v>0</v>
      </c>
      <c r="G962" s="20"/>
    </row>
    <row r="963" spans="3:7" ht="13.2" customHeight="1" x14ac:dyDescent="0.2">
      <c r="C963" s="3">
        <f t="shared" si="19"/>
        <v>0</v>
      </c>
      <c r="G963" s="20"/>
    </row>
    <row r="964" spans="3:7" ht="13.2" customHeight="1" x14ac:dyDescent="0.2">
      <c r="C964" s="3">
        <f t="shared" si="19"/>
        <v>0</v>
      </c>
      <c r="G964" s="20"/>
    </row>
    <row r="965" spans="3:7" ht="13.2" customHeight="1" x14ac:dyDescent="0.2">
      <c r="C965" s="3">
        <f t="shared" si="19"/>
        <v>0</v>
      </c>
      <c r="G965" s="20"/>
    </row>
    <row r="966" spans="3:7" ht="13.2" customHeight="1" x14ac:dyDescent="0.2">
      <c r="C966" s="3">
        <f t="shared" si="19"/>
        <v>0</v>
      </c>
      <c r="G966" s="20"/>
    </row>
    <row r="967" spans="3:7" ht="13.2" customHeight="1" x14ac:dyDescent="0.2">
      <c r="C967" s="3">
        <f t="shared" si="19"/>
        <v>0</v>
      </c>
      <c r="G967" s="20"/>
    </row>
    <row r="968" spans="3:7" ht="13.2" customHeight="1" x14ac:dyDescent="0.2">
      <c r="C968" s="3">
        <f t="shared" si="19"/>
        <v>0</v>
      </c>
      <c r="G968" s="20"/>
    </row>
    <row r="969" spans="3:7" ht="13.2" customHeight="1" x14ac:dyDescent="0.2">
      <c r="C969" s="3">
        <f t="shared" si="19"/>
        <v>0</v>
      </c>
      <c r="G969" s="20"/>
    </row>
    <row r="970" spans="3:7" ht="13.2" customHeight="1" x14ac:dyDescent="0.2">
      <c r="C970" s="3">
        <f t="shared" si="19"/>
        <v>0</v>
      </c>
      <c r="G970" s="20"/>
    </row>
    <row r="971" spans="3:7" ht="13.2" customHeight="1" x14ac:dyDescent="0.2">
      <c r="C971" s="3">
        <f t="shared" si="19"/>
        <v>0</v>
      </c>
      <c r="G971" s="20"/>
    </row>
    <row r="972" spans="3:7" ht="13.2" customHeight="1" x14ac:dyDescent="0.2">
      <c r="C972" s="3">
        <f t="shared" si="19"/>
        <v>0</v>
      </c>
      <c r="G972" s="20"/>
    </row>
    <row r="973" spans="3:7" ht="13.2" customHeight="1" x14ac:dyDescent="0.2">
      <c r="C973" s="3">
        <f t="shared" si="19"/>
        <v>0</v>
      </c>
      <c r="G973" s="20"/>
    </row>
    <row r="974" spans="3:7" ht="13.2" customHeight="1" x14ac:dyDescent="0.2">
      <c r="C974" s="3">
        <f t="shared" si="19"/>
        <v>0</v>
      </c>
      <c r="G974" s="20"/>
    </row>
    <row r="975" spans="3:7" ht="13.2" customHeight="1" x14ac:dyDescent="0.2">
      <c r="C975" s="3">
        <f t="shared" si="19"/>
        <v>0</v>
      </c>
      <c r="G975" s="20"/>
    </row>
    <row r="976" spans="3:7" ht="13.2" customHeight="1" x14ac:dyDescent="0.2">
      <c r="C976" s="3">
        <f t="shared" si="19"/>
        <v>0</v>
      </c>
      <c r="G976" s="20"/>
    </row>
    <row r="977" spans="3:7" ht="13.2" customHeight="1" x14ac:dyDescent="0.2">
      <c r="C977" s="3">
        <f t="shared" si="19"/>
        <v>0</v>
      </c>
      <c r="G977" s="20"/>
    </row>
    <row r="978" spans="3:7" ht="13.2" customHeight="1" x14ac:dyDescent="0.2">
      <c r="C978" s="3">
        <f t="shared" si="19"/>
        <v>0</v>
      </c>
      <c r="G978" s="20"/>
    </row>
    <row r="979" spans="3:7" ht="13.2" customHeight="1" x14ac:dyDescent="0.2">
      <c r="C979" s="3">
        <f t="shared" si="19"/>
        <v>0</v>
      </c>
      <c r="G979" s="20"/>
    </row>
    <row r="980" spans="3:7" ht="13.2" customHeight="1" x14ac:dyDescent="0.2">
      <c r="C980" s="3">
        <f t="shared" si="19"/>
        <v>0</v>
      </c>
      <c r="G980" s="20"/>
    </row>
    <row r="981" spans="3:7" ht="13.2" customHeight="1" x14ac:dyDescent="0.2">
      <c r="C981" s="3">
        <f t="shared" si="19"/>
        <v>0</v>
      </c>
      <c r="G981" s="20"/>
    </row>
    <row r="982" spans="3:7" ht="13.2" customHeight="1" x14ac:dyDescent="0.2">
      <c r="C982" s="3">
        <f t="shared" si="19"/>
        <v>0</v>
      </c>
      <c r="G982" s="20"/>
    </row>
    <row r="983" spans="3:7" ht="13.2" customHeight="1" x14ac:dyDescent="0.2">
      <c r="C983" s="3">
        <f t="shared" si="19"/>
        <v>0</v>
      </c>
      <c r="G983" s="20"/>
    </row>
    <row r="984" spans="3:7" ht="13.2" customHeight="1" x14ac:dyDescent="0.2">
      <c r="C984" s="3">
        <f t="shared" si="19"/>
        <v>0</v>
      </c>
      <c r="G984" s="20"/>
    </row>
    <row r="985" spans="3:7" ht="13.2" customHeight="1" x14ac:dyDescent="0.2">
      <c r="C985" s="3">
        <f t="shared" ref="C985:C1048" si="20">IF(B985=$E$4,+AND(G985="F"),0)</f>
        <v>0</v>
      </c>
      <c r="G985" s="20"/>
    </row>
    <row r="986" spans="3:7" ht="13.2" customHeight="1" x14ac:dyDescent="0.2">
      <c r="C986" s="3">
        <f t="shared" si="20"/>
        <v>0</v>
      </c>
      <c r="G986" s="20"/>
    </row>
    <row r="987" spans="3:7" ht="13.2" customHeight="1" x14ac:dyDescent="0.2">
      <c r="C987" s="3">
        <f t="shared" si="20"/>
        <v>0</v>
      </c>
      <c r="G987" s="20"/>
    </row>
    <row r="988" spans="3:7" ht="13.2" customHeight="1" x14ac:dyDescent="0.2">
      <c r="C988" s="3">
        <f t="shared" si="20"/>
        <v>0</v>
      </c>
      <c r="G988" s="20"/>
    </row>
    <row r="989" spans="3:7" ht="13.2" customHeight="1" x14ac:dyDescent="0.2">
      <c r="C989" s="3">
        <f t="shared" si="20"/>
        <v>0</v>
      </c>
      <c r="G989" s="20"/>
    </row>
    <row r="990" spans="3:7" ht="13.2" customHeight="1" x14ac:dyDescent="0.2">
      <c r="C990" s="3">
        <f t="shared" si="20"/>
        <v>0</v>
      </c>
      <c r="G990" s="20"/>
    </row>
    <row r="991" spans="3:7" ht="13.2" customHeight="1" x14ac:dyDescent="0.2">
      <c r="C991" s="3">
        <f t="shared" si="20"/>
        <v>0</v>
      </c>
      <c r="G991" s="20"/>
    </row>
    <row r="992" spans="3:7" ht="13.2" customHeight="1" x14ac:dyDescent="0.2">
      <c r="C992" s="3">
        <f t="shared" si="20"/>
        <v>0</v>
      </c>
      <c r="G992" s="20"/>
    </row>
    <row r="993" spans="3:7" ht="13.2" customHeight="1" x14ac:dyDescent="0.2">
      <c r="C993" s="3">
        <f t="shared" si="20"/>
        <v>0</v>
      </c>
      <c r="G993" s="20"/>
    </row>
    <row r="994" spans="3:7" ht="13.2" customHeight="1" x14ac:dyDescent="0.2">
      <c r="C994" s="3">
        <f t="shared" si="20"/>
        <v>0</v>
      </c>
      <c r="G994" s="20"/>
    </row>
    <row r="995" spans="3:7" ht="13.2" customHeight="1" x14ac:dyDescent="0.2">
      <c r="C995" s="3">
        <f t="shared" si="20"/>
        <v>0</v>
      </c>
      <c r="G995" s="20"/>
    </row>
    <row r="996" spans="3:7" ht="13.2" customHeight="1" x14ac:dyDescent="0.2">
      <c r="C996" s="3">
        <f t="shared" si="20"/>
        <v>0</v>
      </c>
      <c r="G996" s="20"/>
    </row>
    <row r="997" spans="3:7" ht="13.2" customHeight="1" x14ac:dyDescent="0.2">
      <c r="C997" s="3">
        <f t="shared" si="20"/>
        <v>0</v>
      </c>
      <c r="G997" s="20"/>
    </row>
    <row r="998" spans="3:7" ht="13.2" customHeight="1" x14ac:dyDescent="0.2">
      <c r="C998" s="3">
        <f t="shared" si="20"/>
        <v>0</v>
      </c>
      <c r="G998" s="20"/>
    </row>
    <row r="999" spans="3:7" ht="13.2" customHeight="1" x14ac:dyDescent="0.2">
      <c r="C999" s="3">
        <f t="shared" si="20"/>
        <v>0</v>
      </c>
      <c r="G999" s="20"/>
    </row>
    <row r="1000" spans="3:7" ht="13.2" customHeight="1" x14ac:dyDescent="0.2">
      <c r="C1000" s="3">
        <f t="shared" si="20"/>
        <v>0</v>
      </c>
      <c r="G1000" s="20"/>
    </row>
    <row r="1001" spans="3:7" ht="13.2" customHeight="1" x14ac:dyDescent="0.2">
      <c r="C1001" s="3">
        <f t="shared" si="20"/>
        <v>0</v>
      </c>
      <c r="G1001" s="20"/>
    </row>
    <row r="1002" spans="3:7" ht="13.2" customHeight="1" x14ac:dyDescent="0.2">
      <c r="C1002" s="3">
        <f t="shared" si="20"/>
        <v>0</v>
      </c>
      <c r="G1002" s="20"/>
    </row>
    <row r="1003" spans="3:7" ht="13.2" customHeight="1" x14ac:dyDescent="0.2">
      <c r="C1003" s="3">
        <f t="shared" si="20"/>
        <v>0</v>
      </c>
      <c r="G1003" s="20"/>
    </row>
    <row r="1004" spans="3:7" ht="13.2" customHeight="1" x14ac:dyDescent="0.2">
      <c r="C1004" s="3">
        <f t="shared" si="20"/>
        <v>0</v>
      </c>
      <c r="G1004" s="20"/>
    </row>
    <row r="1005" spans="3:7" ht="13.2" customHeight="1" x14ac:dyDescent="0.2">
      <c r="C1005" s="3">
        <f t="shared" si="20"/>
        <v>0</v>
      </c>
      <c r="G1005" s="20"/>
    </row>
    <row r="1006" spans="3:7" ht="13.2" customHeight="1" x14ac:dyDescent="0.2">
      <c r="C1006" s="3">
        <f t="shared" si="20"/>
        <v>0</v>
      </c>
      <c r="G1006" s="20"/>
    </row>
    <row r="1007" spans="3:7" ht="13.2" customHeight="1" x14ac:dyDescent="0.2">
      <c r="C1007" s="3">
        <f t="shared" si="20"/>
        <v>0</v>
      </c>
      <c r="G1007" s="20"/>
    </row>
    <row r="1008" spans="3:7" ht="13.2" customHeight="1" x14ac:dyDescent="0.2">
      <c r="C1008" s="3">
        <f t="shared" si="20"/>
        <v>0</v>
      </c>
      <c r="G1008" s="20"/>
    </row>
    <row r="1009" spans="3:7" ht="13.2" customHeight="1" x14ac:dyDescent="0.2">
      <c r="C1009" s="3">
        <f t="shared" si="20"/>
        <v>0</v>
      </c>
      <c r="G1009" s="20"/>
    </row>
    <row r="1010" spans="3:7" ht="13.2" customHeight="1" x14ac:dyDescent="0.2">
      <c r="C1010" s="3">
        <f t="shared" si="20"/>
        <v>0</v>
      </c>
      <c r="G1010" s="20"/>
    </row>
    <row r="1011" spans="3:7" ht="13.2" customHeight="1" x14ac:dyDescent="0.2">
      <c r="C1011" s="3">
        <f t="shared" si="20"/>
        <v>0</v>
      </c>
      <c r="G1011" s="20"/>
    </row>
    <row r="1012" spans="3:7" ht="13.2" customHeight="1" x14ac:dyDescent="0.2">
      <c r="C1012" s="3">
        <f t="shared" si="20"/>
        <v>0</v>
      </c>
      <c r="G1012" s="20"/>
    </row>
    <row r="1013" spans="3:7" ht="13.2" customHeight="1" x14ac:dyDescent="0.2">
      <c r="C1013" s="3">
        <f t="shared" si="20"/>
        <v>0</v>
      </c>
      <c r="G1013" s="20"/>
    </row>
    <row r="1014" spans="3:7" ht="13.2" customHeight="1" x14ac:dyDescent="0.2">
      <c r="C1014" s="3">
        <f t="shared" si="20"/>
        <v>0</v>
      </c>
      <c r="G1014" s="20"/>
    </row>
    <row r="1015" spans="3:7" ht="13.2" customHeight="1" x14ac:dyDescent="0.2">
      <c r="C1015" s="3">
        <f t="shared" si="20"/>
        <v>0</v>
      </c>
      <c r="G1015" s="20"/>
    </row>
    <row r="1016" spans="3:7" ht="13.2" customHeight="1" x14ac:dyDescent="0.2">
      <c r="C1016" s="3">
        <f t="shared" si="20"/>
        <v>0</v>
      </c>
      <c r="G1016" s="20"/>
    </row>
    <row r="1017" spans="3:7" ht="13.2" customHeight="1" x14ac:dyDescent="0.2">
      <c r="C1017" s="3">
        <f t="shared" si="20"/>
        <v>0</v>
      </c>
      <c r="G1017" s="20"/>
    </row>
    <row r="1018" spans="3:7" ht="13.2" customHeight="1" x14ac:dyDescent="0.2">
      <c r="C1018" s="3">
        <f t="shared" si="20"/>
        <v>0</v>
      </c>
      <c r="G1018" s="20"/>
    </row>
    <row r="1019" spans="3:7" ht="13.2" customHeight="1" x14ac:dyDescent="0.2">
      <c r="C1019" s="3">
        <f t="shared" si="20"/>
        <v>0</v>
      </c>
      <c r="G1019" s="20"/>
    </row>
    <row r="1020" spans="3:7" ht="13.2" customHeight="1" x14ac:dyDescent="0.2">
      <c r="C1020" s="3">
        <f t="shared" si="20"/>
        <v>0</v>
      </c>
      <c r="G1020" s="20"/>
    </row>
    <row r="1021" spans="3:7" ht="13.2" customHeight="1" x14ac:dyDescent="0.2">
      <c r="C1021" s="3">
        <f t="shared" si="20"/>
        <v>0</v>
      </c>
      <c r="G1021" s="20"/>
    </row>
    <row r="1022" spans="3:7" ht="13.2" customHeight="1" x14ac:dyDescent="0.2">
      <c r="C1022" s="3">
        <f t="shared" si="20"/>
        <v>0</v>
      </c>
      <c r="G1022" s="20"/>
    </row>
    <row r="1023" spans="3:7" ht="13.2" customHeight="1" x14ac:dyDescent="0.2">
      <c r="C1023" s="3">
        <f t="shared" si="20"/>
        <v>0</v>
      </c>
      <c r="G1023" s="20"/>
    </row>
    <row r="1024" spans="3:7" ht="13.2" customHeight="1" x14ac:dyDescent="0.2">
      <c r="C1024" s="3">
        <f t="shared" si="20"/>
        <v>0</v>
      </c>
      <c r="G1024" s="20"/>
    </row>
    <row r="1025" spans="3:7" ht="13.2" customHeight="1" x14ac:dyDescent="0.2">
      <c r="C1025" s="3">
        <f t="shared" si="20"/>
        <v>0</v>
      </c>
      <c r="G1025" s="20"/>
    </row>
    <row r="1026" spans="3:7" ht="13.2" customHeight="1" x14ac:dyDescent="0.2">
      <c r="C1026" s="3">
        <f t="shared" si="20"/>
        <v>0</v>
      </c>
      <c r="G1026" s="20"/>
    </row>
    <row r="1027" spans="3:7" ht="13.2" customHeight="1" x14ac:dyDescent="0.2">
      <c r="C1027" s="3">
        <f t="shared" si="20"/>
        <v>0</v>
      </c>
      <c r="G1027" s="20"/>
    </row>
    <row r="1028" spans="3:7" ht="13.2" customHeight="1" x14ac:dyDescent="0.2">
      <c r="C1028" s="3">
        <f t="shared" si="20"/>
        <v>0</v>
      </c>
      <c r="G1028" s="20"/>
    </row>
    <row r="1029" spans="3:7" ht="13.2" customHeight="1" x14ac:dyDescent="0.2">
      <c r="C1029" s="3">
        <f t="shared" si="20"/>
        <v>0</v>
      </c>
      <c r="G1029" s="20"/>
    </row>
    <row r="1030" spans="3:7" ht="13.2" customHeight="1" x14ac:dyDescent="0.2">
      <c r="C1030" s="3">
        <f t="shared" si="20"/>
        <v>0</v>
      </c>
      <c r="G1030" s="20"/>
    </row>
    <row r="1031" spans="3:7" ht="13.2" customHeight="1" x14ac:dyDescent="0.2">
      <c r="C1031" s="3">
        <f t="shared" si="20"/>
        <v>0</v>
      </c>
      <c r="G1031" s="20"/>
    </row>
    <row r="1032" spans="3:7" ht="13.2" customHeight="1" x14ac:dyDescent="0.2">
      <c r="C1032" s="3">
        <f t="shared" si="20"/>
        <v>0</v>
      </c>
      <c r="G1032" s="20"/>
    </row>
    <row r="1033" spans="3:7" ht="13.2" customHeight="1" x14ac:dyDescent="0.2">
      <c r="C1033" s="3">
        <f t="shared" si="20"/>
        <v>0</v>
      </c>
      <c r="G1033" s="20"/>
    </row>
    <row r="1034" spans="3:7" ht="13.2" customHeight="1" x14ac:dyDescent="0.2">
      <c r="C1034" s="3">
        <f t="shared" si="20"/>
        <v>0</v>
      </c>
      <c r="G1034" s="20"/>
    </row>
    <row r="1035" spans="3:7" ht="13.2" customHeight="1" x14ac:dyDescent="0.2">
      <c r="C1035" s="3">
        <f t="shared" si="20"/>
        <v>0</v>
      </c>
      <c r="G1035" s="20"/>
    </row>
    <row r="1036" spans="3:7" ht="13.2" customHeight="1" x14ac:dyDescent="0.2">
      <c r="C1036" s="3">
        <f t="shared" si="20"/>
        <v>0</v>
      </c>
      <c r="G1036" s="20"/>
    </row>
    <row r="1037" spans="3:7" ht="13.2" customHeight="1" x14ac:dyDescent="0.2">
      <c r="C1037" s="3">
        <f t="shared" si="20"/>
        <v>0</v>
      </c>
      <c r="G1037" s="20"/>
    </row>
    <row r="1038" spans="3:7" ht="13.2" customHeight="1" x14ac:dyDescent="0.2">
      <c r="C1038" s="3">
        <f t="shared" si="20"/>
        <v>0</v>
      </c>
      <c r="G1038" s="20"/>
    </row>
    <row r="1039" spans="3:7" ht="13.2" customHeight="1" x14ac:dyDescent="0.2">
      <c r="C1039" s="3">
        <f t="shared" si="20"/>
        <v>0</v>
      </c>
      <c r="G1039" s="20"/>
    </row>
    <row r="1040" spans="3:7" ht="13.2" customHeight="1" x14ac:dyDescent="0.2">
      <c r="C1040" s="3">
        <f t="shared" si="20"/>
        <v>0</v>
      </c>
      <c r="G1040" s="20"/>
    </row>
    <row r="1041" spans="3:7" ht="13.2" customHeight="1" x14ac:dyDescent="0.2">
      <c r="C1041" s="3">
        <f t="shared" si="20"/>
        <v>0</v>
      </c>
      <c r="G1041" s="20"/>
    </row>
    <row r="1042" spans="3:7" ht="13.2" customHeight="1" x14ac:dyDescent="0.2">
      <c r="C1042" s="3">
        <f t="shared" si="20"/>
        <v>0</v>
      </c>
      <c r="G1042" s="20"/>
    </row>
    <row r="1043" spans="3:7" ht="13.2" customHeight="1" x14ac:dyDescent="0.2">
      <c r="C1043" s="3">
        <f t="shared" si="20"/>
        <v>0</v>
      </c>
      <c r="G1043" s="20"/>
    </row>
    <row r="1044" spans="3:7" ht="13.2" customHeight="1" x14ac:dyDescent="0.2">
      <c r="C1044" s="3">
        <f t="shared" si="20"/>
        <v>0</v>
      </c>
      <c r="G1044" s="20"/>
    </row>
    <row r="1045" spans="3:7" ht="13.2" customHeight="1" x14ac:dyDescent="0.2">
      <c r="C1045" s="3">
        <f t="shared" si="20"/>
        <v>0</v>
      </c>
      <c r="G1045" s="20"/>
    </row>
    <row r="1046" spans="3:7" ht="13.2" customHeight="1" x14ac:dyDescent="0.2">
      <c r="C1046" s="3">
        <f t="shared" si="20"/>
        <v>0</v>
      </c>
      <c r="G1046" s="20"/>
    </row>
    <row r="1047" spans="3:7" ht="13.2" customHeight="1" x14ac:dyDescent="0.2">
      <c r="C1047" s="3">
        <f t="shared" si="20"/>
        <v>0</v>
      </c>
      <c r="G1047" s="20"/>
    </row>
    <row r="1048" spans="3:7" ht="13.2" customHeight="1" x14ac:dyDescent="0.2">
      <c r="C1048" s="3">
        <f t="shared" si="20"/>
        <v>0</v>
      </c>
      <c r="G1048" s="20"/>
    </row>
    <row r="1049" spans="3:7" ht="13.2" customHeight="1" x14ac:dyDescent="0.2">
      <c r="C1049" s="3">
        <f t="shared" ref="C1049:C1112" si="21">IF(B1049=$E$4,+AND(G1049="F"),0)</f>
        <v>0</v>
      </c>
      <c r="G1049" s="20"/>
    </row>
    <row r="1050" spans="3:7" ht="13.2" customHeight="1" x14ac:dyDescent="0.2">
      <c r="C1050" s="3">
        <f t="shared" si="21"/>
        <v>0</v>
      </c>
      <c r="G1050" s="20"/>
    </row>
    <row r="1051" spans="3:7" ht="13.2" customHeight="1" x14ac:dyDescent="0.2">
      <c r="C1051" s="3">
        <f t="shared" si="21"/>
        <v>0</v>
      </c>
      <c r="G1051" s="20"/>
    </row>
    <row r="1052" spans="3:7" ht="13.2" customHeight="1" x14ac:dyDescent="0.2">
      <c r="C1052" s="3">
        <f t="shared" si="21"/>
        <v>0</v>
      </c>
      <c r="G1052" s="20"/>
    </row>
    <row r="1053" spans="3:7" ht="13.2" customHeight="1" x14ac:dyDescent="0.2">
      <c r="C1053" s="3">
        <f t="shared" si="21"/>
        <v>0</v>
      </c>
      <c r="G1053" s="20"/>
    </row>
    <row r="1054" spans="3:7" ht="13.2" customHeight="1" x14ac:dyDescent="0.2">
      <c r="C1054" s="3">
        <f t="shared" si="21"/>
        <v>0</v>
      </c>
      <c r="G1054" s="20"/>
    </row>
    <row r="1055" spans="3:7" ht="13.2" customHeight="1" x14ac:dyDescent="0.2">
      <c r="C1055" s="3">
        <f t="shared" si="21"/>
        <v>0</v>
      </c>
      <c r="G1055" s="20"/>
    </row>
    <row r="1056" spans="3:7" ht="13.2" customHeight="1" x14ac:dyDescent="0.2">
      <c r="C1056" s="3">
        <f t="shared" si="21"/>
        <v>0</v>
      </c>
      <c r="G1056" s="20"/>
    </row>
    <row r="1057" spans="3:7" ht="13.2" customHeight="1" x14ac:dyDescent="0.2">
      <c r="C1057" s="3">
        <f t="shared" si="21"/>
        <v>0</v>
      </c>
      <c r="G1057" s="20"/>
    </row>
    <row r="1058" spans="3:7" ht="13.2" customHeight="1" x14ac:dyDescent="0.2">
      <c r="C1058" s="3">
        <f t="shared" si="21"/>
        <v>0</v>
      </c>
      <c r="G1058" s="20"/>
    </row>
    <row r="1059" spans="3:7" ht="13.2" customHeight="1" x14ac:dyDescent="0.2">
      <c r="C1059" s="3">
        <f t="shared" si="21"/>
        <v>0</v>
      </c>
      <c r="G1059" s="20"/>
    </row>
    <row r="1060" spans="3:7" ht="13.2" customHeight="1" x14ac:dyDescent="0.2">
      <c r="C1060" s="3">
        <f t="shared" si="21"/>
        <v>0</v>
      </c>
      <c r="G1060" s="20"/>
    </row>
    <row r="1061" spans="3:7" ht="13.2" customHeight="1" x14ac:dyDescent="0.2">
      <c r="C1061" s="3">
        <f t="shared" si="21"/>
        <v>0</v>
      </c>
      <c r="G1061" s="20"/>
    </row>
    <row r="1062" spans="3:7" ht="13.2" customHeight="1" x14ac:dyDescent="0.2">
      <c r="C1062" s="3">
        <f t="shared" si="21"/>
        <v>0</v>
      </c>
      <c r="G1062" s="20"/>
    </row>
    <row r="1063" spans="3:7" ht="13.2" customHeight="1" x14ac:dyDescent="0.2">
      <c r="C1063" s="3">
        <f t="shared" si="21"/>
        <v>0</v>
      </c>
      <c r="G1063" s="20"/>
    </row>
    <row r="1064" spans="3:7" ht="13.2" customHeight="1" x14ac:dyDescent="0.2">
      <c r="C1064" s="3">
        <f t="shared" si="21"/>
        <v>0</v>
      </c>
      <c r="G1064" s="20"/>
    </row>
    <row r="1065" spans="3:7" ht="13.2" customHeight="1" x14ac:dyDescent="0.2">
      <c r="C1065" s="3">
        <f t="shared" si="21"/>
        <v>0</v>
      </c>
      <c r="G1065" s="20"/>
    </row>
    <row r="1066" spans="3:7" ht="13.2" customHeight="1" x14ac:dyDescent="0.2">
      <c r="C1066" s="3">
        <f t="shared" si="21"/>
        <v>0</v>
      </c>
      <c r="G1066" s="20"/>
    </row>
    <row r="1067" spans="3:7" ht="13.2" customHeight="1" x14ac:dyDescent="0.2">
      <c r="C1067" s="3">
        <f t="shared" si="21"/>
        <v>0</v>
      </c>
      <c r="G1067" s="20"/>
    </row>
    <row r="1068" spans="3:7" ht="13.2" customHeight="1" x14ac:dyDescent="0.2">
      <c r="C1068" s="3">
        <f t="shared" si="21"/>
        <v>0</v>
      </c>
      <c r="G1068" s="20"/>
    </row>
    <row r="1069" spans="3:7" ht="13.2" customHeight="1" x14ac:dyDescent="0.2">
      <c r="C1069" s="3">
        <f t="shared" si="21"/>
        <v>0</v>
      </c>
      <c r="G1069" s="20"/>
    </row>
    <row r="1070" spans="3:7" ht="13.2" customHeight="1" x14ac:dyDescent="0.2">
      <c r="C1070" s="3">
        <f t="shared" si="21"/>
        <v>0</v>
      </c>
      <c r="G1070" s="20"/>
    </row>
    <row r="1071" spans="3:7" ht="13.2" customHeight="1" x14ac:dyDescent="0.2">
      <c r="C1071" s="3">
        <f t="shared" si="21"/>
        <v>0</v>
      </c>
      <c r="G1071" s="20"/>
    </row>
    <row r="1072" spans="3:7" ht="13.2" customHeight="1" x14ac:dyDescent="0.2">
      <c r="C1072" s="3">
        <f t="shared" si="21"/>
        <v>0</v>
      </c>
      <c r="G1072" s="20"/>
    </row>
    <row r="1073" spans="3:7" ht="13.2" customHeight="1" x14ac:dyDescent="0.2">
      <c r="C1073" s="3">
        <f t="shared" si="21"/>
        <v>0</v>
      </c>
      <c r="G1073" s="20"/>
    </row>
    <row r="1074" spans="3:7" ht="13.2" customHeight="1" x14ac:dyDescent="0.2">
      <c r="C1074" s="3">
        <f t="shared" si="21"/>
        <v>0</v>
      </c>
      <c r="G1074" s="20"/>
    </row>
    <row r="1075" spans="3:7" ht="13.2" customHeight="1" x14ac:dyDescent="0.2">
      <c r="C1075" s="3">
        <f t="shared" si="21"/>
        <v>0</v>
      </c>
      <c r="G1075" s="20"/>
    </row>
    <row r="1076" spans="3:7" ht="13.2" customHeight="1" x14ac:dyDescent="0.2">
      <c r="C1076" s="3">
        <f t="shared" si="21"/>
        <v>0</v>
      </c>
      <c r="G1076" s="20"/>
    </row>
    <row r="1077" spans="3:7" ht="13.2" customHeight="1" x14ac:dyDescent="0.2">
      <c r="C1077" s="3">
        <f t="shared" si="21"/>
        <v>0</v>
      </c>
      <c r="G1077" s="20"/>
    </row>
    <row r="1078" spans="3:7" ht="13.2" customHeight="1" x14ac:dyDescent="0.2">
      <c r="C1078" s="3">
        <f t="shared" si="21"/>
        <v>0</v>
      </c>
      <c r="G1078" s="20"/>
    </row>
    <row r="1079" spans="3:7" ht="13.2" customHeight="1" x14ac:dyDescent="0.2">
      <c r="C1079" s="3">
        <f t="shared" si="21"/>
        <v>0</v>
      </c>
      <c r="G1079" s="20"/>
    </row>
    <row r="1080" spans="3:7" ht="13.2" customHeight="1" x14ac:dyDescent="0.2">
      <c r="C1080" s="3">
        <f t="shared" si="21"/>
        <v>0</v>
      </c>
      <c r="G1080" s="20"/>
    </row>
    <row r="1081" spans="3:7" ht="13.2" customHeight="1" x14ac:dyDescent="0.2">
      <c r="C1081" s="3">
        <f t="shared" si="21"/>
        <v>0</v>
      </c>
      <c r="G1081" s="20"/>
    </row>
    <row r="1082" spans="3:7" ht="13.2" customHeight="1" x14ac:dyDescent="0.2">
      <c r="C1082" s="3">
        <f t="shared" si="21"/>
        <v>0</v>
      </c>
      <c r="G1082" s="20"/>
    </row>
    <row r="1083" spans="3:7" ht="13.2" customHeight="1" x14ac:dyDescent="0.2">
      <c r="C1083" s="3">
        <f t="shared" si="21"/>
        <v>0</v>
      </c>
      <c r="G1083" s="20"/>
    </row>
    <row r="1084" spans="3:7" ht="13.2" customHeight="1" x14ac:dyDescent="0.2">
      <c r="C1084" s="3">
        <f t="shared" si="21"/>
        <v>0</v>
      </c>
      <c r="G1084" s="20"/>
    </row>
    <row r="1085" spans="3:7" ht="13.2" customHeight="1" x14ac:dyDescent="0.2">
      <c r="C1085" s="3">
        <f t="shared" si="21"/>
        <v>0</v>
      </c>
      <c r="G1085" s="20"/>
    </row>
    <row r="1086" spans="3:7" ht="13.2" customHeight="1" x14ac:dyDescent="0.2">
      <c r="C1086" s="3">
        <f t="shared" si="21"/>
        <v>0</v>
      </c>
      <c r="G1086" s="20"/>
    </row>
    <row r="1087" spans="3:7" ht="13.2" customHeight="1" x14ac:dyDescent="0.2">
      <c r="C1087" s="3">
        <f t="shared" si="21"/>
        <v>0</v>
      </c>
      <c r="G1087" s="20"/>
    </row>
    <row r="1088" spans="3:7" ht="13.2" customHeight="1" x14ac:dyDescent="0.2">
      <c r="C1088" s="3">
        <f t="shared" si="21"/>
        <v>0</v>
      </c>
      <c r="G1088" s="20"/>
    </row>
    <row r="1089" spans="3:7" ht="13.2" customHeight="1" x14ac:dyDescent="0.2">
      <c r="C1089" s="3">
        <f t="shared" si="21"/>
        <v>0</v>
      </c>
      <c r="G1089" s="20"/>
    </row>
    <row r="1090" spans="3:7" ht="13.2" customHeight="1" x14ac:dyDescent="0.2">
      <c r="C1090" s="3">
        <f t="shared" si="21"/>
        <v>0</v>
      </c>
      <c r="G1090" s="20"/>
    </row>
    <row r="1091" spans="3:7" ht="13.2" customHeight="1" x14ac:dyDescent="0.2">
      <c r="C1091" s="3">
        <f t="shared" si="21"/>
        <v>0</v>
      </c>
      <c r="G1091" s="20"/>
    </row>
    <row r="1092" spans="3:7" ht="13.2" customHeight="1" x14ac:dyDescent="0.2">
      <c r="C1092" s="3">
        <f t="shared" si="21"/>
        <v>0</v>
      </c>
      <c r="G1092" s="20"/>
    </row>
    <row r="1093" spans="3:7" ht="13.2" customHeight="1" x14ac:dyDescent="0.2">
      <c r="C1093" s="3">
        <f t="shared" si="21"/>
        <v>0</v>
      </c>
      <c r="G1093" s="20"/>
    </row>
    <row r="1094" spans="3:7" ht="13.2" customHeight="1" x14ac:dyDescent="0.2">
      <c r="C1094" s="3">
        <f t="shared" si="21"/>
        <v>0</v>
      </c>
      <c r="G1094" s="20"/>
    </row>
    <row r="1095" spans="3:7" ht="13.2" customHeight="1" x14ac:dyDescent="0.2">
      <c r="C1095" s="3">
        <f t="shared" si="21"/>
        <v>0</v>
      </c>
      <c r="G1095" s="20"/>
    </row>
    <row r="1096" spans="3:7" ht="13.2" customHeight="1" x14ac:dyDescent="0.2">
      <c r="C1096" s="3">
        <f t="shared" si="21"/>
        <v>0</v>
      </c>
      <c r="G1096" s="20"/>
    </row>
    <row r="1097" spans="3:7" ht="13.2" customHeight="1" x14ac:dyDescent="0.2">
      <c r="C1097" s="3">
        <f t="shared" si="21"/>
        <v>0</v>
      </c>
      <c r="G1097" s="20"/>
    </row>
    <row r="1098" spans="3:7" ht="13.2" customHeight="1" x14ac:dyDescent="0.2">
      <c r="C1098" s="3">
        <f t="shared" si="21"/>
        <v>0</v>
      </c>
      <c r="G1098" s="20"/>
    </row>
    <row r="1099" spans="3:7" ht="13.2" customHeight="1" x14ac:dyDescent="0.2">
      <c r="C1099" s="3">
        <f t="shared" si="21"/>
        <v>0</v>
      </c>
      <c r="G1099" s="20"/>
    </row>
    <row r="1100" spans="3:7" ht="13.2" customHeight="1" x14ac:dyDescent="0.2">
      <c r="C1100" s="3">
        <f t="shared" si="21"/>
        <v>0</v>
      </c>
      <c r="G1100" s="20"/>
    </row>
    <row r="1101" spans="3:7" ht="13.2" customHeight="1" x14ac:dyDescent="0.2">
      <c r="C1101" s="3">
        <f t="shared" si="21"/>
        <v>0</v>
      </c>
      <c r="G1101" s="20"/>
    </row>
    <row r="1102" spans="3:7" ht="13.2" customHeight="1" x14ac:dyDescent="0.2">
      <c r="C1102" s="3">
        <f t="shared" si="21"/>
        <v>0</v>
      </c>
      <c r="G1102" s="20"/>
    </row>
    <row r="1103" spans="3:7" ht="13.2" customHeight="1" x14ac:dyDescent="0.2">
      <c r="C1103" s="3">
        <f t="shared" si="21"/>
        <v>0</v>
      </c>
      <c r="G1103" s="20"/>
    </row>
    <row r="1104" spans="3:7" ht="13.2" customHeight="1" x14ac:dyDescent="0.2">
      <c r="C1104" s="3">
        <f t="shared" si="21"/>
        <v>0</v>
      </c>
      <c r="G1104" s="20"/>
    </row>
    <row r="1105" spans="3:7" ht="13.2" customHeight="1" x14ac:dyDescent="0.2">
      <c r="C1105" s="3">
        <f t="shared" si="21"/>
        <v>0</v>
      </c>
      <c r="G1105" s="20"/>
    </row>
    <row r="1106" spans="3:7" ht="13.2" customHeight="1" x14ac:dyDescent="0.2">
      <c r="C1106" s="3">
        <f t="shared" si="21"/>
        <v>0</v>
      </c>
      <c r="G1106" s="20"/>
    </row>
    <row r="1107" spans="3:7" ht="13.2" customHeight="1" x14ac:dyDescent="0.2">
      <c r="C1107" s="3">
        <f t="shared" si="21"/>
        <v>0</v>
      </c>
      <c r="G1107" s="20"/>
    </row>
    <row r="1108" spans="3:7" ht="13.2" customHeight="1" x14ac:dyDescent="0.2">
      <c r="C1108" s="3">
        <f t="shared" si="21"/>
        <v>0</v>
      </c>
      <c r="G1108" s="20"/>
    </row>
    <row r="1109" spans="3:7" ht="13.2" customHeight="1" x14ac:dyDescent="0.2">
      <c r="C1109" s="3">
        <f t="shared" si="21"/>
        <v>0</v>
      </c>
      <c r="G1109" s="20"/>
    </row>
    <row r="1110" spans="3:7" ht="13.2" customHeight="1" x14ac:dyDescent="0.2">
      <c r="C1110" s="3">
        <f t="shared" si="21"/>
        <v>0</v>
      </c>
      <c r="G1110" s="20"/>
    </row>
    <row r="1111" spans="3:7" ht="13.2" customHeight="1" x14ac:dyDescent="0.2">
      <c r="C1111" s="3">
        <f t="shared" si="21"/>
        <v>0</v>
      </c>
      <c r="G1111" s="20"/>
    </row>
    <row r="1112" spans="3:7" ht="13.2" customHeight="1" x14ac:dyDescent="0.2">
      <c r="C1112" s="3">
        <f t="shared" si="21"/>
        <v>0</v>
      </c>
      <c r="G1112" s="20"/>
    </row>
    <row r="1113" spans="3:7" ht="13.2" customHeight="1" x14ac:dyDescent="0.2">
      <c r="C1113" s="3">
        <f t="shared" ref="C1113:C1176" si="22">IF(B1113=$E$4,+AND(G1113="F"),0)</f>
        <v>0</v>
      </c>
      <c r="G1113" s="20"/>
    </row>
    <row r="1114" spans="3:7" ht="13.2" customHeight="1" x14ac:dyDescent="0.2">
      <c r="C1114" s="3">
        <f t="shared" si="22"/>
        <v>0</v>
      </c>
      <c r="G1114" s="20"/>
    </row>
    <row r="1115" spans="3:7" ht="13.2" customHeight="1" x14ac:dyDescent="0.2">
      <c r="C1115" s="3">
        <f t="shared" si="22"/>
        <v>0</v>
      </c>
      <c r="G1115" s="20"/>
    </row>
    <row r="1116" spans="3:7" ht="13.2" customHeight="1" x14ac:dyDescent="0.2">
      <c r="C1116" s="3">
        <f t="shared" si="22"/>
        <v>0</v>
      </c>
      <c r="G1116" s="20"/>
    </row>
    <row r="1117" spans="3:7" ht="13.2" customHeight="1" x14ac:dyDescent="0.2">
      <c r="C1117" s="3">
        <f t="shared" si="22"/>
        <v>0</v>
      </c>
      <c r="G1117" s="20"/>
    </row>
    <row r="1118" spans="3:7" ht="13.2" customHeight="1" x14ac:dyDescent="0.2">
      <c r="C1118" s="3">
        <f t="shared" si="22"/>
        <v>0</v>
      </c>
      <c r="G1118" s="20"/>
    </row>
    <row r="1119" spans="3:7" ht="13.2" customHeight="1" x14ac:dyDescent="0.2">
      <c r="C1119" s="3">
        <f t="shared" si="22"/>
        <v>0</v>
      </c>
      <c r="G1119" s="20"/>
    </row>
    <row r="1120" spans="3:7" ht="13.2" customHeight="1" x14ac:dyDescent="0.2">
      <c r="C1120" s="3">
        <f t="shared" si="22"/>
        <v>0</v>
      </c>
      <c r="G1120" s="20"/>
    </row>
    <row r="1121" spans="3:7" ht="13.2" customHeight="1" x14ac:dyDescent="0.2">
      <c r="C1121" s="3">
        <f t="shared" si="22"/>
        <v>0</v>
      </c>
      <c r="G1121" s="20"/>
    </row>
    <row r="1122" spans="3:7" ht="13.2" customHeight="1" x14ac:dyDescent="0.2">
      <c r="C1122" s="3">
        <f t="shared" si="22"/>
        <v>0</v>
      </c>
      <c r="G1122" s="20"/>
    </row>
    <row r="1123" spans="3:7" ht="13.2" customHeight="1" x14ac:dyDescent="0.2">
      <c r="C1123" s="3">
        <f t="shared" si="22"/>
        <v>0</v>
      </c>
      <c r="G1123" s="20"/>
    </row>
    <row r="1124" spans="3:7" ht="13.2" customHeight="1" x14ac:dyDescent="0.2">
      <c r="C1124" s="3">
        <f t="shared" si="22"/>
        <v>0</v>
      </c>
      <c r="G1124" s="20"/>
    </row>
    <row r="1125" spans="3:7" ht="13.2" customHeight="1" x14ac:dyDescent="0.2">
      <c r="C1125" s="3">
        <f t="shared" si="22"/>
        <v>0</v>
      </c>
      <c r="G1125" s="20"/>
    </row>
    <row r="1126" spans="3:7" ht="13.2" customHeight="1" x14ac:dyDescent="0.2">
      <c r="C1126" s="3">
        <f t="shared" si="22"/>
        <v>0</v>
      </c>
      <c r="G1126" s="20"/>
    </row>
    <row r="1127" spans="3:7" ht="13.2" customHeight="1" x14ac:dyDescent="0.2">
      <c r="C1127" s="3">
        <f t="shared" si="22"/>
        <v>0</v>
      </c>
      <c r="G1127" s="20"/>
    </row>
    <row r="1128" spans="3:7" ht="13.2" customHeight="1" x14ac:dyDescent="0.2">
      <c r="C1128" s="3">
        <f t="shared" si="22"/>
        <v>0</v>
      </c>
      <c r="G1128" s="20"/>
    </row>
    <row r="1129" spans="3:7" ht="13.2" customHeight="1" x14ac:dyDescent="0.2">
      <c r="C1129" s="3">
        <f t="shared" si="22"/>
        <v>0</v>
      </c>
      <c r="G1129" s="20"/>
    </row>
    <row r="1130" spans="3:7" ht="13.2" customHeight="1" x14ac:dyDescent="0.2">
      <c r="C1130" s="3">
        <f t="shared" si="22"/>
        <v>0</v>
      </c>
      <c r="G1130" s="20"/>
    </row>
    <row r="1131" spans="3:7" ht="13.2" customHeight="1" x14ac:dyDescent="0.2">
      <c r="C1131" s="3">
        <f t="shared" si="22"/>
        <v>0</v>
      </c>
      <c r="G1131" s="20"/>
    </row>
    <row r="1132" spans="3:7" ht="13.2" customHeight="1" x14ac:dyDescent="0.2">
      <c r="C1132" s="3">
        <f t="shared" si="22"/>
        <v>0</v>
      </c>
      <c r="G1132" s="20"/>
    </row>
    <row r="1133" spans="3:7" ht="13.2" customHeight="1" x14ac:dyDescent="0.2">
      <c r="C1133" s="3">
        <f t="shared" si="22"/>
        <v>0</v>
      </c>
      <c r="G1133" s="20"/>
    </row>
    <row r="1134" spans="3:7" ht="13.2" customHeight="1" x14ac:dyDescent="0.2">
      <c r="C1134" s="3">
        <f t="shared" si="22"/>
        <v>0</v>
      </c>
      <c r="G1134" s="20"/>
    </row>
    <row r="1135" spans="3:7" ht="13.2" customHeight="1" x14ac:dyDescent="0.2">
      <c r="C1135" s="3">
        <f t="shared" si="22"/>
        <v>0</v>
      </c>
      <c r="G1135" s="20"/>
    </row>
    <row r="1136" spans="3:7" ht="13.2" customHeight="1" x14ac:dyDescent="0.2">
      <c r="C1136" s="3">
        <f t="shared" si="22"/>
        <v>0</v>
      </c>
      <c r="G1136" s="20"/>
    </row>
    <row r="1137" spans="3:7" ht="13.2" customHeight="1" x14ac:dyDescent="0.2">
      <c r="C1137" s="3">
        <f t="shared" si="22"/>
        <v>0</v>
      </c>
      <c r="G1137" s="20"/>
    </row>
    <row r="1138" spans="3:7" ht="13.2" customHeight="1" x14ac:dyDescent="0.2">
      <c r="C1138" s="3">
        <f t="shared" si="22"/>
        <v>0</v>
      </c>
      <c r="G1138" s="20"/>
    </row>
    <row r="1139" spans="3:7" ht="13.2" customHeight="1" x14ac:dyDescent="0.2">
      <c r="C1139" s="3">
        <f t="shared" si="22"/>
        <v>0</v>
      </c>
      <c r="G1139" s="20"/>
    </row>
    <row r="1140" spans="3:7" ht="13.2" customHeight="1" x14ac:dyDescent="0.2">
      <c r="C1140" s="3">
        <f t="shared" si="22"/>
        <v>0</v>
      </c>
      <c r="G1140" s="20"/>
    </row>
    <row r="1141" spans="3:7" ht="13.2" customHeight="1" x14ac:dyDescent="0.2">
      <c r="C1141" s="3">
        <f t="shared" si="22"/>
        <v>0</v>
      </c>
      <c r="G1141" s="20"/>
    </row>
    <row r="1142" spans="3:7" ht="13.2" customHeight="1" x14ac:dyDescent="0.2">
      <c r="C1142" s="3">
        <f t="shared" si="22"/>
        <v>0</v>
      </c>
      <c r="G1142" s="20"/>
    </row>
    <row r="1143" spans="3:7" ht="13.2" customHeight="1" x14ac:dyDescent="0.2">
      <c r="C1143" s="3">
        <f t="shared" si="22"/>
        <v>0</v>
      </c>
      <c r="G1143" s="20"/>
    </row>
    <row r="1144" spans="3:7" ht="13.2" customHeight="1" x14ac:dyDescent="0.2">
      <c r="C1144" s="3">
        <f t="shared" si="22"/>
        <v>0</v>
      </c>
      <c r="G1144" s="20"/>
    </row>
    <row r="1145" spans="3:7" ht="13.2" customHeight="1" x14ac:dyDescent="0.2">
      <c r="C1145" s="3">
        <f t="shared" si="22"/>
        <v>0</v>
      </c>
      <c r="G1145" s="20"/>
    </row>
    <row r="1146" spans="3:7" ht="13.2" customHeight="1" x14ac:dyDescent="0.2">
      <c r="C1146" s="3">
        <f t="shared" si="22"/>
        <v>0</v>
      </c>
      <c r="G1146" s="20"/>
    </row>
    <row r="1147" spans="3:7" ht="13.2" customHeight="1" x14ac:dyDescent="0.2">
      <c r="C1147" s="3">
        <f t="shared" si="22"/>
        <v>0</v>
      </c>
      <c r="G1147" s="20"/>
    </row>
    <row r="1148" spans="3:7" ht="13.2" customHeight="1" x14ac:dyDescent="0.2">
      <c r="C1148" s="3">
        <f t="shared" si="22"/>
        <v>0</v>
      </c>
      <c r="G1148" s="20"/>
    </row>
    <row r="1149" spans="3:7" ht="13.2" customHeight="1" x14ac:dyDescent="0.2">
      <c r="C1149" s="3">
        <f t="shared" si="22"/>
        <v>0</v>
      </c>
      <c r="G1149" s="20"/>
    </row>
    <row r="1150" spans="3:7" ht="13.2" customHeight="1" x14ac:dyDescent="0.2">
      <c r="C1150" s="3">
        <f t="shared" si="22"/>
        <v>0</v>
      </c>
      <c r="G1150" s="20"/>
    </row>
    <row r="1151" spans="3:7" ht="13.2" customHeight="1" x14ac:dyDescent="0.2">
      <c r="C1151" s="3">
        <f t="shared" si="22"/>
        <v>0</v>
      </c>
      <c r="G1151" s="20"/>
    </row>
    <row r="1152" spans="3:7" ht="13.2" customHeight="1" x14ac:dyDescent="0.2">
      <c r="C1152" s="3">
        <f t="shared" si="22"/>
        <v>0</v>
      </c>
      <c r="G1152" s="20"/>
    </row>
    <row r="1153" spans="3:7" ht="13.2" customHeight="1" x14ac:dyDescent="0.2">
      <c r="C1153" s="3">
        <f t="shared" si="22"/>
        <v>0</v>
      </c>
      <c r="G1153" s="20"/>
    </row>
    <row r="1154" spans="3:7" ht="13.2" customHeight="1" x14ac:dyDescent="0.2">
      <c r="C1154" s="3">
        <f t="shared" si="22"/>
        <v>0</v>
      </c>
      <c r="G1154" s="20"/>
    </row>
    <row r="1155" spans="3:7" ht="13.2" customHeight="1" x14ac:dyDescent="0.2">
      <c r="C1155" s="3">
        <f t="shared" si="22"/>
        <v>0</v>
      </c>
      <c r="G1155" s="20"/>
    </row>
    <row r="1156" spans="3:7" ht="13.2" customHeight="1" x14ac:dyDescent="0.2">
      <c r="C1156" s="3">
        <f t="shared" si="22"/>
        <v>0</v>
      </c>
      <c r="G1156" s="20"/>
    </row>
    <row r="1157" spans="3:7" ht="13.2" customHeight="1" x14ac:dyDescent="0.2">
      <c r="C1157" s="3">
        <f t="shared" si="22"/>
        <v>0</v>
      </c>
      <c r="G1157" s="20"/>
    </row>
    <row r="1158" spans="3:7" ht="13.2" customHeight="1" x14ac:dyDescent="0.2">
      <c r="C1158" s="3">
        <f t="shared" si="22"/>
        <v>0</v>
      </c>
      <c r="G1158" s="20"/>
    </row>
    <row r="1159" spans="3:7" ht="13.2" customHeight="1" x14ac:dyDescent="0.2">
      <c r="C1159" s="3">
        <f t="shared" si="22"/>
        <v>0</v>
      </c>
      <c r="G1159" s="20"/>
    </row>
    <row r="1160" spans="3:7" ht="13.2" customHeight="1" x14ac:dyDescent="0.2">
      <c r="C1160" s="3">
        <f t="shared" si="22"/>
        <v>0</v>
      </c>
      <c r="G1160" s="20"/>
    </row>
    <row r="1161" spans="3:7" ht="13.2" customHeight="1" x14ac:dyDescent="0.2">
      <c r="C1161" s="3">
        <f t="shared" si="22"/>
        <v>0</v>
      </c>
      <c r="G1161" s="20"/>
    </row>
    <row r="1162" spans="3:7" ht="13.2" customHeight="1" x14ac:dyDescent="0.2">
      <c r="C1162" s="3">
        <f t="shared" si="22"/>
        <v>0</v>
      </c>
      <c r="G1162" s="20"/>
    </row>
    <row r="1163" spans="3:7" ht="13.2" customHeight="1" x14ac:dyDescent="0.2">
      <c r="C1163" s="3">
        <f t="shared" si="22"/>
        <v>0</v>
      </c>
      <c r="G1163" s="20"/>
    </row>
    <row r="1164" spans="3:7" ht="13.2" customHeight="1" x14ac:dyDescent="0.2">
      <c r="C1164" s="3">
        <f t="shared" si="22"/>
        <v>0</v>
      </c>
      <c r="G1164" s="20"/>
    </row>
    <row r="1165" spans="3:7" ht="13.2" customHeight="1" x14ac:dyDescent="0.2">
      <c r="C1165" s="3">
        <f t="shared" si="22"/>
        <v>0</v>
      </c>
      <c r="G1165" s="20"/>
    </row>
    <row r="1166" spans="3:7" ht="13.2" customHeight="1" x14ac:dyDescent="0.2">
      <c r="C1166" s="3">
        <f t="shared" si="22"/>
        <v>0</v>
      </c>
      <c r="G1166" s="20"/>
    </row>
    <row r="1167" spans="3:7" ht="13.2" customHeight="1" x14ac:dyDescent="0.2">
      <c r="C1167" s="3">
        <f t="shared" si="22"/>
        <v>0</v>
      </c>
      <c r="G1167" s="20"/>
    </row>
    <row r="1168" spans="3:7" ht="13.2" customHeight="1" x14ac:dyDescent="0.2">
      <c r="C1168" s="3">
        <f t="shared" si="22"/>
        <v>0</v>
      </c>
      <c r="G1168" s="20"/>
    </row>
    <row r="1169" spans="3:7" ht="13.2" customHeight="1" x14ac:dyDescent="0.2">
      <c r="C1169" s="3">
        <f t="shared" si="22"/>
        <v>0</v>
      </c>
      <c r="G1169" s="20"/>
    </row>
    <row r="1170" spans="3:7" ht="13.2" customHeight="1" x14ac:dyDescent="0.2">
      <c r="C1170" s="3">
        <f t="shared" si="22"/>
        <v>0</v>
      </c>
      <c r="G1170" s="20"/>
    </row>
    <row r="1171" spans="3:7" ht="13.2" customHeight="1" x14ac:dyDescent="0.2">
      <c r="C1171" s="3">
        <f t="shared" si="22"/>
        <v>0</v>
      </c>
      <c r="G1171" s="20"/>
    </row>
    <row r="1172" spans="3:7" ht="13.2" customHeight="1" x14ac:dyDescent="0.2">
      <c r="C1172" s="3">
        <f t="shared" si="22"/>
        <v>0</v>
      </c>
      <c r="G1172" s="20"/>
    </row>
    <row r="1173" spans="3:7" ht="13.2" customHeight="1" x14ac:dyDescent="0.2">
      <c r="C1173" s="3">
        <f t="shared" si="22"/>
        <v>0</v>
      </c>
      <c r="G1173" s="20"/>
    </row>
    <row r="1174" spans="3:7" ht="13.2" customHeight="1" x14ac:dyDescent="0.2">
      <c r="C1174" s="3">
        <f t="shared" si="22"/>
        <v>0</v>
      </c>
      <c r="G1174" s="20"/>
    </row>
    <row r="1175" spans="3:7" ht="13.2" customHeight="1" x14ac:dyDescent="0.2">
      <c r="C1175" s="3">
        <f t="shared" si="22"/>
        <v>0</v>
      </c>
      <c r="G1175" s="20"/>
    </row>
    <row r="1176" spans="3:7" ht="13.2" customHeight="1" x14ac:dyDescent="0.2">
      <c r="C1176" s="3">
        <f t="shared" si="22"/>
        <v>0</v>
      </c>
      <c r="G1176" s="20"/>
    </row>
    <row r="1177" spans="3:7" ht="13.2" customHeight="1" x14ac:dyDescent="0.2">
      <c r="C1177" s="3">
        <f t="shared" ref="C1177:C1240" si="23">IF(B1177=$E$4,+AND(G1177="F"),0)</f>
        <v>0</v>
      </c>
      <c r="G1177" s="20"/>
    </row>
    <row r="1178" spans="3:7" ht="13.2" customHeight="1" x14ac:dyDescent="0.2">
      <c r="C1178" s="3">
        <f t="shared" si="23"/>
        <v>0</v>
      </c>
      <c r="G1178" s="20"/>
    </row>
    <row r="1179" spans="3:7" ht="13.2" customHeight="1" x14ac:dyDescent="0.2">
      <c r="C1179" s="3">
        <f t="shared" si="23"/>
        <v>0</v>
      </c>
      <c r="G1179" s="20"/>
    </row>
    <row r="1180" spans="3:7" ht="13.2" customHeight="1" x14ac:dyDescent="0.2">
      <c r="C1180" s="3">
        <f t="shared" si="23"/>
        <v>0</v>
      </c>
      <c r="G1180" s="20"/>
    </row>
    <row r="1181" spans="3:7" ht="13.2" customHeight="1" x14ac:dyDescent="0.2">
      <c r="C1181" s="3">
        <f t="shared" si="23"/>
        <v>0</v>
      </c>
      <c r="G1181" s="20"/>
    </row>
    <row r="1182" spans="3:7" ht="13.2" customHeight="1" x14ac:dyDescent="0.2">
      <c r="C1182" s="3">
        <f t="shared" si="23"/>
        <v>0</v>
      </c>
      <c r="G1182" s="20"/>
    </row>
    <row r="1183" spans="3:7" ht="13.2" customHeight="1" x14ac:dyDescent="0.2">
      <c r="C1183" s="3">
        <f t="shared" si="23"/>
        <v>0</v>
      </c>
      <c r="G1183" s="20"/>
    </row>
    <row r="1184" spans="3:7" ht="13.2" customHeight="1" x14ac:dyDescent="0.2">
      <c r="C1184" s="3">
        <f t="shared" si="23"/>
        <v>0</v>
      </c>
      <c r="G1184" s="20"/>
    </row>
    <row r="1185" spans="3:7" ht="13.2" customHeight="1" x14ac:dyDescent="0.2">
      <c r="C1185" s="3">
        <f t="shared" si="23"/>
        <v>0</v>
      </c>
      <c r="G1185" s="20"/>
    </row>
    <row r="1186" spans="3:7" ht="13.2" customHeight="1" x14ac:dyDescent="0.2">
      <c r="C1186" s="3">
        <f t="shared" si="23"/>
        <v>0</v>
      </c>
      <c r="G1186" s="20"/>
    </row>
    <row r="1187" spans="3:7" ht="13.2" customHeight="1" x14ac:dyDescent="0.2">
      <c r="C1187" s="3">
        <f t="shared" si="23"/>
        <v>0</v>
      </c>
      <c r="G1187" s="20"/>
    </row>
    <row r="1188" spans="3:7" ht="13.2" customHeight="1" x14ac:dyDescent="0.2">
      <c r="C1188" s="3">
        <f t="shared" si="23"/>
        <v>0</v>
      </c>
      <c r="G1188" s="20"/>
    </row>
    <row r="1189" spans="3:7" ht="13.2" customHeight="1" x14ac:dyDescent="0.2">
      <c r="C1189" s="3">
        <f t="shared" si="23"/>
        <v>0</v>
      </c>
      <c r="G1189" s="20"/>
    </row>
    <row r="1190" spans="3:7" ht="13.2" customHeight="1" x14ac:dyDescent="0.2">
      <c r="C1190" s="3">
        <f t="shared" si="23"/>
        <v>0</v>
      </c>
      <c r="G1190" s="20"/>
    </row>
    <row r="1191" spans="3:7" ht="13.2" customHeight="1" x14ac:dyDescent="0.2">
      <c r="C1191" s="3">
        <f t="shared" si="23"/>
        <v>0</v>
      </c>
      <c r="G1191" s="20"/>
    </row>
    <row r="1192" spans="3:7" ht="13.2" customHeight="1" x14ac:dyDescent="0.2">
      <c r="C1192" s="3">
        <f t="shared" si="23"/>
        <v>0</v>
      </c>
      <c r="G1192" s="20"/>
    </row>
    <row r="1193" spans="3:7" ht="13.2" customHeight="1" x14ac:dyDescent="0.2">
      <c r="C1193" s="3">
        <f t="shared" si="23"/>
        <v>0</v>
      </c>
      <c r="G1193" s="20"/>
    </row>
    <row r="1194" spans="3:7" ht="13.2" customHeight="1" x14ac:dyDescent="0.2">
      <c r="C1194" s="3">
        <f t="shared" si="23"/>
        <v>0</v>
      </c>
      <c r="G1194" s="20"/>
    </row>
    <row r="1195" spans="3:7" ht="13.2" customHeight="1" x14ac:dyDescent="0.2">
      <c r="C1195" s="3">
        <f t="shared" si="23"/>
        <v>0</v>
      </c>
      <c r="G1195" s="20"/>
    </row>
    <row r="1196" spans="3:7" ht="13.2" customHeight="1" x14ac:dyDescent="0.2">
      <c r="C1196" s="3">
        <f t="shared" si="23"/>
        <v>0</v>
      </c>
      <c r="G1196" s="20"/>
    </row>
    <row r="1197" spans="3:7" ht="13.2" customHeight="1" x14ac:dyDescent="0.2">
      <c r="C1197" s="3">
        <f t="shared" si="23"/>
        <v>0</v>
      </c>
      <c r="G1197" s="20"/>
    </row>
    <row r="1198" spans="3:7" ht="13.2" customHeight="1" x14ac:dyDescent="0.2">
      <c r="C1198" s="3">
        <f t="shared" si="23"/>
        <v>0</v>
      </c>
      <c r="G1198" s="20"/>
    </row>
    <row r="1199" spans="3:7" ht="13.2" customHeight="1" x14ac:dyDescent="0.2">
      <c r="C1199" s="3">
        <f t="shared" si="23"/>
        <v>0</v>
      </c>
      <c r="G1199" s="20"/>
    </row>
    <row r="1200" spans="3:7" ht="13.2" customHeight="1" x14ac:dyDescent="0.2">
      <c r="C1200" s="3">
        <f t="shared" si="23"/>
        <v>0</v>
      </c>
      <c r="G1200" s="20"/>
    </row>
    <row r="1201" spans="3:7" ht="13.2" customHeight="1" x14ac:dyDescent="0.2">
      <c r="C1201" s="3">
        <f t="shared" si="23"/>
        <v>0</v>
      </c>
      <c r="G1201" s="20"/>
    </row>
    <row r="1202" spans="3:7" ht="13.2" customHeight="1" x14ac:dyDescent="0.2">
      <c r="C1202" s="3">
        <f t="shared" si="23"/>
        <v>0</v>
      </c>
      <c r="G1202" s="20"/>
    </row>
    <row r="1203" spans="3:7" ht="13.2" customHeight="1" x14ac:dyDescent="0.2">
      <c r="C1203" s="3">
        <f t="shared" si="23"/>
        <v>0</v>
      </c>
      <c r="G1203" s="20"/>
    </row>
    <row r="1204" spans="3:7" ht="13.2" customHeight="1" x14ac:dyDescent="0.2">
      <c r="C1204" s="3">
        <f t="shared" si="23"/>
        <v>0</v>
      </c>
      <c r="G1204" s="20"/>
    </row>
    <row r="1205" spans="3:7" ht="13.2" customHeight="1" x14ac:dyDescent="0.2">
      <c r="C1205" s="3">
        <f t="shared" si="23"/>
        <v>0</v>
      </c>
      <c r="G1205" s="20"/>
    </row>
    <row r="1206" spans="3:7" ht="13.2" customHeight="1" x14ac:dyDescent="0.2">
      <c r="C1206" s="3">
        <f t="shared" si="23"/>
        <v>0</v>
      </c>
      <c r="G1206" s="20"/>
    </row>
    <row r="1207" spans="3:7" ht="13.2" customHeight="1" x14ac:dyDescent="0.2">
      <c r="C1207" s="3">
        <f t="shared" si="23"/>
        <v>0</v>
      </c>
      <c r="G1207" s="20"/>
    </row>
    <row r="1208" spans="3:7" ht="13.2" customHeight="1" x14ac:dyDescent="0.2">
      <c r="C1208" s="3">
        <f t="shared" si="23"/>
        <v>0</v>
      </c>
      <c r="G1208" s="20"/>
    </row>
    <row r="1209" spans="3:7" ht="13.2" customHeight="1" x14ac:dyDescent="0.2">
      <c r="C1209" s="3">
        <f t="shared" si="23"/>
        <v>0</v>
      </c>
      <c r="G1209" s="20"/>
    </row>
    <row r="1210" spans="3:7" ht="13.2" customHeight="1" x14ac:dyDescent="0.2">
      <c r="C1210" s="3">
        <f t="shared" si="23"/>
        <v>0</v>
      </c>
      <c r="G1210" s="20"/>
    </row>
    <row r="1211" spans="3:7" ht="13.2" customHeight="1" x14ac:dyDescent="0.2">
      <c r="C1211" s="3">
        <f t="shared" si="23"/>
        <v>0</v>
      </c>
      <c r="G1211" s="20"/>
    </row>
    <row r="1212" spans="3:7" ht="13.2" customHeight="1" x14ac:dyDescent="0.2">
      <c r="C1212" s="3">
        <f t="shared" si="23"/>
        <v>0</v>
      </c>
      <c r="G1212" s="20"/>
    </row>
    <row r="1213" spans="3:7" ht="13.2" customHeight="1" x14ac:dyDescent="0.2">
      <c r="C1213" s="3">
        <f t="shared" si="23"/>
        <v>0</v>
      </c>
      <c r="G1213" s="20"/>
    </row>
    <row r="1214" spans="3:7" ht="13.2" customHeight="1" x14ac:dyDescent="0.2">
      <c r="C1214" s="3">
        <f t="shared" si="23"/>
        <v>0</v>
      </c>
      <c r="G1214" s="20"/>
    </row>
    <row r="1215" spans="3:7" ht="13.2" customHeight="1" x14ac:dyDescent="0.2">
      <c r="C1215" s="3">
        <f t="shared" si="23"/>
        <v>0</v>
      </c>
      <c r="G1215" s="20"/>
    </row>
    <row r="1216" spans="3:7" ht="13.2" customHeight="1" x14ac:dyDescent="0.2">
      <c r="C1216" s="3">
        <f t="shared" si="23"/>
        <v>0</v>
      </c>
      <c r="G1216" s="20"/>
    </row>
    <row r="1217" spans="3:7" ht="13.2" customHeight="1" x14ac:dyDescent="0.2">
      <c r="C1217" s="3">
        <f t="shared" si="23"/>
        <v>0</v>
      </c>
      <c r="G1217" s="20"/>
    </row>
    <row r="1218" spans="3:7" ht="13.2" customHeight="1" x14ac:dyDescent="0.2">
      <c r="C1218" s="3">
        <f t="shared" si="23"/>
        <v>0</v>
      </c>
      <c r="G1218" s="20"/>
    </row>
    <row r="1219" spans="3:7" ht="13.2" customHeight="1" x14ac:dyDescent="0.2">
      <c r="C1219" s="3">
        <f t="shared" si="23"/>
        <v>0</v>
      </c>
      <c r="G1219" s="20"/>
    </row>
    <row r="1220" spans="3:7" ht="13.2" customHeight="1" x14ac:dyDescent="0.2">
      <c r="C1220" s="3">
        <f t="shared" si="23"/>
        <v>0</v>
      </c>
      <c r="G1220" s="20"/>
    </row>
    <row r="1221" spans="3:7" ht="13.2" customHeight="1" x14ac:dyDescent="0.2">
      <c r="C1221" s="3">
        <f t="shared" si="23"/>
        <v>0</v>
      </c>
      <c r="G1221" s="20"/>
    </row>
    <row r="1222" spans="3:7" ht="13.2" customHeight="1" x14ac:dyDescent="0.2">
      <c r="C1222" s="3">
        <f t="shared" si="23"/>
        <v>0</v>
      </c>
      <c r="G1222" s="20"/>
    </row>
    <row r="1223" spans="3:7" ht="13.2" customHeight="1" x14ac:dyDescent="0.2">
      <c r="C1223" s="3">
        <f t="shared" si="23"/>
        <v>0</v>
      </c>
      <c r="G1223" s="20"/>
    </row>
    <row r="1224" spans="3:7" ht="13.2" customHeight="1" x14ac:dyDescent="0.2">
      <c r="C1224" s="3">
        <f t="shared" si="23"/>
        <v>0</v>
      </c>
      <c r="G1224" s="20"/>
    </row>
    <row r="1225" spans="3:7" ht="13.2" customHeight="1" x14ac:dyDescent="0.2">
      <c r="C1225" s="3">
        <f t="shared" si="23"/>
        <v>0</v>
      </c>
      <c r="G1225" s="20"/>
    </row>
    <row r="1226" spans="3:7" ht="13.2" customHeight="1" x14ac:dyDescent="0.2">
      <c r="C1226" s="3">
        <f t="shared" si="23"/>
        <v>0</v>
      </c>
      <c r="G1226" s="20"/>
    </row>
    <row r="1227" spans="3:7" ht="13.2" customHeight="1" x14ac:dyDescent="0.2">
      <c r="C1227" s="3">
        <f t="shared" si="23"/>
        <v>0</v>
      </c>
      <c r="G1227" s="20"/>
    </row>
    <row r="1228" spans="3:7" ht="13.2" customHeight="1" x14ac:dyDescent="0.2">
      <c r="C1228" s="3">
        <f t="shared" si="23"/>
        <v>0</v>
      </c>
      <c r="G1228" s="20"/>
    </row>
    <row r="1229" spans="3:7" ht="13.2" customHeight="1" x14ac:dyDescent="0.2">
      <c r="C1229" s="3">
        <f t="shared" si="23"/>
        <v>0</v>
      </c>
      <c r="G1229" s="20"/>
    </row>
    <row r="1230" spans="3:7" ht="13.2" customHeight="1" x14ac:dyDescent="0.2">
      <c r="C1230" s="3">
        <f t="shared" si="23"/>
        <v>0</v>
      </c>
      <c r="G1230" s="20"/>
    </row>
    <row r="1231" spans="3:7" ht="13.2" customHeight="1" x14ac:dyDescent="0.2">
      <c r="C1231" s="3">
        <f t="shared" si="23"/>
        <v>0</v>
      </c>
      <c r="G1231" s="20"/>
    </row>
    <row r="1232" spans="3:7" ht="13.2" customHeight="1" x14ac:dyDescent="0.2">
      <c r="C1232" s="3">
        <f t="shared" si="23"/>
        <v>0</v>
      </c>
      <c r="G1232" s="20"/>
    </row>
    <row r="1233" spans="3:7" ht="13.2" customHeight="1" x14ac:dyDescent="0.2">
      <c r="C1233" s="3">
        <f t="shared" si="23"/>
        <v>0</v>
      </c>
      <c r="G1233" s="20"/>
    </row>
    <row r="1234" spans="3:7" ht="13.2" customHeight="1" x14ac:dyDescent="0.2">
      <c r="C1234" s="3">
        <f t="shared" si="23"/>
        <v>0</v>
      </c>
      <c r="G1234" s="20"/>
    </row>
    <row r="1235" spans="3:7" ht="13.2" customHeight="1" x14ac:dyDescent="0.2">
      <c r="C1235" s="3">
        <f t="shared" si="23"/>
        <v>0</v>
      </c>
      <c r="G1235" s="20"/>
    </row>
    <row r="1236" spans="3:7" ht="13.2" customHeight="1" x14ac:dyDescent="0.2">
      <c r="C1236" s="3">
        <f t="shared" si="23"/>
        <v>0</v>
      </c>
      <c r="G1236" s="20"/>
    </row>
    <row r="1237" spans="3:7" ht="13.2" customHeight="1" x14ac:dyDescent="0.2">
      <c r="C1237" s="3">
        <f t="shared" si="23"/>
        <v>0</v>
      </c>
      <c r="G1237" s="20"/>
    </row>
    <row r="1238" spans="3:7" ht="13.2" customHeight="1" x14ac:dyDescent="0.2">
      <c r="C1238" s="3">
        <f t="shared" si="23"/>
        <v>0</v>
      </c>
      <c r="G1238" s="20"/>
    </row>
    <row r="1239" spans="3:7" ht="13.2" customHeight="1" x14ac:dyDescent="0.2">
      <c r="C1239" s="3">
        <f t="shared" si="23"/>
        <v>0</v>
      </c>
      <c r="G1239" s="20"/>
    </row>
    <row r="1240" spans="3:7" ht="13.2" customHeight="1" x14ac:dyDescent="0.2">
      <c r="C1240" s="3">
        <f t="shared" si="23"/>
        <v>0</v>
      </c>
      <c r="G1240" s="20"/>
    </row>
    <row r="1241" spans="3:7" ht="13.2" customHeight="1" x14ac:dyDescent="0.2">
      <c r="C1241" s="3">
        <f t="shared" ref="C1241:C1304" si="24">IF(B1241=$E$4,+AND(G1241="F"),0)</f>
        <v>0</v>
      </c>
      <c r="G1241" s="20"/>
    </row>
    <row r="1242" spans="3:7" ht="13.2" customHeight="1" x14ac:dyDescent="0.2">
      <c r="C1242" s="3">
        <f t="shared" si="24"/>
        <v>0</v>
      </c>
      <c r="G1242" s="20"/>
    </row>
    <row r="1243" spans="3:7" ht="13.2" customHeight="1" x14ac:dyDescent="0.2">
      <c r="C1243" s="3">
        <f t="shared" si="24"/>
        <v>0</v>
      </c>
      <c r="G1243" s="20"/>
    </row>
    <row r="1244" spans="3:7" ht="13.2" customHeight="1" x14ac:dyDescent="0.2">
      <c r="C1244" s="3">
        <f t="shared" si="24"/>
        <v>0</v>
      </c>
      <c r="G1244" s="20"/>
    </row>
    <row r="1245" spans="3:7" ht="13.2" customHeight="1" x14ac:dyDescent="0.2">
      <c r="C1245" s="3">
        <f t="shared" si="24"/>
        <v>0</v>
      </c>
      <c r="G1245" s="20"/>
    </row>
    <row r="1246" spans="3:7" ht="13.2" customHeight="1" x14ac:dyDescent="0.2">
      <c r="C1246" s="3">
        <f t="shared" si="24"/>
        <v>0</v>
      </c>
      <c r="G1246" s="20"/>
    </row>
    <row r="1247" spans="3:7" ht="13.2" customHeight="1" x14ac:dyDescent="0.2">
      <c r="C1247" s="3">
        <f t="shared" si="24"/>
        <v>0</v>
      </c>
      <c r="G1247" s="20"/>
    </row>
    <row r="1248" spans="3:7" ht="13.2" customHeight="1" x14ac:dyDescent="0.2">
      <c r="C1248" s="3">
        <f t="shared" si="24"/>
        <v>0</v>
      </c>
      <c r="G1248" s="20"/>
    </row>
    <row r="1249" spans="3:7" ht="13.2" customHeight="1" x14ac:dyDescent="0.2">
      <c r="C1249" s="3">
        <f t="shared" si="24"/>
        <v>0</v>
      </c>
      <c r="G1249" s="20"/>
    </row>
    <row r="1250" spans="3:7" ht="13.2" customHeight="1" x14ac:dyDescent="0.2">
      <c r="C1250" s="3">
        <f t="shared" si="24"/>
        <v>0</v>
      </c>
      <c r="G1250" s="20"/>
    </row>
    <row r="1251" spans="3:7" ht="13.2" customHeight="1" x14ac:dyDescent="0.2">
      <c r="C1251" s="3">
        <f t="shared" si="24"/>
        <v>0</v>
      </c>
      <c r="G1251" s="20"/>
    </row>
    <row r="1252" spans="3:7" ht="13.2" customHeight="1" x14ac:dyDescent="0.2">
      <c r="C1252" s="3">
        <f t="shared" si="24"/>
        <v>0</v>
      </c>
      <c r="G1252" s="20"/>
    </row>
    <row r="1253" spans="3:7" ht="13.2" customHeight="1" x14ac:dyDescent="0.2">
      <c r="C1253" s="3">
        <f t="shared" si="24"/>
        <v>0</v>
      </c>
      <c r="G1253" s="20"/>
    </row>
    <row r="1254" spans="3:7" ht="13.2" customHeight="1" x14ac:dyDescent="0.2">
      <c r="C1254" s="3">
        <f t="shared" si="24"/>
        <v>0</v>
      </c>
      <c r="G1254" s="20"/>
    </row>
    <row r="1255" spans="3:7" ht="13.2" customHeight="1" x14ac:dyDescent="0.2">
      <c r="C1255" s="3">
        <f t="shared" si="24"/>
        <v>0</v>
      </c>
      <c r="G1255" s="20"/>
    </row>
    <row r="1256" spans="3:7" ht="13.2" customHeight="1" x14ac:dyDescent="0.2">
      <c r="C1256" s="3">
        <f t="shared" si="24"/>
        <v>0</v>
      </c>
      <c r="G1256" s="20"/>
    </row>
    <row r="1257" spans="3:7" ht="13.2" customHeight="1" x14ac:dyDescent="0.2">
      <c r="C1257" s="3">
        <f t="shared" si="24"/>
        <v>0</v>
      </c>
      <c r="G1257" s="20"/>
    </row>
    <row r="1258" spans="3:7" ht="13.2" customHeight="1" x14ac:dyDescent="0.2">
      <c r="C1258" s="3">
        <f t="shared" si="24"/>
        <v>0</v>
      </c>
      <c r="G1258" s="20"/>
    </row>
    <row r="1259" spans="3:7" ht="13.2" customHeight="1" x14ac:dyDescent="0.2">
      <c r="C1259" s="3">
        <f t="shared" si="24"/>
        <v>0</v>
      </c>
      <c r="G1259" s="20"/>
    </row>
    <row r="1260" spans="3:7" ht="13.2" customHeight="1" x14ac:dyDescent="0.2">
      <c r="C1260" s="3">
        <f t="shared" si="24"/>
        <v>0</v>
      </c>
      <c r="G1260" s="20"/>
    </row>
    <row r="1261" spans="3:7" ht="13.2" customHeight="1" x14ac:dyDescent="0.2">
      <c r="C1261" s="3">
        <f t="shared" si="24"/>
        <v>0</v>
      </c>
      <c r="G1261" s="20"/>
    </row>
    <row r="1262" spans="3:7" ht="13.2" customHeight="1" x14ac:dyDescent="0.2">
      <c r="C1262" s="3">
        <f t="shared" si="24"/>
        <v>0</v>
      </c>
      <c r="G1262" s="20"/>
    </row>
    <row r="1263" spans="3:7" ht="13.2" customHeight="1" x14ac:dyDescent="0.2">
      <c r="C1263" s="3">
        <f t="shared" si="24"/>
        <v>0</v>
      </c>
      <c r="G1263" s="20"/>
    </row>
    <row r="1264" spans="3:7" ht="13.2" customHeight="1" x14ac:dyDescent="0.2">
      <c r="C1264" s="3">
        <f t="shared" si="24"/>
        <v>0</v>
      </c>
      <c r="G1264" s="20"/>
    </row>
    <row r="1265" spans="2:7" ht="13.2" customHeight="1" x14ac:dyDescent="0.2">
      <c r="C1265" s="3">
        <f t="shared" si="24"/>
        <v>0</v>
      </c>
      <c r="G1265" s="20"/>
    </row>
    <row r="1266" spans="2:7" ht="13.2" customHeight="1" x14ac:dyDescent="0.2">
      <c r="C1266" s="3">
        <f t="shared" si="24"/>
        <v>0</v>
      </c>
      <c r="G1266" s="20"/>
    </row>
    <row r="1267" spans="2:7" ht="13.2" customHeight="1" x14ac:dyDescent="0.2">
      <c r="C1267" s="3">
        <f t="shared" si="24"/>
        <v>0</v>
      </c>
      <c r="G1267" s="20"/>
    </row>
    <row r="1268" spans="2:7" ht="13.2" customHeight="1" x14ac:dyDescent="0.2">
      <c r="C1268" s="3">
        <f t="shared" si="24"/>
        <v>0</v>
      </c>
      <c r="G1268" s="20"/>
    </row>
    <row r="1269" spans="2:7" ht="13.2" customHeight="1" x14ac:dyDescent="0.2">
      <c r="C1269" s="3">
        <f t="shared" si="24"/>
        <v>0</v>
      </c>
      <c r="G1269" s="20"/>
    </row>
    <row r="1270" spans="2:7" ht="13.2" customHeight="1" x14ac:dyDescent="0.2">
      <c r="C1270" s="3">
        <f t="shared" si="24"/>
        <v>0</v>
      </c>
      <c r="G1270" s="20"/>
    </row>
    <row r="1271" spans="2:7" ht="13.2" customHeight="1" x14ac:dyDescent="0.2">
      <c r="C1271" s="3">
        <f t="shared" si="24"/>
        <v>0</v>
      </c>
      <c r="G1271" s="20"/>
    </row>
    <row r="1272" spans="2:7" ht="13.2" customHeight="1" x14ac:dyDescent="0.2">
      <c r="C1272" s="3">
        <f t="shared" si="24"/>
        <v>0</v>
      </c>
      <c r="G1272" s="20"/>
    </row>
    <row r="1273" spans="2:7" ht="13.2" customHeight="1" x14ac:dyDescent="0.2">
      <c r="C1273" s="3">
        <f t="shared" si="24"/>
        <v>0</v>
      </c>
      <c r="G1273" s="20"/>
    </row>
    <row r="1274" spans="2:7" ht="13.2" customHeight="1" x14ac:dyDescent="0.2">
      <c r="B1274" s="25"/>
      <c r="C1274" s="3">
        <f t="shared" si="24"/>
        <v>0</v>
      </c>
      <c r="G1274" s="20"/>
    </row>
    <row r="1275" spans="2:7" ht="13.2" customHeight="1" x14ac:dyDescent="0.2">
      <c r="C1275" s="3">
        <f t="shared" si="24"/>
        <v>0</v>
      </c>
      <c r="G1275" s="20"/>
    </row>
    <row r="1276" spans="2:7" ht="13.2" customHeight="1" x14ac:dyDescent="0.2">
      <c r="C1276" s="3">
        <f t="shared" si="24"/>
        <v>0</v>
      </c>
      <c r="G1276" s="20"/>
    </row>
    <row r="1277" spans="2:7" ht="13.2" customHeight="1" x14ac:dyDescent="0.2">
      <c r="C1277" s="3">
        <f t="shared" si="24"/>
        <v>0</v>
      </c>
      <c r="G1277" s="20"/>
    </row>
    <row r="1278" spans="2:7" ht="13.2" customHeight="1" x14ac:dyDescent="0.2">
      <c r="C1278" s="3">
        <f t="shared" si="24"/>
        <v>0</v>
      </c>
      <c r="G1278" s="20"/>
    </row>
    <row r="1279" spans="2:7" ht="13.2" customHeight="1" x14ac:dyDescent="0.2">
      <c r="C1279" s="3">
        <f t="shared" si="24"/>
        <v>0</v>
      </c>
      <c r="G1279" s="20"/>
    </row>
    <row r="1280" spans="2:7" ht="13.2" customHeight="1" x14ac:dyDescent="0.2">
      <c r="C1280" s="3">
        <f t="shared" si="24"/>
        <v>0</v>
      </c>
      <c r="G1280" s="20"/>
    </row>
    <row r="1281" spans="3:7" ht="13.2" customHeight="1" x14ac:dyDescent="0.2">
      <c r="C1281" s="3">
        <f t="shared" si="24"/>
        <v>0</v>
      </c>
      <c r="G1281" s="20"/>
    </row>
    <row r="1282" spans="3:7" ht="13.2" customHeight="1" x14ac:dyDescent="0.2">
      <c r="C1282" s="3">
        <f t="shared" si="24"/>
        <v>0</v>
      </c>
      <c r="G1282" s="20"/>
    </row>
    <row r="1283" spans="3:7" ht="13.2" customHeight="1" x14ac:dyDescent="0.2">
      <c r="C1283" s="3">
        <f t="shared" si="24"/>
        <v>0</v>
      </c>
      <c r="G1283" s="20"/>
    </row>
    <row r="1284" spans="3:7" ht="13.2" customHeight="1" x14ac:dyDescent="0.2">
      <c r="C1284" s="3">
        <f t="shared" si="24"/>
        <v>0</v>
      </c>
      <c r="G1284" s="20"/>
    </row>
    <row r="1285" spans="3:7" ht="13.2" customHeight="1" x14ac:dyDescent="0.2">
      <c r="C1285" s="3">
        <f t="shared" si="24"/>
        <v>0</v>
      </c>
      <c r="G1285" s="20"/>
    </row>
    <row r="1286" spans="3:7" ht="13.2" customHeight="1" x14ac:dyDescent="0.2">
      <c r="C1286" s="3">
        <f t="shared" si="24"/>
        <v>0</v>
      </c>
      <c r="G1286" s="20"/>
    </row>
    <row r="1287" spans="3:7" ht="13.2" customHeight="1" x14ac:dyDescent="0.2">
      <c r="C1287" s="3">
        <f t="shared" si="24"/>
        <v>0</v>
      </c>
      <c r="G1287" s="20"/>
    </row>
    <row r="1288" spans="3:7" ht="13.2" customHeight="1" x14ac:dyDescent="0.2">
      <c r="C1288" s="3">
        <f t="shared" si="24"/>
        <v>0</v>
      </c>
      <c r="G1288" s="20"/>
    </row>
    <row r="1289" spans="3:7" ht="13.2" customHeight="1" x14ac:dyDescent="0.2">
      <c r="C1289" s="3">
        <f t="shared" si="24"/>
        <v>0</v>
      </c>
      <c r="G1289" s="20"/>
    </row>
    <row r="1290" spans="3:7" ht="13.2" customHeight="1" x14ac:dyDescent="0.2">
      <c r="C1290" s="3">
        <f t="shared" si="24"/>
        <v>0</v>
      </c>
      <c r="G1290" s="20"/>
    </row>
    <row r="1291" spans="3:7" ht="13.2" customHeight="1" x14ac:dyDescent="0.2">
      <c r="C1291" s="3">
        <f t="shared" si="24"/>
        <v>0</v>
      </c>
      <c r="G1291" s="20"/>
    </row>
    <row r="1292" spans="3:7" ht="13.2" customHeight="1" x14ac:dyDescent="0.2">
      <c r="C1292" s="3">
        <f t="shared" si="24"/>
        <v>0</v>
      </c>
      <c r="G1292" s="20"/>
    </row>
    <row r="1293" spans="3:7" ht="13.2" customHeight="1" x14ac:dyDescent="0.2">
      <c r="C1293" s="3">
        <f t="shared" si="24"/>
        <v>0</v>
      </c>
      <c r="G1293" s="20"/>
    </row>
    <row r="1294" spans="3:7" ht="13.2" customHeight="1" x14ac:dyDescent="0.2">
      <c r="C1294" s="3">
        <f t="shared" si="24"/>
        <v>0</v>
      </c>
      <c r="G1294" s="20"/>
    </row>
    <row r="1295" spans="3:7" ht="13.2" customHeight="1" x14ac:dyDescent="0.2">
      <c r="C1295" s="3">
        <f t="shared" si="24"/>
        <v>0</v>
      </c>
      <c r="G1295" s="20"/>
    </row>
    <row r="1296" spans="3:7" ht="13.2" customHeight="1" x14ac:dyDescent="0.2">
      <c r="C1296" s="3">
        <f t="shared" si="24"/>
        <v>0</v>
      </c>
      <c r="G1296" s="20"/>
    </row>
    <row r="1297" spans="3:7" ht="13.2" customHeight="1" x14ac:dyDescent="0.2">
      <c r="C1297" s="3">
        <f t="shared" si="24"/>
        <v>0</v>
      </c>
      <c r="G1297" s="20"/>
    </row>
    <row r="1298" spans="3:7" ht="13.2" customHeight="1" x14ac:dyDescent="0.2">
      <c r="C1298" s="3">
        <f t="shared" si="24"/>
        <v>0</v>
      </c>
      <c r="G1298" s="20"/>
    </row>
    <row r="1299" spans="3:7" ht="13.2" customHeight="1" x14ac:dyDescent="0.2">
      <c r="C1299" s="3">
        <f t="shared" si="24"/>
        <v>0</v>
      </c>
      <c r="G1299" s="20"/>
    </row>
    <row r="1300" spans="3:7" ht="13.2" customHeight="1" x14ac:dyDescent="0.2">
      <c r="C1300" s="3">
        <f t="shared" si="24"/>
        <v>0</v>
      </c>
      <c r="G1300" s="20"/>
    </row>
    <row r="1301" spans="3:7" ht="13.2" customHeight="1" x14ac:dyDescent="0.2">
      <c r="C1301" s="3">
        <f t="shared" si="24"/>
        <v>0</v>
      </c>
      <c r="G1301" s="20"/>
    </row>
    <row r="1302" spans="3:7" ht="13.2" customHeight="1" x14ac:dyDescent="0.2">
      <c r="C1302" s="3">
        <f t="shared" si="24"/>
        <v>0</v>
      </c>
      <c r="G1302" s="20"/>
    </row>
    <row r="1303" spans="3:7" ht="13.2" customHeight="1" x14ac:dyDescent="0.2">
      <c r="C1303" s="3">
        <f t="shared" si="24"/>
        <v>0</v>
      </c>
      <c r="G1303" s="20"/>
    </row>
    <row r="1304" spans="3:7" ht="13.2" customHeight="1" x14ac:dyDescent="0.2">
      <c r="C1304" s="3">
        <f t="shared" si="24"/>
        <v>0</v>
      </c>
      <c r="G1304" s="20"/>
    </row>
    <row r="1305" spans="3:7" ht="13.2" customHeight="1" x14ac:dyDescent="0.2">
      <c r="C1305" s="3">
        <f t="shared" ref="C1305:C1368" si="25">IF(B1305=$E$4,+AND(G1305="F"),0)</f>
        <v>0</v>
      </c>
      <c r="G1305" s="20"/>
    </row>
    <row r="1306" spans="3:7" ht="13.2" customHeight="1" x14ac:dyDescent="0.2">
      <c r="C1306" s="3">
        <f t="shared" si="25"/>
        <v>0</v>
      </c>
      <c r="G1306" s="20"/>
    </row>
    <row r="1307" spans="3:7" ht="13.2" customHeight="1" x14ac:dyDescent="0.2">
      <c r="C1307" s="3">
        <f t="shared" si="25"/>
        <v>0</v>
      </c>
      <c r="G1307" s="20"/>
    </row>
    <row r="1308" spans="3:7" ht="13.2" customHeight="1" x14ac:dyDescent="0.2">
      <c r="C1308" s="3">
        <f t="shared" si="25"/>
        <v>0</v>
      </c>
      <c r="G1308" s="20"/>
    </row>
    <row r="1309" spans="3:7" ht="13.2" customHeight="1" x14ac:dyDescent="0.2">
      <c r="C1309" s="3">
        <f t="shared" si="25"/>
        <v>0</v>
      </c>
      <c r="G1309" s="20"/>
    </row>
    <row r="1310" spans="3:7" ht="13.2" customHeight="1" x14ac:dyDescent="0.2">
      <c r="C1310" s="3">
        <f t="shared" si="25"/>
        <v>0</v>
      </c>
      <c r="G1310" s="20"/>
    </row>
    <row r="1311" spans="3:7" ht="13.2" customHeight="1" x14ac:dyDescent="0.2">
      <c r="C1311" s="3">
        <f t="shared" si="25"/>
        <v>0</v>
      </c>
      <c r="G1311" s="20"/>
    </row>
    <row r="1312" spans="3:7" ht="13.2" customHeight="1" x14ac:dyDescent="0.2">
      <c r="C1312" s="3">
        <f t="shared" si="25"/>
        <v>0</v>
      </c>
      <c r="G1312" s="20"/>
    </row>
    <row r="1313" spans="3:7" ht="13.2" customHeight="1" x14ac:dyDescent="0.2">
      <c r="C1313" s="3">
        <f t="shared" si="25"/>
        <v>0</v>
      </c>
      <c r="G1313" s="20"/>
    </row>
    <row r="1314" spans="3:7" ht="13.2" customHeight="1" x14ac:dyDescent="0.2">
      <c r="C1314" s="3">
        <f t="shared" si="25"/>
        <v>0</v>
      </c>
      <c r="G1314" s="20"/>
    </row>
    <row r="1315" spans="3:7" ht="13.2" customHeight="1" x14ac:dyDescent="0.2">
      <c r="C1315" s="3">
        <f t="shared" si="25"/>
        <v>0</v>
      </c>
      <c r="G1315" s="20"/>
    </row>
    <row r="1316" spans="3:7" ht="13.2" customHeight="1" x14ac:dyDescent="0.2">
      <c r="C1316" s="3">
        <f t="shared" si="25"/>
        <v>0</v>
      </c>
      <c r="G1316" s="20"/>
    </row>
    <row r="1317" spans="3:7" ht="13.2" customHeight="1" x14ac:dyDescent="0.2">
      <c r="C1317" s="3">
        <f t="shared" si="25"/>
        <v>0</v>
      </c>
      <c r="G1317" s="20"/>
    </row>
    <row r="1318" spans="3:7" ht="13.2" customHeight="1" x14ac:dyDescent="0.2">
      <c r="C1318" s="3">
        <f t="shared" si="25"/>
        <v>0</v>
      </c>
      <c r="G1318" s="20"/>
    </row>
    <row r="1319" spans="3:7" ht="13.2" customHeight="1" x14ac:dyDescent="0.2">
      <c r="C1319" s="3">
        <f t="shared" si="25"/>
        <v>0</v>
      </c>
      <c r="G1319" s="20"/>
    </row>
    <row r="1320" spans="3:7" ht="13.2" customHeight="1" x14ac:dyDescent="0.2">
      <c r="C1320" s="3">
        <f t="shared" si="25"/>
        <v>0</v>
      </c>
      <c r="G1320" s="20"/>
    </row>
    <row r="1321" spans="3:7" ht="13.2" customHeight="1" x14ac:dyDescent="0.2">
      <c r="C1321" s="3">
        <f t="shared" si="25"/>
        <v>0</v>
      </c>
      <c r="G1321" s="20"/>
    </row>
    <row r="1322" spans="3:7" ht="13.2" customHeight="1" x14ac:dyDescent="0.2">
      <c r="C1322" s="3">
        <f t="shared" si="25"/>
        <v>0</v>
      </c>
      <c r="G1322" s="20"/>
    </row>
    <row r="1323" spans="3:7" ht="13.2" customHeight="1" x14ac:dyDescent="0.2">
      <c r="C1323" s="3">
        <f t="shared" si="25"/>
        <v>0</v>
      </c>
      <c r="G1323" s="20"/>
    </row>
    <row r="1324" spans="3:7" ht="13.2" customHeight="1" x14ac:dyDescent="0.2">
      <c r="C1324" s="3">
        <f t="shared" si="25"/>
        <v>0</v>
      </c>
      <c r="G1324" s="20"/>
    </row>
    <row r="1325" spans="3:7" ht="13.2" customHeight="1" x14ac:dyDescent="0.2">
      <c r="C1325" s="3">
        <f t="shared" si="25"/>
        <v>0</v>
      </c>
      <c r="G1325" s="20"/>
    </row>
    <row r="1326" spans="3:7" ht="13.2" customHeight="1" x14ac:dyDescent="0.2">
      <c r="C1326" s="3">
        <f t="shared" si="25"/>
        <v>0</v>
      </c>
      <c r="G1326" s="20"/>
    </row>
    <row r="1327" spans="3:7" ht="13.2" customHeight="1" x14ac:dyDescent="0.2">
      <c r="C1327" s="3">
        <f t="shared" si="25"/>
        <v>0</v>
      </c>
      <c r="G1327" s="20"/>
    </row>
    <row r="1328" spans="3:7" ht="13.2" customHeight="1" x14ac:dyDescent="0.2">
      <c r="C1328" s="3">
        <f t="shared" si="25"/>
        <v>0</v>
      </c>
      <c r="G1328" s="20"/>
    </row>
    <row r="1329" spans="3:7" ht="13.2" customHeight="1" x14ac:dyDescent="0.2">
      <c r="C1329" s="3">
        <f t="shared" si="25"/>
        <v>0</v>
      </c>
      <c r="G1329" s="20"/>
    </row>
    <row r="1330" spans="3:7" ht="13.2" customHeight="1" x14ac:dyDescent="0.2">
      <c r="C1330" s="3">
        <f t="shared" si="25"/>
        <v>0</v>
      </c>
      <c r="G1330" s="20"/>
    </row>
    <row r="1331" spans="3:7" ht="13.2" customHeight="1" x14ac:dyDescent="0.2">
      <c r="C1331" s="3">
        <f t="shared" si="25"/>
        <v>0</v>
      </c>
      <c r="G1331" s="20"/>
    </row>
    <row r="1332" spans="3:7" ht="13.2" customHeight="1" x14ac:dyDescent="0.2">
      <c r="C1332" s="3">
        <f t="shared" si="25"/>
        <v>0</v>
      </c>
      <c r="G1332" s="20"/>
    </row>
    <row r="1333" spans="3:7" ht="13.2" customHeight="1" x14ac:dyDescent="0.2">
      <c r="C1333" s="3">
        <f t="shared" si="25"/>
        <v>0</v>
      </c>
      <c r="G1333" s="20"/>
    </row>
    <row r="1334" spans="3:7" ht="13.2" customHeight="1" x14ac:dyDescent="0.2">
      <c r="C1334" s="3">
        <f t="shared" si="25"/>
        <v>0</v>
      </c>
      <c r="G1334" s="20"/>
    </row>
    <row r="1335" spans="3:7" ht="13.2" customHeight="1" x14ac:dyDescent="0.2">
      <c r="C1335" s="3">
        <f t="shared" si="25"/>
        <v>0</v>
      </c>
      <c r="G1335" s="20"/>
    </row>
    <row r="1336" spans="3:7" ht="13.2" customHeight="1" x14ac:dyDescent="0.2">
      <c r="C1336" s="3">
        <f t="shared" si="25"/>
        <v>0</v>
      </c>
      <c r="G1336" s="20"/>
    </row>
    <row r="1337" spans="3:7" ht="13.2" customHeight="1" x14ac:dyDescent="0.2">
      <c r="C1337" s="3">
        <f t="shared" si="25"/>
        <v>0</v>
      </c>
      <c r="G1337" s="20"/>
    </row>
    <row r="1338" spans="3:7" ht="13.2" customHeight="1" x14ac:dyDescent="0.2">
      <c r="C1338" s="3">
        <f t="shared" si="25"/>
        <v>0</v>
      </c>
      <c r="G1338" s="20"/>
    </row>
    <row r="1339" spans="3:7" ht="13.2" customHeight="1" x14ac:dyDescent="0.2">
      <c r="C1339" s="3">
        <f t="shared" si="25"/>
        <v>0</v>
      </c>
      <c r="G1339" s="20"/>
    </row>
    <row r="1340" spans="3:7" ht="13.2" customHeight="1" x14ac:dyDescent="0.2">
      <c r="C1340" s="3">
        <f t="shared" si="25"/>
        <v>0</v>
      </c>
      <c r="G1340" s="20"/>
    </row>
    <row r="1341" spans="3:7" ht="13.2" customHeight="1" x14ac:dyDescent="0.2">
      <c r="C1341" s="3">
        <f t="shared" si="25"/>
        <v>0</v>
      </c>
      <c r="G1341" s="20"/>
    </row>
    <row r="1342" spans="3:7" ht="13.2" customHeight="1" x14ac:dyDescent="0.2">
      <c r="C1342" s="3">
        <f t="shared" si="25"/>
        <v>0</v>
      </c>
      <c r="G1342" s="20"/>
    </row>
    <row r="1343" spans="3:7" ht="13.2" customHeight="1" x14ac:dyDescent="0.2">
      <c r="C1343" s="3">
        <f t="shared" si="25"/>
        <v>0</v>
      </c>
      <c r="G1343" s="20"/>
    </row>
    <row r="1344" spans="3:7" ht="13.2" customHeight="1" x14ac:dyDescent="0.2">
      <c r="C1344" s="3">
        <f t="shared" si="25"/>
        <v>0</v>
      </c>
      <c r="G1344" s="20"/>
    </row>
    <row r="1345" spans="3:7" ht="13.2" customHeight="1" x14ac:dyDescent="0.2">
      <c r="C1345" s="3">
        <f t="shared" si="25"/>
        <v>0</v>
      </c>
      <c r="G1345" s="20"/>
    </row>
    <row r="1346" spans="3:7" ht="13.2" customHeight="1" x14ac:dyDescent="0.2">
      <c r="C1346" s="3">
        <f t="shared" si="25"/>
        <v>0</v>
      </c>
      <c r="G1346" s="20"/>
    </row>
    <row r="1347" spans="3:7" ht="13.2" customHeight="1" x14ac:dyDescent="0.2">
      <c r="C1347" s="3">
        <f t="shared" si="25"/>
        <v>0</v>
      </c>
      <c r="G1347" s="20"/>
    </row>
    <row r="1348" spans="3:7" ht="13.2" customHeight="1" x14ac:dyDescent="0.2">
      <c r="C1348" s="3">
        <f t="shared" si="25"/>
        <v>0</v>
      </c>
      <c r="G1348" s="20"/>
    </row>
    <row r="1349" spans="3:7" ht="13.2" customHeight="1" x14ac:dyDescent="0.2">
      <c r="C1349" s="3">
        <f t="shared" si="25"/>
        <v>0</v>
      </c>
      <c r="G1349" s="20"/>
    </row>
    <row r="1350" spans="3:7" ht="13.2" customHeight="1" x14ac:dyDescent="0.2">
      <c r="C1350" s="3">
        <f t="shared" si="25"/>
        <v>0</v>
      </c>
      <c r="G1350" s="20"/>
    </row>
    <row r="1351" spans="3:7" ht="13.2" customHeight="1" x14ac:dyDescent="0.2">
      <c r="C1351" s="3">
        <f t="shared" si="25"/>
        <v>0</v>
      </c>
      <c r="G1351" s="20"/>
    </row>
    <row r="1352" spans="3:7" ht="13.2" customHeight="1" x14ac:dyDescent="0.2">
      <c r="C1352" s="3">
        <f t="shared" si="25"/>
        <v>0</v>
      </c>
      <c r="G1352" s="20"/>
    </row>
    <row r="1353" spans="3:7" ht="13.2" customHeight="1" x14ac:dyDescent="0.2">
      <c r="C1353" s="3">
        <f t="shared" si="25"/>
        <v>0</v>
      </c>
      <c r="G1353" s="20"/>
    </row>
    <row r="1354" spans="3:7" ht="13.2" customHeight="1" x14ac:dyDescent="0.2">
      <c r="C1354" s="3">
        <f t="shared" si="25"/>
        <v>0</v>
      </c>
      <c r="G1354" s="20"/>
    </row>
    <row r="1355" spans="3:7" ht="13.2" customHeight="1" x14ac:dyDescent="0.2">
      <c r="C1355" s="3">
        <f t="shared" si="25"/>
        <v>0</v>
      </c>
      <c r="G1355" s="20"/>
    </row>
    <row r="1356" spans="3:7" ht="13.2" customHeight="1" x14ac:dyDescent="0.2">
      <c r="C1356" s="3">
        <f t="shared" si="25"/>
        <v>0</v>
      </c>
      <c r="G1356" s="20"/>
    </row>
    <row r="1357" spans="3:7" ht="13.2" customHeight="1" x14ac:dyDescent="0.2">
      <c r="C1357" s="3">
        <f t="shared" si="25"/>
        <v>0</v>
      </c>
      <c r="G1357" s="20"/>
    </row>
    <row r="1358" spans="3:7" ht="13.2" customHeight="1" x14ac:dyDescent="0.2">
      <c r="C1358" s="3">
        <f t="shared" si="25"/>
        <v>0</v>
      </c>
      <c r="G1358" s="20"/>
    </row>
    <row r="1359" spans="3:7" ht="13.2" customHeight="1" x14ac:dyDescent="0.2">
      <c r="C1359" s="3">
        <f t="shared" si="25"/>
        <v>0</v>
      </c>
      <c r="G1359" s="20"/>
    </row>
    <row r="1360" spans="3:7" ht="13.2" customHeight="1" x14ac:dyDescent="0.2">
      <c r="C1360" s="3">
        <f t="shared" si="25"/>
        <v>0</v>
      </c>
      <c r="G1360" s="20"/>
    </row>
    <row r="1361" spans="3:7" ht="13.2" customHeight="1" x14ac:dyDescent="0.2">
      <c r="C1361" s="3">
        <f t="shared" si="25"/>
        <v>0</v>
      </c>
      <c r="G1361" s="20"/>
    </row>
    <row r="1362" spans="3:7" ht="13.2" customHeight="1" x14ac:dyDescent="0.2">
      <c r="C1362" s="3">
        <f t="shared" si="25"/>
        <v>0</v>
      </c>
      <c r="G1362" s="20"/>
    </row>
    <row r="1363" spans="3:7" ht="13.2" customHeight="1" x14ac:dyDescent="0.2">
      <c r="C1363" s="3">
        <f t="shared" si="25"/>
        <v>0</v>
      </c>
      <c r="G1363" s="20"/>
    </row>
    <row r="1364" spans="3:7" ht="13.2" customHeight="1" x14ac:dyDescent="0.2">
      <c r="C1364" s="3">
        <f t="shared" si="25"/>
        <v>0</v>
      </c>
      <c r="G1364" s="20"/>
    </row>
    <row r="1365" spans="3:7" ht="13.2" customHeight="1" x14ac:dyDescent="0.2">
      <c r="C1365" s="3">
        <f t="shared" si="25"/>
        <v>0</v>
      </c>
      <c r="G1365" s="20"/>
    </row>
    <row r="1366" spans="3:7" ht="13.2" customHeight="1" x14ac:dyDescent="0.2">
      <c r="C1366" s="3">
        <f t="shared" si="25"/>
        <v>0</v>
      </c>
      <c r="G1366" s="20"/>
    </row>
    <row r="1367" spans="3:7" ht="13.2" customHeight="1" x14ac:dyDescent="0.2">
      <c r="C1367" s="3">
        <f t="shared" si="25"/>
        <v>0</v>
      </c>
      <c r="G1367" s="20"/>
    </row>
    <row r="1368" spans="3:7" ht="13.2" customHeight="1" x14ac:dyDescent="0.2">
      <c r="C1368" s="3">
        <f t="shared" si="25"/>
        <v>0</v>
      </c>
      <c r="G1368" s="20"/>
    </row>
    <row r="1369" spans="3:7" ht="13.2" customHeight="1" x14ac:dyDescent="0.2">
      <c r="C1369" s="3">
        <f t="shared" ref="C1369:C1432" si="26">IF(B1369=$E$4,+AND(G1369="F"),0)</f>
        <v>0</v>
      </c>
      <c r="G1369" s="20"/>
    </row>
    <row r="1370" spans="3:7" ht="13.2" customHeight="1" x14ac:dyDescent="0.2">
      <c r="C1370" s="3">
        <f t="shared" si="26"/>
        <v>0</v>
      </c>
      <c r="G1370" s="20"/>
    </row>
    <row r="1371" spans="3:7" ht="13.2" customHeight="1" x14ac:dyDescent="0.2">
      <c r="C1371" s="3">
        <f t="shared" si="26"/>
        <v>0</v>
      </c>
      <c r="G1371" s="20"/>
    </row>
    <row r="1372" spans="3:7" ht="13.2" customHeight="1" x14ac:dyDescent="0.2">
      <c r="C1372" s="3">
        <f t="shared" si="26"/>
        <v>0</v>
      </c>
      <c r="G1372" s="20"/>
    </row>
    <row r="1373" spans="3:7" ht="13.2" customHeight="1" x14ac:dyDescent="0.2">
      <c r="C1373" s="3">
        <f t="shared" si="26"/>
        <v>0</v>
      </c>
      <c r="G1373" s="20"/>
    </row>
    <row r="1374" spans="3:7" ht="13.2" customHeight="1" x14ac:dyDescent="0.2">
      <c r="C1374" s="3">
        <f t="shared" si="26"/>
        <v>0</v>
      </c>
      <c r="G1374" s="20"/>
    </row>
    <row r="1375" spans="3:7" ht="13.2" customHeight="1" x14ac:dyDescent="0.2">
      <c r="C1375" s="3">
        <f t="shared" si="26"/>
        <v>0</v>
      </c>
      <c r="G1375" s="20"/>
    </row>
    <row r="1376" spans="3:7" ht="13.2" customHeight="1" x14ac:dyDescent="0.2">
      <c r="C1376" s="3">
        <f t="shared" si="26"/>
        <v>0</v>
      </c>
      <c r="G1376" s="20"/>
    </row>
    <row r="1377" spans="3:7" ht="13.2" customHeight="1" x14ac:dyDescent="0.2">
      <c r="C1377" s="3">
        <f t="shared" si="26"/>
        <v>0</v>
      </c>
      <c r="G1377" s="20"/>
    </row>
    <row r="1378" spans="3:7" ht="13.2" customHeight="1" x14ac:dyDescent="0.2">
      <c r="C1378" s="3">
        <f t="shared" si="26"/>
        <v>0</v>
      </c>
      <c r="G1378" s="20"/>
    </row>
    <row r="1379" spans="3:7" ht="13.2" customHeight="1" x14ac:dyDescent="0.2">
      <c r="C1379" s="3">
        <f t="shared" si="26"/>
        <v>0</v>
      </c>
      <c r="G1379" s="20"/>
    </row>
    <row r="1380" spans="3:7" ht="13.2" customHeight="1" x14ac:dyDescent="0.2">
      <c r="C1380" s="3">
        <f t="shared" si="26"/>
        <v>0</v>
      </c>
      <c r="G1380" s="20"/>
    </row>
    <row r="1381" spans="3:7" ht="13.2" customHeight="1" x14ac:dyDescent="0.2">
      <c r="C1381" s="3">
        <f t="shared" si="26"/>
        <v>0</v>
      </c>
      <c r="G1381" s="20"/>
    </row>
    <row r="1382" spans="3:7" ht="13.2" customHeight="1" x14ac:dyDescent="0.2">
      <c r="C1382" s="3">
        <f t="shared" si="26"/>
        <v>0</v>
      </c>
      <c r="G1382" s="20"/>
    </row>
    <row r="1383" spans="3:7" ht="13.2" customHeight="1" x14ac:dyDescent="0.2">
      <c r="C1383" s="3">
        <f t="shared" si="26"/>
        <v>0</v>
      </c>
      <c r="G1383" s="20"/>
    </row>
    <row r="1384" spans="3:7" ht="13.2" customHeight="1" x14ac:dyDescent="0.2">
      <c r="C1384" s="3">
        <f t="shared" si="26"/>
        <v>0</v>
      </c>
      <c r="G1384" s="20"/>
    </row>
    <row r="1385" spans="3:7" ht="13.2" customHeight="1" x14ac:dyDescent="0.2">
      <c r="C1385" s="3">
        <f t="shared" si="26"/>
        <v>0</v>
      </c>
      <c r="G1385" s="20"/>
    </row>
    <row r="1386" spans="3:7" ht="13.2" customHeight="1" x14ac:dyDescent="0.2">
      <c r="C1386" s="3">
        <f t="shared" si="26"/>
        <v>0</v>
      </c>
      <c r="G1386" s="20"/>
    </row>
    <row r="1387" spans="3:7" ht="13.2" customHeight="1" x14ac:dyDescent="0.2">
      <c r="C1387" s="3">
        <f t="shared" si="26"/>
        <v>0</v>
      </c>
      <c r="G1387" s="20"/>
    </row>
    <row r="1388" spans="3:7" ht="13.2" customHeight="1" x14ac:dyDescent="0.2">
      <c r="C1388" s="3">
        <f t="shared" si="26"/>
        <v>0</v>
      </c>
      <c r="G1388" s="20"/>
    </row>
    <row r="1389" spans="3:7" ht="13.2" customHeight="1" x14ac:dyDescent="0.2">
      <c r="C1389" s="3">
        <f t="shared" si="26"/>
        <v>0</v>
      </c>
      <c r="G1389" s="20"/>
    </row>
    <row r="1390" spans="3:7" ht="13.2" customHeight="1" x14ac:dyDescent="0.2">
      <c r="C1390" s="3">
        <f t="shared" si="26"/>
        <v>0</v>
      </c>
      <c r="G1390" s="20"/>
    </row>
    <row r="1391" spans="3:7" ht="13.2" customHeight="1" x14ac:dyDescent="0.2">
      <c r="C1391" s="3">
        <f t="shared" si="26"/>
        <v>0</v>
      </c>
      <c r="G1391" s="20"/>
    </row>
    <row r="1392" spans="3:7" ht="13.2" customHeight="1" x14ac:dyDescent="0.2">
      <c r="C1392" s="3">
        <f t="shared" si="26"/>
        <v>0</v>
      </c>
      <c r="G1392" s="20"/>
    </row>
    <row r="1393" spans="3:7" ht="13.2" customHeight="1" x14ac:dyDescent="0.2">
      <c r="C1393" s="3">
        <f t="shared" si="26"/>
        <v>0</v>
      </c>
      <c r="G1393" s="20"/>
    </row>
    <row r="1394" spans="3:7" ht="13.2" customHeight="1" x14ac:dyDescent="0.2">
      <c r="C1394" s="3">
        <f t="shared" si="26"/>
        <v>0</v>
      </c>
      <c r="G1394" s="20"/>
    </row>
    <row r="1395" spans="3:7" ht="13.2" customHeight="1" x14ac:dyDescent="0.2">
      <c r="C1395" s="3">
        <f t="shared" si="26"/>
        <v>0</v>
      </c>
      <c r="G1395" s="20"/>
    </row>
    <row r="1396" spans="3:7" ht="13.2" customHeight="1" x14ac:dyDescent="0.2">
      <c r="C1396" s="3">
        <f t="shared" si="26"/>
        <v>0</v>
      </c>
      <c r="G1396" s="20"/>
    </row>
    <row r="1397" spans="3:7" ht="13.2" customHeight="1" x14ac:dyDescent="0.2">
      <c r="C1397" s="3">
        <f t="shared" si="26"/>
        <v>0</v>
      </c>
      <c r="G1397" s="20"/>
    </row>
    <row r="1398" spans="3:7" ht="13.2" customHeight="1" x14ac:dyDescent="0.2">
      <c r="C1398" s="3">
        <f t="shared" si="26"/>
        <v>0</v>
      </c>
      <c r="G1398" s="20"/>
    </row>
    <row r="1399" spans="3:7" ht="13.2" customHeight="1" x14ac:dyDescent="0.2">
      <c r="C1399" s="3">
        <f t="shared" si="26"/>
        <v>0</v>
      </c>
      <c r="G1399" s="20"/>
    </row>
    <row r="1400" spans="3:7" ht="13.2" customHeight="1" x14ac:dyDescent="0.2">
      <c r="C1400" s="3">
        <f t="shared" si="26"/>
        <v>0</v>
      </c>
      <c r="G1400" s="20"/>
    </row>
    <row r="1401" spans="3:7" ht="13.2" customHeight="1" x14ac:dyDescent="0.2">
      <c r="C1401" s="3">
        <f t="shared" si="26"/>
        <v>0</v>
      </c>
      <c r="G1401" s="20"/>
    </row>
    <row r="1402" spans="3:7" ht="13.2" customHeight="1" x14ac:dyDescent="0.2">
      <c r="C1402" s="3">
        <f t="shared" si="26"/>
        <v>0</v>
      </c>
      <c r="G1402" s="20"/>
    </row>
    <row r="1403" spans="3:7" ht="13.2" customHeight="1" x14ac:dyDescent="0.2">
      <c r="C1403" s="3">
        <f t="shared" si="26"/>
        <v>0</v>
      </c>
      <c r="G1403" s="20"/>
    </row>
    <row r="1404" spans="3:7" ht="13.2" customHeight="1" x14ac:dyDescent="0.2">
      <c r="C1404" s="3">
        <f t="shared" si="26"/>
        <v>0</v>
      </c>
      <c r="G1404" s="20"/>
    </row>
    <row r="1405" spans="3:7" ht="13.2" customHeight="1" x14ac:dyDescent="0.2">
      <c r="C1405" s="3">
        <f t="shared" si="26"/>
        <v>0</v>
      </c>
      <c r="G1405" s="20"/>
    </row>
    <row r="1406" spans="3:7" ht="13.2" customHeight="1" x14ac:dyDescent="0.2">
      <c r="C1406" s="3">
        <f t="shared" si="26"/>
        <v>0</v>
      </c>
      <c r="G1406" s="20"/>
    </row>
    <row r="1407" spans="3:7" ht="13.2" customHeight="1" x14ac:dyDescent="0.2">
      <c r="C1407" s="3">
        <f t="shared" si="26"/>
        <v>0</v>
      </c>
      <c r="G1407" s="20"/>
    </row>
    <row r="1408" spans="3:7" ht="13.2" customHeight="1" x14ac:dyDescent="0.2">
      <c r="C1408" s="3">
        <f t="shared" si="26"/>
        <v>0</v>
      </c>
      <c r="G1408" s="20"/>
    </row>
    <row r="1409" spans="3:7" ht="13.2" customHeight="1" x14ac:dyDescent="0.2">
      <c r="C1409" s="3">
        <f t="shared" si="26"/>
        <v>0</v>
      </c>
      <c r="G1409" s="20"/>
    </row>
    <row r="1410" spans="3:7" ht="13.2" customHeight="1" x14ac:dyDescent="0.2">
      <c r="C1410" s="3">
        <f t="shared" si="26"/>
        <v>0</v>
      </c>
      <c r="G1410" s="20"/>
    </row>
    <row r="1411" spans="3:7" ht="13.2" customHeight="1" x14ac:dyDescent="0.2">
      <c r="C1411" s="3">
        <f t="shared" si="26"/>
        <v>0</v>
      </c>
      <c r="G1411" s="20"/>
    </row>
    <row r="1412" spans="3:7" ht="13.2" customHeight="1" x14ac:dyDescent="0.2">
      <c r="C1412" s="3">
        <f t="shared" si="26"/>
        <v>0</v>
      </c>
      <c r="G1412" s="20"/>
    </row>
    <row r="1413" spans="3:7" ht="13.2" customHeight="1" x14ac:dyDescent="0.2">
      <c r="C1413" s="3">
        <f t="shared" si="26"/>
        <v>0</v>
      </c>
      <c r="G1413" s="20"/>
    </row>
    <row r="1414" spans="3:7" ht="13.2" customHeight="1" x14ac:dyDescent="0.2">
      <c r="C1414" s="3">
        <f t="shared" si="26"/>
        <v>0</v>
      </c>
      <c r="G1414" s="20"/>
    </row>
    <row r="1415" spans="3:7" ht="13.2" customHeight="1" x14ac:dyDescent="0.2">
      <c r="C1415" s="3">
        <f t="shared" si="26"/>
        <v>0</v>
      </c>
      <c r="G1415" s="20"/>
    </row>
    <row r="1416" spans="3:7" ht="13.2" customHeight="1" x14ac:dyDescent="0.2">
      <c r="C1416" s="3">
        <f t="shared" si="26"/>
        <v>0</v>
      </c>
      <c r="G1416" s="20"/>
    </row>
    <row r="1417" spans="3:7" ht="13.2" customHeight="1" x14ac:dyDescent="0.2">
      <c r="C1417" s="3">
        <f t="shared" si="26"/>
        <v>0</v>
      </c>
      <c r="G1417" s="20"/>
    </row>
    <row r="1418" spans="3:7" ht="13.2" customHeight="1" x14ac:dyDescent="0.2">
      <c r="C1418" s="3">
        <f t="shared" si="26"/>
        <v>0</v>
      </c>
      <c r="G1418" s="20"/>
    </row>
    <row r="1419" spans="3:7" ht="13.2" customHeight="1" x14ac:dyDescent="0.2">
      <c r="C1419" s="3">
        <f t="shared" si="26"/>
        <v>0</v>
      </c>
      <c r="G1419" s="20"/>
    </row>
    <row r="1420" spans="3:7" ht="13.2" customHeight="1" x14ac:dyDescent="0.2">
      <c r="C1420" s="3">
        <f t="shared" si="26"/>
        <v>0</v>
      </c>
      <c r="G1420" s="20"/>
    </row>
    <row r="1421" spans="3:7" ht="13.2" customHeight="1" x14ac:dyDescent="0.2">
      <c r="C1421" s="3">
        <f t="shared" si="26"/>
        <v>0</v>
      </c>
      <c r="G1421" s="20"/>
    </row>
    <row r="1422" spans="3:7" ht="13.2" customHeight="1" x14ac:dyDescent="0.2">
      <c r="C1422" s="3">
        <f t="shared" si="26"/>
        <v>0</v>
      </c>
      <c r="G1422" s="20"/>
    </row>
    <row r="1423" spans="3:7" ht="13.2" customHeight="1" x14ac:dyDescent="0.2">
      <c r="C1423" s="3">
        <f t="shared" si="26"/>
        <v>0</v>
      </c>
      <c r="G1423" s="20"/>
    </row>
    <row r="1424" spans="3:7" ht="13.2" customHeight="1" x14ac:dyDescent="0.2">
      <c r="C1424" s="3">
        <f t="shared" si="26"/>
        <v>0</v>
      </c>
      <c r="G1424" s="20"/>
    </row>
    <row r="1425" spans="3:7" ht="13.2" customHeight="1" x14ac:dyDescent="0.2">
      <c r="C1425" s="3">
        <f t="shared" si="26"/>
        <v>0</v>
      </c>
      <c r="G1425" s="20"/>
    </row>
    <row r="1426" spans="3:7" ht="13.2" customHeight="1" x14ac:dyDescent="0.2">
      <c r="C1426" s="3">
        <f t="shared" si="26"/>
        <v>0</v>
      </c>
      <c r="G1426" s="20"/>
    </row>
    <row r="1427" spans="3:7" ht="13.2" customHeight="1" x14ac:dyDescent="0.2">
      <c r="C1427" s="3">
        <f t="shared" si="26"/>
        <v>0</v>
      </c>
      <c r="G1427" s="20"/>
    </row>
    <row r="1428" spans="3:7" ht="13.2" customHeight="1" x14ac:dyDescent="0.2">
      <c r="C1428" s="3">
        <f t="shared" si="26"/>
        <v>0</v>
      </c>
      <c r="G1428" s="20"/>
    </row>
    <row r="1429" spans="3:7" ht="13.2" customHeight="1" x14ac:dyDescent="0.2">
      <c r="C1429" s="3">
        <f t="shared" si="26"/>
        <v>0</v>
      </c>
      <c r="G1429" s="20"/>
    </row>
    <row r="1430" spans="3:7" ht="13.2" customHeight="1" x14ac:dyDescent="0.2">
      <c r="C1430" s="3">
        <f t="shared" si="26"/>
        <v>0</v>
      </c>
      <c r="G1430" s="20"/>
    </row>
    <row r="1431" spans="3:7" ht="13.2" customHeight="1" x14ac:dyDescent="0.2">
      <c r="C1431" s="3">
        <f t="shared" si="26"/>
        <v>0</v>
      </c>
      <c r="G1431" s="20"/>
    </row>
    <row r="1432" spans="3:7" ht="13.2" customHeight="1" x14ac:dyDescent="0.2">
      <c r="C1432" s="3">
        <f t="shared" si="26"/>
        <v>0</v>
      </c>
      <c r="G1432" s="20"/>
    </row>
    <row r="1433" spans="3:7" ht="13.2" customHeight="1" x14ac:dyDescent="0.2">
      <c r="C1433" s="3">
        <f t="shared" ref="C1433:C1496" si="27">IF(B1433=$E$4,+AND(G1433="F"),0)</f>
        <v>0</v>
      </c>
      <c r="G1433" s="20"/>
    </row>
    <row r="1434" spans="3:7" ht="13.2" customHeight="1" x14ac:dyDescent="0.2">
      <c r="C1434" s="3">
        <f t="shared" si="27"/>
        <v>0</v>
      </c>
      <c r="G1434" s="20"/>
    </row>
    <row r="1435" spans="3:7" ht="13.2" customHeight="1" x14ac:dyDescent="0.2">
      <c r="C1435" s="3">
        <f t="shared" si="27"/>
        <v>0</v>
      </c>
      <c r="G1435" s="20"/>
    </row>
    <row r="1436" spans="3:7" ht="13.2" customHeight="1" x14ac:dyDescent="0.2">
      <c r="C1436" s="3">
        <f t="shared" si="27"/>
        <v>0</v>
      </c>
      <c r="G1436" s="20"/>
    </row>
    <row r="1437" spans="3:7" ht="13.2" customHeight="1" x14ac:dyDescent="0.2">
      <c r="C1437" s="3">
        <f t="shared" si="27"/>
        <v>0</v>
      </c>
      <c r="G1437" s="20"/>
    </row>
    <row r="1438" spans="3:7" ht="13.2" customHeight="1" x14ac:dyDescent="0.2">
      <c r="C1438" s="3">
        <f t="shared" si="27"/>
        <v>0</v>
      </c>
      <c r="G1438" s="20"/>
    </row>
    <row r="1439" spans="3:7" ht="13.2" customHeight="1" x14ac:dyDescent="0.2">
      <c r="C1439" s="3">
        <f t="shared" si="27"/>
        <v>0</v>
      </c>
      <c r="G1439" s="20"/>
    </row>
    <row r="1440" spans="3:7" ht="13.2" customHeight="1" x14ac:dyDescent="0.2">
      <c r="C1440" s="3">
        <f t="shared" si="27"/>
        <v>0</v>
      </c>
      <c r="G1440" s="20"/>
    </row>
    <row r="1441" spans="3:7" ht="13.2" customHeight="1" x14ac:dyDescent="0.2">
      <c r="C1441" s="3">
        <f t="shared" si="27"/>
        <v>0</v>
      </c>
      <c r="G1441" s="20"/>
    </row>
    <row r="1442" spans="3:7" ht="13.2" customHeight="1" x14ac:dyDescent="0.2">
      <c r="C1442" s="3">
        <f t="shared" si="27"/>
        <v>0</v>
      </c>
      <c r="G1442" s="20"/>
    </row>
    <row r="1443" spans="3:7" ht="13.2" customHeight="1" x14ac:dyDescent="0.2">
      <c r="C1443" s="3">
        <f t="shared" si="27"/>
        <v>0</v>
      </c>
      <c r="G1443" s="20"/>
    </row>
    <row r="1444" spans="3:7" ht="13.2" customHeight="1" x14ac:dyDescent="0.2">
      <c r="C1444" s="3">
        <f t="shared" si="27"/>
        <v>0</v>
      </c>
      <c r="G1444" s="20"/>
    </row>
    <row r="1445" spans="3:7" ht="13.2" customHeight="1" x14ac:dyDescent="0.2">
      <c r="C1445" s="3">
        <f t="shared" si="27"/>
        <v>0</v>
      </c>
      <c r="G1445" s="20"/>
    </row>
    <row r="1446" spans="3:7" ht="13.2" customHeight="1" x14ac:dyDescent="0.2">
      <c r="C1446" s="3">
        <f t="shared" si="27"/>
        <v>0</v>
      </c>
      <c r="G1446" s="20"/>
    </row>
    <row r="1447" spans="3:7" ht="13.2" customHeight="1" x14ac:dyDescent="0.2">
      <c r="C1447" s="3">
        <f t="shared" si="27"/>
        <v>0</v>
      </c>
      <c r="G1447" s="20"/>
    </row>
    <row r="1448" spans="3:7" ht="13.2" customHeight="1" x14ac:dyDescent="0.2">
      <c r="C1448" s="3">
        <f t="shared" si="27"/>
        <v>0</v>
      </c>
      <c r="G1448" s="20"/>
    </row>
    <row r="1449" spans="3:7" ht="13.2" customHeight="1" x14ac:dyDescent="0.2">
      <c r="C1449" s="3">
        <f t="shared" si="27"/>
        <v>0</v>
      </c>
      <c r="G1449" s="20"/>
    </row>
    <row r="1450" spans="3:7" ht="13.2" customHeight="1" x14ac:dyDescent="0.2">
      <c r="C1450" s="3">
        <f t="shared" si="27"/>
        <v>0</v>
      </c>
      <c r="G1450" s="20"/>
    </row>
    <row r="1451" spans="3:7" ht="13.2" customHeight="1" x14ac:dyDescent="0.2">
      <c r="C1451" s="3">
        <f t="shared" si="27"/>
        <v>0</v>
      </c>
      <c r="G1451" s="20"/>
    </row>
    <row r="1452" spans="3:7" ht="13.2" customHeight="1" x14ac:dyDescent="0.2">
      <c r="C1452" s="3">
        <f t="shared" si="27"/>
        <v>0</v>
      </c>
      <c r="G1452" s="20"/>
    </row>
    <row r="1453" spans="3:7" ht="13.2" customHeight="1" x14ac:dyDescent="0.2">
      <c r="C1453" s="3">
        <f t="shared" si="27"/>
        <v>0</v>
      </c>
      <c r="G1453" s="20"/>
    </row>
    <row r="1454" spans="3:7" ht="13.2" customHeight="1" x14ac:dyDescent="0.2">
      <c r="C1454" s="3">
        <f t="shared" si="27"/>
        <v>0</v>
      </c>
      <c r="G1454" s="20"/>
    </row>
    <row r="1455" spans="3:7" ht="13.2" customHeight="1" x14ac:dyDescent="0.2">
      <c r="C1455" s="3">
        <f t="shared" si="27"/>
        <v>0</v>
      </c>
      <c r="G1455" s="20"/>
    </row>
    <row r="1456" spans="3:7" ht="13.2" customHeight="1" x14ac:dyDescent="0.2">
      <c r="C1456" s="3">
        <f t="shared" si="27"/>
        <v>0</v>
      </c>
      <c r="G1456" s="20"/>
    </row>
    <row r="1457" spans="3:7" ht="13.2" customHeight="1" x14ac:dyDescent="0.2">
      <c r="C1457" s="3">
        <f t="shared" si="27"/>
        <v>0</v>
      </c>
      <c r="G1457" s="20"/>
    </row>
    <row r="1458" spans="3:7" ht="13.2" customHeight="1" x14ac:dyDescent="0.2">
      <c r="C1458" s="3">
        <f t="shared" si="27"/>
        <v>0</v>
      </c>
      <c r="G1458" s="20"/>
    </row>
    <row r="1459" spans="3:7" ht="13.2" customHeight="1" x14ac:dyDescent="0.2">
      <c r="C1459" s="3">
        <f t="shared" si="27"/>
        <v>0</v>
      </c>
      <c r="G1459" s="20"/>
    </row>
    <row r="1460" spans="3:7" ht="13.2" customHeight="1" x14ac:dyDescent="0.2">
      <c r="C1460" s="3">
        <f t="shared" si="27"/>
        <v>0</v>
      </c>
    </row>
    <row r="1461" spans="3:7" ht="13.2" customHeight="1" x14ac:dyDescent="0.2">
      <c r="C1461" s="3">
        <f t="shared" si="27"/>
        <v>0</v>
      </c>
    </row>
    <row r="1462" spans="3:7" ht="13.2" customHeight="1" x14ac:dyDescent="0.2">
      <c r="C1462" s="3">
        <f t="shared" si="27"/>
        <v>0</v>
      </c>
    </row>
    <row r="1463" spans="3:7" ht="13.2" customHeight="1" x14ac:dyDescent="0.2">
      <c r="C1463" s="3">
        <f t="shared" si="27"/>
        <v>0</v>
      </c>
    </row>
    <row r="1464" spans="3:7" ht="13.2" customHeight="1" x14ac:dyDescent="0.2">
      <c r="C1464" s="3">
        <f t="shared" si="27"/>
        <v>0</v>
      </c>
    </row>
    <row r="1465" spans="3:7" ht="13.2" customHeight="1" x14ac:dyDescent="0.2">
      <c r="C1465" s="3">
        <f t="shared" si="27"/>
        <v>0</v>
      </c>
    </row>
    <row r="1466" spans="3:7" ht="13.2" customHeight="1" x14ac:dyDescent="0.2">
      <c r="C1466" s="3">
        <f t="shared" si="27"/>
        <v>0</v>
      </c>
    </row>
    <row r="1467" spans="3:7" ht="13.2" customHeight="1" x14ac:dyDescent="0.2">
      <c r="C1467" s="3">
        <f t="shared" si="27"/>
        <v>0</v>
      </c>
    </row>
    <row r="1468" spans="3:7" ht="13.2" customHeight="1" x14ac:dyDescent="0.2">
      <c r="C1468" s="3">
        <f t="shared" si="27"/>
        <v>0</v>
      </c>
    </row>
    <row r="1469" spans="3:7" ht="13.2" customHeight="1" x14ac:dyDescent="0.2">
      <c r="C1469" s="3">
        <f t="shared" si="27"/>
        <v>0</v>
      </c>
    </row>
    <row r="1470" spans="3:7" ht="13.2" customHeight="1" x14ac:dyDescent="0.2">
      <c r="C1470" s="3">
        <f t="shared" si="27"/>
        <v>0</v>
      </c>
    </row>
    <row r="1471" spans="3:7" ht="13.2" customHeight="1" x14ac:dyDescent="0.2">
      <c r="C1471" s="3">
        <f t="shared" si="27"/>
        <v>0</v>
      </c>
    </row>
    <row r="1472" spans="3:7" ht="13.2" customHeight="1" x14ac:dyDescent="0.2">
      <c r="C1472" s="3">
        <f t="shared" si="27"/>
        <v>0</v>
      </c>
    </row>
    <row r="1473" spans="3:3" ht="13.2" customHeight="1" x14ac:dyDescent="0.2">
      <c r="C1473" s="3">
        <f t="shared" si="27"/>
        <v>0</v>
      </c>
    </row>
    <row r="1474" spans="3:3" ht="13.2" customHeight="1" x14ac:dyDescent="0.2">
      <c r="C1474" s="3">
        <f t="shared" si="27"/>
        <v>0</v>
      </c>
    </row>
    <row r="1475" spans="3:3" ht="13.2" customHeight="1" x14ac:dyDescent="0.2">
      <c r="C1475" s="3">
        <f t="shared" si="27"/>
        <v>0</v>
      </c>
    </row>
    <row r="1476" spans="3:3" ht="13.2" customHeight="1" x14ac:dyDescent="0.2">
      <c r="C1476" s="3">
        <f t="shared" si="27"/>
        <v>0</v>
      </c>
    </row>
    <row r="1477" spans="3:3" ht="13.2" customHeight="1" x14ac:dyDescent="0.2">
      <c r="C1477" s="3">
        <f t="shared" si="27"/>
        <v>0</v>
      </c>
    </row>
    <row r="1478" spans="3:3" ht="13.2" customHeight="1" x14ac:dyDescent="0.2">
      <c r="C1478" s="3">
        <f t="shared" si="27"/>
        <v>0</v>
      </c>
    </row>
    <row r="1479" spans="3:3" ht="13.2" customHeight="1" x14ac:dyDescent="0.2">
      <c r="C1479" s="3">
        <f t="shared" si="27"/>
        <v>0</v>
      </c>
    </row>
    <row r="1480" spans="3:3" ht="13.2" customHeight="1" x14ac:dyDescent="0.2">
      <c r="C1480" s="3">
        <f t="shared" si="27"/>
        <v>0</v>
      </c>
    </row>
    <row r="1481" spans="3:3" ht="13.2" customHeight="1" x14ac:dyDescent="0.2">
      <c r="C1481" s="3">
        <f t="shared" si="27"/>
        <v>0</v>
      </c>
    </row>
    <row r="1482" spans="3:3" ht="13.2" customHeight="1" x14ac:dyDescent="0.2">
      <c r="C1482" s="3">
        <f t="shared" si="27"/>
        <v>0</v>
      </c>
    </row>
    <row r="1483" spans="3:3" ht="13.2" customHeight="1" x14ac:dyDescent="0.2">
      <c r="C1483" s="3">
        <f t="shared" si="27"/>
        <v>0</v>
      </c>
    </row>
    <row r="1484" spans="3:3" ht="13.2" customHeight="1" x14ac:dyDescent="0.2">
      <c r="C1484" s="3">
        <f t="shared" si="27"/>
        <v>0</v>
      </c>
    </row>
    <row r="1485" spans="3:3" ht="13.2" customHeight="1" x14ac:dyDescent="0.2">
      <c r="C1485" s="3">
        <f t="shared" si="27"/>
        <v>0</v>
      </c>
    </row>
    <row r="1486" spans="3:3" ht="13.2" customHeight="1" x14ac:dyDescent="0.2">
      <c r="C1486" s="3">
        <f t="shared" si="27"/>
        <v>0</v>
      </c>
    </row>
    <row r="1487" spans="3:3" ht="13.2" customHeight="1" x14ac:dyDescent="0.2">
      <c r="C1487" s="3">
        <f t="shared" si="27"/>
        <v>0</v>
      </c>
    </row>
    <row r="1488" spans="3:3" ht="13.2" customHeight="1" x14ac:dyDescent="0.2">
      <c r="C1488" s="3">
        <f t="shared" si="27"/>
        <v>0</v>
      </c>
    </row>
    <row r="1489" spans="3:3" ht="13.2" customHeight="1" x14ac:dyDescent="0.2">
      <c r="C1489" s="3">
        <f t="shared" si="27"/>
        <v>0</v>
      </c>
    </row>
    <row r="1490" spans="3:3" ht="13.2" customHeight="1" x14ac:dyDescent="0.2">
      <c r="C1490" s="3">
        <f t="shared" si="27"/>
        <v>0</v>
      </c>
    </row>
    <row r="1491" spans="3:3" ht="13.2" customHeight="1" x14ac:dyDescent="0.2">
      <c r="C1491" s="3">
        <f t="shared" si="27"/>
        <v>0</v>
      </c>
    </row>
    <row r="1492" spans="3:3" ht="13.2" customHeight="1" x14ac:dyDescent="0.2">
      <c r="C1492" s="3">
        <f t="shared" si="27"/>
        <v>0</v>
      </c>
    </row>
    <row r="1493" spans="3:3" ht="13.2" customHeight="1" x14ac:dyDescent="0.2">
      <c r="C1493" s="3">
        <f t="shared" si="27"/>
        <v>0</v>
      </c>
    </row>
    <row r="1494" spans="3:3" ht="13.2" customHeight="1" x14ac:dyDescent="0.2">
      <c r="C1494" s="3">
        <f t="shared" si="27"/>
        <v>0</v>
      </c>
    </row>
    <row r="1495" spans="3:3" ht="13.2" customHeight="1" x14ac:dyDescent="0.2">
      <c r="C1495" s="3">
        <f t="shared" si="27"/>
        <v>0</v>
      </c>
    </row>
    <row r="1496" spans="3:3" ht="13.2" customHeight="1" x14ac:dyDescent="0.2">
      <c r="C1496" s="3">
        <f t="shared" si="27"/>
        <v>0</v>
      </c>
    </row>
    <row r="1497" spans="3:3" ht="13.2" customHeight="1" x14ac:dyDescent="0.2">
      <c r="C1497" s="3">
        <f t="shared" ref="C1497:C1560" si="28">IF(B1497=$E$4,+AND(G1497="F"),0)</f>
        <v>0</v>
      </c>
    </row>
    <row r="1498" spans="3:3" ht="13.2" customHeight="1" x14ac:dyDescent="0.2">
      <c r="C1498" s="3">
        <f t="shared" si="28"/>
        <v>0</v>
      </c>
    </row>
    <row r="1499" spans="3:3" ht="13.2" customHeight="1" x14ac:dyDescent="0.2">
      <c r="C1499" s="3">
        <f t="shared" si="28"/>
        <v>0</v>
      </c>
    </row>
    <row r="1500" spans="3:3" ht="13.2" customHeight="1" x14ac:dyDescent="0.2">
      <c r="C1500" s="3">
        <f t="shared" si="28"/>
        <v>0</v>
      </c>
    </row>
    <row r="1501" spans="3:3" ht="13.2" customHeight="1" x14ac:dyDescent="0.2">
      <c r="C1501" s="3">
        <f t="shared" si="28"/>
        <v>0</v>
      </c>
    </row>
    <row r="1502" spans="3:3" ht="13.2" customHeight="1" x14ac:dyDescent="0.2">
      <c r="C1502" s="3">
        <f t="shared" si="28"/>
        <v>0</v>
      </c>
    </row>
    <row r="1503" spans="3:3" ht="13.2" customHeight="1" x14ac:dyDescent="0.2">
      <c r="C1503" s="3">
        <f t="shared" si="28"/>
        <v>0</v>
      </c>
    </row>
    <row r="1504" spans="3:3" ht="13.2" customHeight="1" x14ac:dyDescent="0.2">
      <c r="C1504" s="3">
        <f t="shared" si="28"/>
        <v>0</v>
      </c>
    </row>
    <row r="1505" spans="2:3" ht="13.2" customHeight="1" x14ac:dyDescent="0.2">
      <c r="C1505" s="3">
        <f t="shared" si="28"/>
        <v>0</v>
      </c>
    </row>
    <row r="1506" spans="2:3" ht="13.2" customHeight="1" x14ac:dyDescent="0.2">
      <c r="C1506" s="3">
        <f t="shared" si="28"/>
        <v>0</v>
      </c>
    </row>
    <row r="1507" spans="2:3" ht="13.2" customHeight="1" x14ac:dyDescent="0.2">
      <c r="C1507" s="3">
        <f t="shared" si="28"/>
        <v>0</v>
      </c>
    </row>
    <row r="1508" spans="2:3" ht="13.2" customHeight="1" x14ac:dyDescent="0.2">
      <c r="C1508" s="3">
        <f t="shared" si="28"/>
        <v>0</v>
      </c>
    </row>
    <row r="1509" spans="2:3" ht="13.2" customHeight="1" x14ac:dyDescent="0.2">
      <c r="C1509" s="3">
        <f t="shared" si="28"/>
        <v>0</v>
      </c>
    </row>
    <row r="1510" spans="2:3" ht="13.2" customHeight="1" x14ac:dyDescent="0.2">
      <c r="C1510" s="3">
        <f t="shared" si="28"/>
        <v>0</v>
      </c>
    </row>
    <row r="1511" spans="2:3" ht="13.2" customHeight="1" x14ac:dyDescent="0.2">
      <c r="B1511" s="25"/>
      <c r="C1511" s="3">
        <f t="shared" si="28"/>
        <v>0</v>
      </c>
    </row>
    <row r="1512" spans="2:3" ht="13.2" customHeight="1" x14ac:dyDescent="0.2">
      <c r="C1512" s="3">
        <f t="shared" si="28"/>
        <v>0</v>
      </c>
    </row>
    <row r="1513" spans="2:3" ht="13.2" customHeight="1" x14ac:dyDescent="0.2">
      <c r="C1513" s="3">
        <f t="shared" si="28"/>
        <v>0</v>
      </c>
    </row>
    <row r="1514" spans="2:3" ht="13.2" customHeight="1" x14ac:dyDescent="0.2">
      <c r="C1514" s="3">
        <f t="shared" si="28"/>
        <v>0</v>
      </c>
    </row>
    <row r="1515" spans="2:3" ht="13.2" customHeight="1" x14ac:dyDescent="0.2">
      <c r="C1515" s="3">
        <f t="shared" si="28"/>
        <v>0</v>
      </c>
    </row>
    <row r="1516" spans="2:3" ht="13.2" customHeight="1" x14ac:dyDescent="0.2">
      <c r="C1516" s="3">
        <f t="shared" si="28"/>
        <v>0</v>
      </c>
    </row>
    <row r="1517" spans="2:3" ht="13.2" customHeight="1" x14ac:dyDescent="0.2">
      <c r="C1517" s="3">
        <f t="shared" si="28"/>
        <v>0</v>
      </c>
    </row>
    <row r="1518" spans="2:3" ht="13.2" customHeight="1" x14ac:dyDescent="0.2">
      <c r="C1518" s="3">
        <f t="shared" si="28"/>
        <v>0</v>
      </c>
    </row>
    <row r="1519" spans="2:3" ht="13.2" customHeight="1" x14ac:dyDescent="0.2">
      <c r="C1519" s="3">
        <f t="shared" si="28"/>
        <v>0</v>
      </c>
    </row>
    <row r="1520" spans="2:3" ht="13.2" customHeight="1" x14ac:dyDescent="0.2">
      <c r="C1520" s="3">
        <f t="shared" si="28"/>
        <v>0</v>
      </c>
    </row>
    <row r="1521" spans="3:3" ht="13.2" customHeight="1" x14ac:dyDescent="0.2">
      <c r="C1521" s="3">
        <f t="shared" si="28"/>
        <v>0</v>
      </c>
    </row>
    <row r="1522" spans="3:3" ht="13.2" customHeight="1" x14ac:dyDescent="0.2">
      <c r="C1522" s="3">
        <f t="shared" si="28"/>
        <v>0</v>
      </c>
    </row>
    <row r="1523" spans="3:3" ht="13.2" customHeight="1" x14ac:dyDescent="0.2">
      <c r="C1523" s="3">
        <f t="shared" si="28"/>
        <v>0</v>
      </c>
    </row>
    <row r="1524" spans="3:3" ht="13.2" customHeight="1" x14ac:dyDescent="0.2">
      <c r="C1524" s="3">
        <f t="shared" si="28"/>
        <v>0</v>
      </c>
    </row>
    <row r="1525" spans="3:3" ht="13.2" customHeight="1" x14ac:dyDescent="0.2">
      <c r="C1525" s="3">
        <f t="shared" si="28"/>
        <v>0</v>
      </c>
    </row>
    <row r="1526" spans="3:3" ht="13.2" customHeight="1" x14ac:dyDescent="0.2">
      <c r="C1526" s="3">
        <f t="shared" si="28"/>
        <v>0</v>
      </c>
    </row>
    <row r="1527" spans="3:3" ht="13.2" customHeight="1" x14ac:dyDescent="0.2">
      <c r="C1527" s="3">
        <f t="shared" si="28"/>
        <v>0</v>
      </c>
    </row>
    <row r="1528" spans="3:3" ht="13.2" customHeight="1" x14ac:dyDescent="0.2">
      <c r="C1528" s="3">
        <f t="shared" si="28"/>
        <v>0</v>
      </c>
    </row>
    <row r="1529" spans="3:3" ht="13.2" customHeight="1" x14ac:dyDescent="0.2">
      <c r="C1529" s="3">
        <f t="shared" si="28"/>
        <v>0</v>
      </c>
    </row>
    <row r="1530" spans="3:3" ht="13.2" customHeight="1" x14ac:dyDescent="0.2">
      <c r="C1530" s="3">
        <f t="shared" si="28"/>
        <v>0</v>
      </c>
    </row>
    <row r="1531" spans="3:3" ht="13.2" customHeight="1" x14ac:dyDescent="0.2">
      <c r="C1531" s="3">
        <f t="shared" si="28"/>
        <v>0</v>
      </c>
    </row>
    <row r="1532" spans="3:3" ht="13.2" customHeight="1" x14ac:dyDescent="0.2">
      <c r="C1532" s="3">
        <f t="shared" si="28"/>
        <v>0</v>
      </c>
    </row>
    <row r="1533" spans="3:3" ht="13.2" customHeight="1" x14ac:dyDescent="0.2">
      <c r="C1533" s="3">
        <f t="shared" si="28"/>
        <v>0</v>
      </c>
    </row>
    <row r="1534" spans="3:3" ht="13.2" customHeight="1" x14ac:dyDescent="0.2">
      <c r="C1534" s="3">
        <f t="shared" si="28"/>
        <v>0</v>
      </c>
    </row>
    <row r="1535" spans="3:3" ht="13.2" customHeight="1" x14ac:dyDescent="0.2">
      <c r="C1535" s="3">
        <f t="shared" si="28"/>
        <v>0</v>
      </c>
    </row>
    <row r="1536" spans="3:3" ht="13.2" customHeight="1" x14ac:dyDescent="0.2">
      <c r="C1536" s="3">
        <f t="shared" si="28"/>
        <v>0</v>
      </c>
    </row>
    <row r="1537" spans="3:3" ht="13.2" customHeight="1" x14ac:dyDescent="0.2">
      <c r="C1537" s="3">
        <f t="shared" si="28"/>
        <v>0</v>
      </c>
    </row>
    <row r="1538" spans="3:3" ht="13.2" customHeight="1" x14ac:dyDescent="0.2">
      <c r="C1538" s="3">
        <f t="shared" si="28"/>
        <v>0</v>
      </c>
    </row>
    <row r="1539" spans="3:3" ht="13.2" customHeight="1" x14ac:dyDescent="0.2">
      <c r="C1539" s="3">
        <f t="shared" si="28"/>
        <v>0</v>
      </c>
    </row>
    <row r="1540" spans="3:3" ht="13.2" customHeight="1" x14ac:dyDescent="0.2">
      <c r="C1540" s="3">
        <f t="shared" si="28"/>
        <v>0</v>
      </c>
    </row>
    <row r="1541" spans="3:3" ht="13.2" customHeight="1" x14ac:dyDescent="0.2">
      <c r="C1541" s="3">
        <f t="shared" si="28"/>
        <v>0</v>
      </c>
    </row>
    <row r="1542" spans="3:3" ht="13.2" customHeight="1" x14ac:dyDescent="0.2">
      <c r="C1542" s="3">
        <f t="shared" si="28"/>
        <v>0</v>
      </c>
    </row>
    <row r="1543" spans="3:3" ht="13.2" customHeight="1" x14ac:dyDescent="0.2">
      <c r="C1543" s="3">
        <f t="shared" si="28"/>
        <v>0</v>
      </c>
    </row>
    <row r="1544" spans="3:3" ht="13.2" customHeight="1" x14ac:dyDescent="0.2">
      <c r="C1544" s="3">
        <f t="shared" si="28"/>
        <v>0</v>
      </c>
    </row>
    <row r="1545" spans="3:3" ht="13.2" customHeight="1" x14ac:dyDescent="0.2">
      <c r="C1545" s="3">
        <f t="shared" si="28"/>
        <v>0</v>
      </c>
    </row>
    <row r="1546" spans="3:3" ht="13.2" customHeight="1" x14ac:dyDescent="0.2">
      <c r="C1546" s="3">
        <f t="shared" si="28"/>
        <v>0</v>
      </c>
    </row>
    <row r="1547" spans="3:3" ht="13.2" customHeight="1" x14ac:dyDescent="0.2">
      <c r="C1547" s="3">
        <f t="shared" si="28"/>
        <v>0</v>
      </c>
    </row>
    <row r="1548" spans="3:3" ht="13.2" customHeight="1" x14ac:dyDescent="0.2">
      <c r="C1548" s="3">
        <f t="shared" si="28"/>
        <v>0</v>
      </c>
    </row>
    <row r="1549" spans="3:3" ht="13.2" customHeight="1" x14ac:dyDescent="0.2">
      <c r="C1549" s="3">
        <f t="shared" si="28"/>
        <v>0</v>
      </c>
    </row>
    <row r="1550" spans="3:3" ht="13.2" customHeight="1" x14ac:dyDescent="0.2">
      <c r="C1550" s="3">
        <f t="shared" si="28"/>
        <v>0</v>
      </c>
    </row>
    <row r="1551" spans="3:3" ht="13.2" customHeight="1" x14ac:dyDescent="0.2">
      <c r="C1551" s="3">
        <f t="shared" si="28"/>
        <v>0</v>
      </c>
    </row>
    <row r="1552" spans="3:3" ht="13.2" customHeight="1" x14ac:dyDescent="0.2">
      <c r="C1552" s="3">
        <f t="shared" si="28"/>
        <v>0</v>
      </c>
    </row>
    <row r="1553" spans="3:3" ht="13.2" customHeight="1" x14ac:dyDescent="0.2">
      <c r="C1553" s="3">
        <f t="shared" si="28"/>
        <v>0</v>
      </c>
    </row>
    <row r="1554" spans="3:3" ht="13.2" customHeight="1" x14ac:dyDescent="0.2">
      <c r="C1554" s="3">
        <f t="shared" si="28"/>
        <v>0</v>
      </c>
    </row>
    <row r="1555" spans="3:3" ht="13.2" customHeight="1" x14ac:dyDescent="0.2">
      <c r="C1555" s="3">
        <f t="shared" si="28"/>
        <v>0</v>
      </c>
    </row>
    <row r="1556" spans="3:3" ht="13.2" customHeight="1" x14ac:dyDescent="0.2">
      <c r="C1556" s="3">
        <f t="shared" si="28"/>
        <v>0</v>
      </c>
    </row>
    <row r="1557" spans="3:3" ht="13.2" customHeight="1" x14ac:dyDescent="0.2">
      <c r="C1557" s="3">
        <f t="shared" si="28"/>
        <v>0</v>
      </c>
    </row>
    <row r="1558" spans="3:3" ht="13.2" customHeight="1" x14ac:dyDescent="0.2">
      <c r="C1558" s="3">
        <f t="shared" si="28"/>
        <v>0</v>
      </c>
    </row>
    <row r="1559" spans="3:3" ht="13.2" customHeight="1" x14ac:dyDescent="0.2">
      <c r="C1559" s="3">
        <f t="shared" si="28"/>
        <v>0</v>
      </c>
    </row>
    <row r="1560" spans="3:3" ht="13.2" customHeight="1" x14ac:dyDescent="0.2">
      <c r="C1560" s="3">
        <f t="shared" si="28"/>
        <v>0</v>
      </c>
    </row>
    <row r="1561" spans="3:3" ht="13.2" customHeight="1" x14ac:dyDescent="0.2">
      <c r="C1561" s="3">
        <f t="shared" ref="C1561:C1624" si="29">IF(B1561=$E$4,+AND(G1561="F"),0)</f>
        <v>0</v>
      </c>
    </row>
    <row r="1562" spans="3:3" ht="13.2" customHeight="1" x14ac:dyDescent="0.2">
      <c r="C1562" s="3">
        <f t="shared" si="29"/>
        <v>0</v>
      </c>
    </row>
    <row r="1563" spans="3:3" ht="13.2" customHeight="1" x14ac:dyDescent="0.2">
      <c r="C1563" s="3">
        <f t="shared" si="29"/>
        <v>0</v>
      </c>
    </row>
    <row r="1564" spans="3:3" ht="13.2" customHeight="1" x14ac:dyDescent="0.2">
      <c r="C1564" s="3">
        <f t="shared" si="29"/>
        <v>0</v>
      </c>
    </row>
    <row r="1565" spans="3:3" ht="13.2" customHeight="1" x14ac:dyDescent="0.2">
      <c r="C1565" s="3">
        <f t="shared" si="29"/>
        <v>0</v>
      </c>
    </row>
    <row r="1566" spans="3:3" ht="13.2" customHeight="1" x14ac:dyDescent="0.2">
      <c r="C1566" s="3">
        <f t="shared" si="29"/>
        <v>0</v>
      </c>
    </row>
    <row r="1567" spans="3:3" ht="13.2" customHeight="1" x14ac:dyDescent="0.2">
      <c r="C1567" s="3">
        <f t="shared" si="29"/>
        <v>0</v>
      </c>
    </row>
    <row r="1568" spans="3:3" ht="13.2" customHeight="1" x14ac:dyDescent="0.2">
      <c r="C1568" s="3">
        <f t="shared" si="29"/>
        <v>0</v>
      </c>
    </row>
    <row r="1569" spans="3:3" ht="13.2" customHeight="1" x14ac:dyDescent="0.2">
      <c r="C1569" s="3">
        <f t="shared" si="29"/>
        <v>0</v>
      </c>
    </row>
    <row r="1570" spans="3:3" ht="13.2" customHeight="1" x14ac:dyDescent="0.2">
      <c r="C1570" s="3">
        <f t="shared" si="29"/>
        <v>0</v>
      </c>
    </row>
    <row r="1571" spans="3:3" ht="13.2" customHeight="1" x14ac:dyDescent="0.2">
      <c r="C1571" s="3">
        <f t="shared" si="29"/>
        <v>0</v>
      </c>
    </row>
    <row r="1572" spans="3:3" ht="13.2" customHeight="1" x14ac:dyDescent="0.2">
      <c r="C1572" s="3">
        <f t="shared" si="29"/>
        <v>0</v>
      </c>
    </row>
    <row r="1573" spans="3:3" ht="13.2" customHeight="1" x14ac:dyDescent="0.2">
      <c r="C1573" s="3">
        <f t="shared" si="29"/>
        <v>0</v>
      </c>
    </row>
    <row r="1574" spans="3:3" ht="13.2" customHeight="1" x14ac:dyDescent="0.2">
      <c r="C1574" s="3">
        <f t="shared" si="29"/>
        <v>0</v>
      </c>
    </row>
    <row r="1575" spans="3:3" ht="13.2" customHeight="1" x14ac:dyDescent="0.2">
      <c r="C1575" s="3">
        <f t="shared" si="29"/>
        <v>0</v>
      </c>
    </row>
    <row r="1576" spans="3:3" ht="13.2" customHeight="1" x14ac:dyDescent="0.2">
      <c r="C1576" s="3">
        <f t="shared" si="29"/>
        <v>0</v>
      </c>
    </row>
    <row r="1577" spans="3:3" ht="13.2" customHeight="1" x14ac:dyDescent="0.2">
      <c r="C1577" s="3">
        <f t="shared" si="29"/>
        <v>0</v>
      </c>
    </row>
    <row r="1578" spans="3:3" ht="13.2" customHeight="1" x14ac:dyDescent="0.2">
      <c r="C1578" s="3">
        <f t="shared" si="29"/>
        <v>0</v>
      </c>
    </row>
    <row r="1579" spans="3:3" ht="13.2" customHeight="1" x14ac:dyDescent="0.2">
      <c r="C1579" s="3">
        <f t="shared" si="29"/>
        <v>0</v>
      </c>
    </row>
    <row r="1580" spans="3:3" ht="13.2" customHeight="1" x14ac:dyDescent="0.2">
      <c r="C1580" s="3">
        <f t="shared" si="29"/>
        <v>0</v>
      </c>
    </row>
    <row r="1581" spans="3:3" ht="13.2" customHeight="1" x14ac:dyDescent="0.2">
      <c r="C1581" s="3">
        <f t="shared" si="29"/>
        <v>0</v>
      </c>
    </row>
    <row r="1582" spans="3:3" ht="13.2" customHeight="1" x14ac:dyDescent="0.2">
      <c r="C1582" s="3">
        <f t="shared" si="29"/>
        <v>0</v>
      </c>
    </row>
    <row r="1583" spans="3:3" ht="13.2" customHeight="1" x14ac:dyDescent="0.2">
      <c r="C1583" s="3">
        <f t="shared" si="29"/>
        <v>0</v>
      </c>
    </row>
    <row r="1584" spans="3:3" ht="13.2" customHeight="1" x14ac:dyDescent="0.2">
      <c r="C1584" s="3">
        <f t="shared" si="29"/>
        <v>0</v>
      </c>
    </row>
    <row r="1585" spans="3:3" ht="13.2" customHeight="1" x14ac:dyDescent="0.2">
      <c r="C1585" s="3">
        <f t="shared" si="29"/>
        <v>0</v>
      </c>
    </row>
    <row r="1586" spans="3:3" ht="13.2" customHeight="1" x14ac:dyDescent="0.2">
      <c r="C1586" s="3">
        <f t="shared" si="29"/>
        <v>0</v>
      </c>
    </row>
    <row r="1587" spans="3:3" ht="13.2" customHeight="1" x14ac:dyDescent="0.2">
      <c r="C1587" s="3">
        <f t="shared" si="29"/>
        <v>0</v>
      </c>
    </row>
    <row r="1588" spans="3:3" ht="13.2" customHeight="1" x14ac:dyDescent="0.2">
      <c r="C1588" s="3">
        <f t="shared" si="29"/>
        <v>0</v>
      </c>
    </row>
    <row r="1589" spans="3:3" ht="13.2" customHeight="1" x14ac:dyDescent="0.2">
      <c r="C1589" s="3">
        <f t="shared" si="29"/>
        <v>0</v>
      </c>
    </row>
    <row r="1590" spans="3:3" ht="13.2" customHeight="1" x14ac:dyDescent="0.2">
      <c r="C1590" s="3">
        <f t="shared" si="29"/>
        <v>0</v>
      </c>
    </row>
    <row r="1591" spans="3:3" ht="13.2" customHeight="1" x14ac:dyDescent="0.2">
      <c r="C1591" s="3">
        <f t="shared" si="29"/>
        <v>0</v>
      </c>
    </row>
    <row r="1592" spans="3:3" ht="13.2" customHeight="1" x14ac:dyDescent="0.2">
      <c r="C1592" s="3">
        <f t="shared" si="29"/>
        <v>0</v>
      </c>
    </row>
    <row r="1593" spans="3:3" ht="13.2" customHeight="1" x14ac:dyDescent="0.2">
      <c r="C1593" s="3">
        <f t="shared" si="29"/>
        <v>0</v>
      </c>
    </row>
    <row r="1594" spans="3:3" ht="13.2" customHeight="1" x14ac:dyDescent="0.2">
      <c r="C1594" s="3">
        <f t="shared" si="29"/>
        <v>0</v>
      </c>
    </row>
    <row r="1595" spans="3:3" ht="13.2" customHeight="1" x14ac:dyDescent="0.2">
      <c r="C1595" s="3">
        <f t="shared" si="29"/>
        <v>0</v>
      </c>
    </row>
    <row r="1596" spans="3:3" ht="13.2" customHeight="1" x14ac:dyDescent="0.2">
      <c r="C1596" s="3">
        <f t="shared" si="29"/>
        <v>0</v>
      </c>
    </row>
    <row r="1597" spans="3:3" ht="13.2" customHeight="1" x14ac:dyDescent="0.2">
      <c r="C1597" s="3">
        <f t="shared" si="29"/>
        <v>0</v>
      </c>
    </row>
    <row r="1598" spans="3:3" ht="13.2" customHeight="1" x14ac:dyDescent="0.2">
      <c r="C1598" s="3">
        <f t="shared" si="29"/>
        <v>0</v>
      </c>
    </row>
    <row r="1599" spans="3:3" ht="13.2" customHeight="1" x14ac:dyDescent="0.2">
      <c r="C1599" s="3">
        <f t="shared" si="29"/>
        <v>0</v>
      </c>
    </row>
    <row r="1600" spans="3:3" ht="13.2" customHeight="1" x14ac:dyDescent="0.2">
      <c r="C1600" s="3">
        <f t="shared" si="29"/>
        <v>0</v>
      </c>
    </row>
    <row r="1601" spans="3:3" ht="13.2" customHeight="1" x14ac:dyDescent="0.2">
      <c r="C1601" s="3">
        <f t="shared" si="29"/>
        <v>0</v>
      </c>
    </row>
    <row r="1602" spans="3:3" ht="13.2" customHeight="1" x14ac:dyDescent="0.2">
      <c r="C1602" s="3">
        <f t="shared" si="29"/>
        <v>0</v>
      </c>
    </row>
    <row r="1603" spans="3:3" ht="13.2" customHeight="1" x14ac:dyDescent="0.2">
      <c r="C1603" s="3">
        <f t="shared" si="29"/>
        <v>0</v>
      </c>
    </row>
    <row r="1604" spans="3:3" ht="13.2" customHeight="1" x14ac:dyDescent="0.2">
      <c r="C1604" s="3">
        <f t="shared" si="29"/>
        <v>0</v>
      </c>
    </row>
    <row r="1605" spans="3:3" ht="13.2" customHeight="1" x14ac:dyDescent="0.2">
      <c r="C1605" s="3">
        <f t="shared" si="29"/>
        <v>0</v>
      </c>
    </row>
    <row r="1606" spans="3:3" ht="13.2" customHeight="1" x14ac:dyDescent="0.2">
      <c r="C1606" s="3">
        <f t="shared" si="29"/>
        <v>0</v>
      </c>
    </row>
    <row r="1607" spans="3:3" ht="13.2" customHeight="1" x14ac:dyDescent="0.2">
      <c r="C1607" s="3">
        <f t="shared" si="29"/>
        <v>0</v>
      </c>
    </row>
    <row r="1608" spans="3:3" ht="13.2" customHeight="1" x14ac:dyDescent="0.2">
      <c r="C1608" s="3">
        <f t="shared" si="29"/>
        <v>0</v>
      </c>
    </row>
    <row r="1609" spans="3:3" ht="13.2" customHeight="1" x14ac:dyDescent="0.2">
      <c r="C1609" s="3">
        <f t="shared" si="29"/>
        <v>0</v>
      </c>
    </row>
    <row r="1610" spans="3:3" ht="13.2" customHeight="1" x14ac:dyDescent="0.2">
      <c r="C1610" s="3">
        <f t="shared" si="29"/>
        <v>0</v>
      </c>
    </row>
    <row r="1611" spans="3:3" ht="13.2" customHeight="1" x14ac:dyDescent="0.2">
      <c r="C1611" s="3">
        <f t="shared" si="29"/>
        <v>0</v>
      </c>
    </row>
    <row r="1612" spans="3:3" ht="13.2" customHeight="1" x14ac:dyDescent="0.2">
      <c r="C1612" s="3">
        <f t="shared" si="29"/>
        <v>0</v>
      </c>
    </row>
    <row r="1613" spans="3:3" ht="13.2" customHeight="1" x14ac:dyDescent="0.2">
      <c r="C1613" s="3">
        <f t="shared" si="29"/>
        <v>0</v>
      </c>
    </row>
    <row r="1614" spans="3:3" ht="13.2" customHeight="1" x14ac:dyDescent="0.2">
      <c r="C1614" s="3">
        <f t="shared" si="29"/>
        <v>0</v>
      </c>
    </row>
    <row r="1615" spans="3:3" ht="13.2" customHeight="1" x14ac:dyDescent="0.2">
      <c r="C1615" s="3">
        <f t="shared" si="29"/>
        <v>0</v>
      </c>
    </row>
    <row r="1616" spans="3:3" ht="13.2" customHeight="1" x14ac:dyDescent="0.2">
      <c r="C1616" s="3">
        <f t="shared" si="29"/>
        <v>0</v>
      </c>
    </row>
    <row r="1617" spans="3:3" ht="13.2" customHeight="1" x14ac:dyDescent="0.2">
      <c r="C1617" s="3">
        <f t="shared" si="29"/>
        <v>0</v>
      </c>
    </row>
    <row r="1618" spans="3:3" ht="13.2" customHeight="1" x14ac:dyDescent="0.2">
      <c r="C1618" s="3">
        <f t="shared" si="29"/>
        <v>0</v>
      </c>
    </row>
    <row r="1619" spans="3:3" ht="13.2" customHeight="1" x14ac:dyDescent="0.2">
      <c r="C1619" s="3">
        <f t="shared" si="29"/>
        <v>0</v>
      </c>
    </row>
    <row r="1620" spans="3:3" ht="13.2" customHeight="1" x14ac:dyDescent="0.2">
      <c r="C1620" s="3">
        <f t="shared" si="29"/>
        <v>0</v>
      </c>
    </row>
    <row r="1621" spans="3:3" ht="13.2" customHeight="1" x14ac:dyDescent="0.2">
      <c r="C1621" s="3">
        <f t="shared" si="29"/>
        <v>0</v>
      </c>
    </row>
    <row r="1622" spans="3:3" ht="13.2" customHeight="1" x14ac:dyDescent="0.2">
      <c r="C1622" s="3">
        <f t="shared" si="29"/>
        <v>0</v>
      </c>
    </row>
    <row r="1623" spans="3:3" ht="13.2" customHeight="1" x14ac:dyDescent="0.2">
      <c r="C1623" s="3">
        <f t="shared" si="29"/>
        <v>0</v>
      </c>
    </row>
    <row r="1624" spans="3:3" ht="13.2" customHeight="1" x14ac:dyDescent="0.2">
      <c r="C1624" s="3">
        <f t="shared" si="29"/>
        <v>0</v>
      </c>
    </row>
    <row r="1625" spans="3:3" ht="13.2" customHeight="1" x14ac:dyDescent="0.2">
      <c r="C1625" s="3">
        <f t="shared" ref="C1625:C1688" si="30">IF(B1625=$E$4,+AND(G1625="F"),0)</f>
        <v>0</v>
      </c>
    </row>
    <row r="1626" spans="3:3" ht="13.2" customHeight="1" x14ac:dyDescent="0.2">
      <c r="C1626" s="3">
        <f t="shared" si="30"/>
        <v>0</v>
      </c>
    </row>
    <row r="1627" spans="3:3" ht="13.2" customHeight="1" x14ac:dyDescent="0.2">
      <c r="C1627" s="3">
        <f t="shared" si="30"/>
        <v>0</v>
      </c>
    </row>
    <row r="1628" spans="3:3" ht="13.2" customHeight="1" x14ac:dyDescent="0.2">
      <c r="C1628" s="3">
        <f t="shared" si="30"/>
        <v>0</v>
      </c>
    </row>
    <row r="1629" spans="3:3" ht="13.2" customHeight="1" x14ac:dyDescent="0.2">
      <c r="C1629" s="3">
        <f t="shared" si="30"/>
        <v>0</v>
      </c>
    </row>
    <row r="1630" spans="3:3" ht="13.2" customHeight="1" x14ac:dyDescent="0.2">
      <c r="C1630" s="3">
        <f t="shared" si="30"/>
        <v>0</v>
      </c>
    </row>
    <row r="1631" spans="3:3" ht="13.2" customHeight="1" x14ac:dyDescent="0.2">
      <c r="C1631" s="3">
        <f t="shared" si="30"/>
        <v>0</v>
      </c>
    </row>
    <row r="1632" spans="3:3" ht="13.2" customHeight="1" x14ac:dyDescent="0.2">
      <c r="C1632" s="3">
        <f t="shared" si="30"/>
        <v>0</v>
      </c>
    </row>
    <row r="1633" spans="3:3" ht="13.2" customHeight="1" x14ac:dyDescent="0.2">
      <c r="C1633" s="3">
        <f t="shared" si="30"/>
        <v>0</v>
      </c>
    </row>
    <row r="1634" spans="3:3" ht="13.2" customHeight="1" x14ac:dyDescent="0.2">
      <c r="C1634" s="3">
        <f t="shared" si="30"/>
        <v>0</v>
      </c>
    </row>
    <row r="1635" spans="3:3" ht="13.2" customHeight="1" x14ac:dyDescent="0.2">
      <c r="C1635" s="3">
        <f t="shared" si="30"/>
        <v>0</v>
      </c>
    </row>
    <row r="1636" spans="3:3" ht="13.2" customHeight="1" x14ac:dyDescent="0.2">
      <c r="C1636" s="3">
        <f t="shared" si="30"/>
        <v>0</v>
      </c>
    </row>
    <row r="1637" spans="3:3" ht="13.2" customHeight="1" x14ac:dyDescent="0.2">
      <c r="C1637" s="3">
        <f t="shared" si="30"/>
        <v>0</v>
      </c>
    </row>
    <row r="1638" spans="3:3" ht="13.2" customHeight="1" x14ac:dyDescent="0.2">
      <c r="C1638" s="3">
        <f t="shared" si="30"/>
        <v>0</v>
      </c>
    </row>
    <row r="1639" spans="3:3" ht="13.2" customHeight="1" x14ac:dyDescent="0.2">
      <c r="C1639" s="3">
        <f t="shared" si="30"/>
        <v>0</v>
      </c>
    </row>
    <row r="1640" spans="3:3" ht="13.2" customHeight="1" x14ac:dyDescent="0.2">
      <c r="C1640" s="3">
        <f t="shared" si="30"/>
        <v>0</v>
      </c>
    </row>
    <row r="1641" spans="3:3" ht="13.2" customHeight="1" x14ac:dyDescent="0.2">
      <c r="C1641" s="3">
        <f t="shared" si="30"/>
        <v>0</v>
      </c>
    </row>
    <row r="1642" spans="3:3" ht="13.2" customHeight="1" x14ac:dyDescent="0.2">
      <c r="C1642" s="3">
        <f t="shared" si="30"/>
        <v>0</v>
      </c>
    </row>
    <row r="1643" spans="3:3" ht="13.2" customHeight="1" x14ac:dyDescent="0.2">
      <c r="C1643" s="3">
        <f t="shared" si="30"/>
        <v>0</v>
      </c>
    </row>
    <row r="1644" spans="3:3" ht="13.2" customHeight="1" x14ac:dyDescent="0.2">
      <c r="C1644" s="3">
        <f t="shared" si="30"/>
        <v>0</v>
      </c>
    </row>
    <row r="1645" spans="3:3" ht="13.2" customHeight="1" x14ac:dyDescent="0.2">
      <c r="C1645" s="3">
        <f t="shared" si="30"/>
        <v>0</v>
      </c>
    </row>
    <row r="1646" spans="3:3" ht="13.2" customHeight="1" x14ac:dyDescent="0.2">
      <c r="C1646" s="3">
        <f t="shared" si="30"/>
        <v>0</v>
      </c>
    </row>
    <row r="1647" spans="3:3" ht="13.2" customHeight="1" x14ac:dyDescent="0.2">
      <c r="C1647" s="3">
        <f t="shared" si="30"/>
        <v>0</v>
      </c>
    </row>
    <row r="1648" spans="3:3" ht="13.2" customHeight="1" x14ac:dyDescent="0.2">
      <c r="C1648" s="3">
        <f t="shared" si="30"/>
        <v>0</v>
      </c>
    </row>
    <row r="1649" spans="3:3" ht="13.2" customHeight="1" x14ac:dyDescent="0.2">
      <c r="C1649" s="3">
        <f t="shared" si="30"/>
        <v>0</v>
      </c>
    </row>
    <row r="1650" spans="3:3" ht="13.2" customHeight="1" x14ac:dyDescent="0.2">
      <c r="C1650" s="3">
        <f t="shared" si="30"/>
        <v>0</v>
      </c>
    </row>
    <row r="1651" spans="3:3" ht="13.2" customHeight="1" x14ac:dyDescent="0.2">
      <c r="C1651" s="3">
        <f t="shared" si="30"/>
        <v>0</v>
      </c>
    </row>
    <row r="1652" spans="3:3" ht="13.2" customHeight="1" x14ac:dyDescent="0.2">
      <c r="C1652" s="3">
        <f t="shared" si="30"/>
        <v>0</v>
      </c>
    </row>
    <row r="1653" spans="3:3" ht="13.2" customHeight="1" x14ac:dyDescent="0.2">
      <c r="C1653" s="3">
        <f t="shared" si="30"/>
        <v>0</v>
      </c>
    </row>
    <row r="1654" spans="3:3" ht="13.2" customHeight="1" x14ac:dyDescent="0.2">
      <c r="C1654" s="3">
        <f t="shared" si="30"/>
        <v>0</v>
      </c>
    </row>
    <row r="1655" spans="3:3" ht="13.2" customHeight="1" x14ac:dyDescent="0.2">
      <c r="C1655" s="3">
        <f t="shared" si="30"/>
        <v>0</v>
      </c>
    </row>
    <row r="1656" spans="3:3" ht="13.2" customHeight="1" x14ac:dyDescent="0.2">
      <c r="C1656" s="3">
        <f t="shared" si="30"/>
        <v>0</v>
      </c>
    </row>
    <row r="1657" spans="3:3" ht="13.2" customHeight="1" x14ac:dyDescent="0.2">
      <c r="C1657" s="3">
        <f t="shared" si="30"/>
        <v>0</v>
      </c>
    </row>
    <row r="1658" spans="3:3" ht="13.2" customHeight="1" x14ac:dyDescent="0.2">
      <c r="C1658" s="3">
        <f t="shared" si="30"/>
        <v>0</v>
      </c>
    </row>
    <row r="1659" spans="3:3" ht="13.2" customHeight="1" x14ac:dyDescent="0.2">
      <c r="C1659" s="3">
        <f t="shared" si="30"/>
        <v>0</v>
      </c>
    </row>
    <row r="1660" spans="3:3" ht="13.2" customHeight="1" x14ac:dyDescent="0.2">
      <c r="C1660" s="3">
        <f t="shared" si="30"/>
        <v>0</v>
      </c>
    </row>
    <row r="1661" spans="3:3" ht="13.2" customHeight="1" x14ac:dyDescent="0.2">
      <c r="C1661" s="3">
        <f t="shared" si="30"/>
        <v>0</v>
      </c>
    </row>
    <row r="1662" spans="3:3" ht="13.2" customHeight="1" x14ac:dyDescent="0.2">
      <c r="C1662" s="3">
        <f t="shared" si="30"/>
        <v>0</v>
      </c>
    </row>
    <row r="1663" spans="3:3" ht="13.2" customHeight="1" x14ac:dyDescent="0.2">
      <c r="C1663" s="3">
        <f t="shared" si="30"/>
        <v>0</v>
      </c>
    </row>
    <row r="1664" spans="3:3" ht="13.2" customHeight="1" x14ac:dyDescent="0.2">
      <c r="C1664" s="3">
        <f t="shared" si="30"/>
        <v>0</v>
      </c>
    </row>
    <row r="1665" spans="3:3" ht="13.2" customHeight="1" x14ac:dyDescent="0.2">
      <c r="C1665" s="3">
        <f t="shared" si="30"/>
        <v>0</v>
      </c>
    </row>
    <row r="1666" spans="3:3" ht="13.2" customHeight="1" x14ac:dyDescent="0.2">
      <c r="C1666" s="3">
        <f t="shared" si="30"/>
        <v>0</v>
      </c>
    </row>
    <row r="1667" spans="3:3" ht="13.2" customHeight="1" x14ac:dyDescent="0.2">
      <c r="C1667" s="3">
        <f t="shared" si="30"/>
        <v>0</v>
      </c>
    </row>
    <row r="1668" spans="3:3" ht="13.2" customHeight="1" x14ac:dyDescent="0.2">
      <c r="C1668" s="3">
        <f t="shared" si="30"/>
        <v>0</v>
      </c>
    </row>
    <row r="1669" spans="3:3" ht="13.2" customHeight="1" x14ac:dyDescent="0.2">
      <c r="C1669" s="3">
        <f t="shared" si="30"/>
        <v>0</v>
      </c>
    </row>
    <row r="1670" spans="3:3" ht="13.2" customHeight="1" x14ac:dyDescent="0.2">
      <c r="C1670" s="3">
        <f t="shared" si="30"/>
        <v>0</v>
      </c>
    </row>
    <row r="1671" spans="3:3" ht="13.2" customHeight="1" x14ac:dyDescent="0.2">
      <c r="C1671" s="3">
        <f t="shared" si="30"/>
        <v>0</v>
      </c>
    </row>
    <row r="1672" spans="3:3" ht="13.2" customHeight="1" x14ac:dyDescent="0.2">
      <c r="C1672" s="3">
        <f t="shared" si="30"/>
        <v>0</v>
      </c>
    </row>
    <row r="1673" spans="3:3" ht="13.2" customHeight="1" x14ac:dyDescent="0.2">
      <c r="C1673" s="3">
        <f t="shared" si="30"/>
        <v>0</v>
      </c>
    </row>
    <row r="1674" spans="3:3" ht="13.2" customHeight="1" x14ac:dyDescent="0.2">
      <c r="C1674" s="3">
        <f t="shared" si="30"/>
        <v>0</v>
      </c>
    </row>
    <row r="1675" spans="3:3" ht="13.2" customHeight="1" x14ac:dyDescent="0.2">
      <c r="C1675" s="3">
        <f t="shared" si="30"/>
        <v>0</v>
      </c>
    </row>
    <row r="1676" spans="3:3" ht="13.2" customHeight="1" x14ac:dyDescent="0.2">
      <c r="C1676" s="3">
        <f t="shared" si="30"/>
        <v>0</v>
      </c>
    </row>
    <row r="1677" spans="3:3" ht="13.2" customHeight="1" x14ac:dyDescent="0.2">
      <c r="C1677" s="3">
        <f t="shared" si="30"/>
        <v>0</v>
      </c>
    </row>
    <row r="1678" spans="3:3" ht="13.2" customHeight="1" x14ac:dyDescent="0.2">
      <c r="C1678" s="3">
        <f t="shared" si="30"/>
        <v>0</v>
      </c>
    </row>
    <row r="1679" spans="3:3" ht="13.2" customHeight="1" x14ac:dyDescent="0.2">
      <c r="C1679" s="3">
        <f t="shared" si="30"/>
        <v>0</v>
      </c>
    </row>
    <row r="1680" spans="3:3" ht="13.2" customHeight="1" x14ac:dyDescent="0.2">
      <c r="C1680" s="3">
        <f t="shared" si="30"/>
        <v>0</v>
      </c>
    </row>
    <row r="1681" spans="3:3" ht="13.2" customHeight="1" x14ac:dyDescent="0.2">
      <c r="C1681" s="3">
        <f t="shared" si="30"/>
        <v>0</v>
      </c>
    </row>
    <row r="1682" spans="3:3" ht="13.2" customHeight="1" x14ac:dyDescent="0.2">
      <c r="C1682" s="3">
        <f t="shared" si="30"/>
        <v>0</v>
      </c>
    </row>
    <row r="1683" spans="3:3" ht="13.2" customHeight="1" x14ac:dyDescent="0.2">
      <c r="C1683" s="3">
        <f t="shared" si="30"/>
        <v>0</v>
      </c>
    </row>
    <row r="1684" spans="3:3" ht="13.2" customHeight="1" x14ac:dyDescent="0.2">
      <c r="C1684" s="3">
        <f t="shared" si="30"/>
        <v>0</v>
      </c>
    </row>
    <row r="1685" spans="3:3" ht="13.2" customHeight="1" x14ac:dyDescent="0.2">
      <c r="C1685" s="3">
        <f t="shared" si="30"/>
        <v>0</v>
      </c>
    </row>
    <row r="1686" spans="3:3" ht="13.2" customHeight="1" x14ac:dyDescent="0.2">
      <c r="C1686" s="3">
        <f t="shared" si="30"/>
        <v>0</v>
      </c>
    </row>
    <row r="1687" spans="3:3" ht="13.2" customHeight="1" x14ac:dyDescent="0.2">
      <c r="C1687" s="3">
        <f t="shared" si="30"/>
        <v>0</v>
      </c>
    </row>
    <row r="1688" spans="3:3" ht="13.2" customHeight="1" x14ac:dyDescent="0.2">
      <c r="C1688" s="3">
        <f t="shared" si="30"/>
        <v>0</v>
      </c>
    </row>
    <row r="1689" spans="3:3" ht="13.2" customHeight="1" x14ac:dyDescent="0.2">
      <c r="C1689" s="3">
        <f t="shared" ref="C1689:C1752" si="31">IF(B1689=$E$4,+AND(G1689="F"),0)</f>
        <v>0</v>
      </c>
    </row>
    <row r="1690" spans="3:3" ht="13.2" customHeight="1" x14ac:dyDescent="0.2">
      <c r="C1690" s="3">
        <f t="shared" si="31"/>
        <v>0</v>
      </c>
    </row>
    <row r="1691" spans="3:3" ht="13.2" customHeight="1" x14ac:dyDescent="0.2">
      <c r="C1691" s="3">
        <f t="shared" si="31"/>
        <v>0</v>
      </c>
    </row>
    <row r="1692" spans="3:3" ht="13.2" customHeight="1" x14ac:dyDescent="0.2">
      <c r="C1692" s="3">
        <f t="shared" si="31"/>
        <v>0</v>
      </c>
    </row>
    <row r="1693" spans="3:3" ht="13.2" customHeight="1" x14ac:dyDescent="0.2">
      <c r="C1693" s="3">
        <f t="shared" si="31"/>
        <v>0</v>
      </c>
    </row>
    <row r="1694" spans="3:3" ht="13.2" customHeight="1" x14ac:dyDescent="0.2">
      <c r="C1694" s="3">
        <f t="shared" si="31"/>
        <v>0</v>
      </c>
    </row>
    <row r="1695" spans="3:3" ht="13.2" customHeight="1" x14ac:dyDescent="0.2">
      <c r="C1695" s="3">
        <f t="shared" si="31"/>
        <v>0</v>
      </c>
    </row>
    <row r="1696" spans="3:3" ht="13.2" customHeight="1" x14ac:dyDescent="0.2">
      <c r="C1696" s="3">
        <f t="shared" si="31"/>
        <v>0</v>
      </c>
    </row>
    <row r="1697" spans="3:3" ht="13.2" customHeight="1" x14ac:dyDescent="0.2">
      <c r="C1697" s="3">
        <f t="shared" si="31"/>
        <v>0</v>
      </c>
    </row>
    <row r="1698" spans="3:3" ht="13.2" customHeight="1" x14ac:dyDescent="0.2">
      <c r="C1698" s="3">
        <f t="shared" si="31"/>
        <v>0</v>
      </c>
    </row>
    <row r="1699" spans="3:3" ht="13.2" customHeight="1" x14ac:dyDescent="0.2">
      <c r="C1699" s="3">
        <f t="shared" si="31"/>
        <v>0</v>
      </c>
    </row>
    <row r="1700" spans="3:3" ht="13.2" customHeight="1" x14ac:dyDescent="0.2">
      <c r="C1700" s="3">
        <f t="shared" si="31"/>
        <v>0</v>
      </c>
    </row>
    <row r="1701" spans="3:3" ht="13.2" customHeight="1" x14ac:dyDescent="0.2">
      <c r="C1701" s="3">
        <f t="shared" si="31"/>
        <v>0</v>
      </c>
    </row>
    <row r="1702" spans="3:3" ht="13.2" customHeight="1" x14ac:dyDescent="0.2">
      <c r="C1702" s="3">
        <f t="shared" si="31"/>
        <v>0</v>
      </c>
    </row>
    <row r="1703" spans="3:3" ht="13.2" customHeight="1" x14ac:dyDescent="0.2">
      <c r="C1703" s="3">
        <f t="shared" si="31"/>
        <v>0</v>
      </c>
    </row>
    <row r="1704" spans="3:3" ht="13.2" customHeight="1" x14ac:dyDescent="0.2">
      <c r="C1704" s="3">
        <f t="shared" si="31"/>
        <v>0</v>
      </c>
    </row>
    <row r="1705" spans="3:3" ht="13.2" customHeight="1" x14ac:dyDescent="0.2">
      <c r="C1705" s="3">
        <f t="shared" si="31"/>
        <v>0</v>
      </c>
    </row>
    <row r="1706" spans="3:3" ht="13.2" customHeight="1" x14ac:dyDescent="0.2">
      <c r="C1706" s="3">
        <f t="shared" si="31"/>
        <v>0</v>
      </c>
    </row>
    <row r="1707" spans="3:3" ht="13.2" customHeight="1" x14ac:dyDescent="0.2">
      <c r="C1707" s="3">
        <f t="shared" si="31"/>
        <v>0</v>
      </c>
    </row>
    <row r="1708" spans="3:3" ht="13.2" customHeight="1" x14ac:dyDescent="0.2">
      <c r="C1708" s="3">
        <f t="shared" si="31"/>
        <v>0</v>
      </c>
    </row>
    <row r="1709" spans="3:3" ht="13.2" customHeight="1" x14ac:dyDescent="0.2">
      <c r="C1709" s="3">
        <f t="shared" si="31"/>
        <v>0</v>
      </c>
    </row>
    <row r="1710" spans="3:3" ht="13.2" customHeight="1" x14ac:dyDescent="0.2">
      <c r="C1710" s="3">
        <f t="shared" si="31"/>
        <v>0</v>
      </c>
    </row>
    <row r="1711" spans="3:3" ht="13.2" customHeight="1" x14ac:dyDescent="0.2">
      <c r="C1711" s="3">
        <f t="shared" si="31"/>
        <v>0</v>
      </c>
    </row>
    <row r="1712" spans="3:3" ht="13.2" customHeight="1" x14ac:dyDescent="0.2">
      <c r="C1712" s="3">
        <f t="shared" si="31"/>
        <v>0</v>
      </c>
    </row>
    <row r="1713" spans="3:3" ht="13.2" customHeight="1" x14ac:dyDescent="0.2">
      <c r="C1713" s="3">
        <f t="shared" si="31"/>
        <v>0</v>
      </c>
    </row>
    <row r="1714" spans="3:3" ht="13.2" customHeight="1" x14ac:dyDescent="0.2">
      <c r="C1714" s="3">
        <f t="shared" si="31"/>
        <v>0</v>
      </c>
    </row>
    <row r="1715" spans="3:3" ht="13.2" customHeight="1" x14ac:dyDescent="0.2">
      <c r="C1715" s="3">
        <f t="shared" si="31"/>
        <v>0</v>
      </c>
    </row>
    <row r="1716" spans="3:3" ht="13.2" customHeight="1" x14ac:dyDescent="0.2">
      <c r="C1716" s="3">
        <f t="shared" si="31"/>
        <v>0</v>
      </c>
    </row>
    <row r="1717" spans="3:3" ht="13.2" customHeight="1" x14ac:dyDescent="0.2">
      <c r="C1717" s="3">
        <f t="shared" si="31"/>
        <v>0</v>
      </c>
    </row>
    <row r="1718" spans="3:3" ht="13.2" customHeight="1" x14ac:dyDescent="0.2">
      <c r="C1718" s="3">
        <f t="shared" si="31"/>
        <v>0</v>
      </c>
    </row>
    <row r="1719" spans="3:3" ht="13.2" customHeight="1" x14ac:dyDescent="0.2">
      <c r="C1719" s="3">
        <f t="shared" si="31"/>
        <v>0</v>
      </c>
    </row>
    <row r="1720" spans="3:3" ht="13.2" customHeight="1" x14ac:dyDescent="0.2">
      <c r="C1720" s="3">
        <f t="shared" si="31"/>
        <v>0</v>
      </c>
    </row>
    <row r="1721" spans="3:3" ht="13.2" customHeight="1" x14ac:dyDescent="0.2">
      <c r="C1721" s="3">
        <f t="shared" si="31"/>
        <v>0</v>
      </c>
    </row>
    <row r="1722" spans="3:3" ht="13.2" customHeight="1" x14ac:dyDescent="0.2">
      <c r="C1722" s="3">
        <f t="shared" si="31"/>
        <v>0</v>
      </c>
    </row>
    <row r="1723" spans="3:3" ht="13.2" customHeight="1" x14ac:dyDescent="0.2">
      <c r="C1723" s="3">
        <f t="shared" si="31"/>
        <v>0</v>
      </c>
    </row>
    <row r="1724" spans="3:3" ht="13.2" customHeight="1" x14ac:dyDescent="0.2">
      <c r="C1724" s="3">
        <f t="shared" si="31"/>
        <v>0</v>
      </c>
    </row>
    <row r="1725" spans="3:3" ht="13.2" customHeight="1" x14ac:dyDescent="0.2">
      <c r="C1725" s="3">
        <f t="shared" si="31"/>
        <v>0</v>
      </c>
    </row>
    <row r="1726" spans="3:3" ht="13.2" customHeight="1" x14ac:dyDescent="0.2">
      <c r="C1726" s="3">
        <f t="shared" si="31"/>
        <v>0</v>
      </c>
    </row>
    <row r="1727" spans="3:3" ht="13.2" customHeight="1" x14ac:dyDescent="0.2">
      <c r="C1727" s="3">
        <f t="shared" si="31"/>
        <v>0</v>
      </c>
    </row>
    <row r="1728" spans="3:3" ht="13.2" customHeight="1" x14ac:dyDescent="0.2">
      <c r="C1728" s="3">
        <f t="shared" si="31"/>
        <v>0</v>
      </c>
    </row>
    <row r="1729" spans="3:3" ht="13.2" customHeight="1" x14ac:dyDescent="0.2">
      <c r="C1729" s="3">
        <f t="shared" si="31"/>
        <v>0</v>
      </c>
    </row>
    <row r="1730" spans="3:3" ht="13.2" customHeight="1" x14ac:dyDescent="0.2">
      <c r="C1730" s="3">
        <f t="shared" si="31"/>
        <v>0</v>
      </c>
    </row>
    <row r="1731" spans="3:3" ht="13.2" customHeight="1" x14ac:dyDescent="0.2">
      <c r="C1731" s="3">
        <f t="shared" si="31"/>
        <v>0</v>
      </c>
    </row>
    <row r="1732" spans="3:3" ht="13.2" customHeight="1" x14ac:dyDescent="0.2">
      <c r="C1732" s="3">
        <f t="shared" si="31"/>
        <v>0</v>
      </c>
    </row>
    <row r="1733" spans="3:3" ht="13.2" customHeight="1" x14ac:dyDescent="0.2">
      <c r="C1733" s="3">
        <f t="shared" si="31"/>
        <v>0</v>
      </c>
    </row>
    <row r="1734" spans="3:3" ht="13.2" customHeight="1" x14ac:dyDescent="0.2">
      <c r="C1734" s="3">
        <f t="shared" si="31"/>
        <v>0</v>
      </c>
    </row>
    <row r="1735" spans="3:3" ht="13.2" customHeight="1" x14ac:dyDescent="0.2">
      <c r="C1735" s="3">
        <f t="shared" si="31"/>
        <v>0</v>
      </c>
    </row>
    <row r="1736" spans="3:3" ht="13.2" customHeight="1" x14ac:dyDescent="0.2">
      <c r="C1736" s="3">
        <f t="shared" si="31"/>
        <v>0</v>
      </c>
    </row>
    <row r="1737" spans="3:3" ht="13.2" customHeight="1" x14ac:dyDescent="0.2">
      <c r="C1737" s="3">
        <f t="shared" si="31"/>
        <v>0</v>
      </c>
    </row>
    <row r="1738" spans="3:3" ht="13.2" customHeight="1" x14ac:dyDescent="0.2">
      <c r="C1738" s="3">
        <f t="shared" si="31"/>
        <v>0</v>
      </c>
    </row>
    <row r="1739" spans="3:3" ht="13.2" customHeight="1" x14ac:dyDescent="0.2">
      <c r="C1739" s="3">
        <f t="shared" si="31"/>
        <v>0</v>
      </c>
    </row>
    <row r="1740" spans="3:3" ht="13.2" customHeight="1" x14ac:dyDescent="0.2">
      <c r="C1740" s="3">
        <f t="shared" si="31"/>
        <v>0</v>
      </c>
    </row>
    <row r="1741" spans="3:3" ht="13.2" customHeight="1" x14ac:dyDescent="0.2">
      <c r="C1741" s="3">
        <f t="shared" si="31"/>
        <v>0</v>
      </c>
    </row>
    <row r="1742" spans="3:3" ht="13.2" customHeight="1" x14ac:dyDescent="0.2">
      <c r="C1742" s="3">
        <f t="shared" si="31"/>
        <v>0</v>
      </c>
    </row>
    <row r="1743" spans="3:3" ht="13.2" customHeight="1" x14ac:dyDescent="0.2">
      <c r="C1743" s="3">
        <f t="shared" si="31"/>
        <v>0</v>
      </c>
    </row>
    <row r="1744" spans="3:3" ht="13.2" customHeight="1" x14ac:dyDescent="0.2">
      <c r="C1744" s="3">
        <f t="shared" si="31"/>
        <v>0</v>
      </c>
    </row>
    <row r="1745" spans="3:3" ht="13.2" customHeight="1" x14ac:dyDescent="0.2">
      <c r="C1745" s="3">
        <f t="shared" si="31"/>
        <v>0</v>
      </c>
    </row>
    <row r="1746" spans="3:3" ht="13.2" customHeight="1" x14ac:dyDescent="0.2">
      <c r="C1746" s="3">
        <f t="shared" si="31"/>
        <v>0</v>
      </c>
    </row>
    <row r="1747" spans="3:3" ht="13.2" customHeight="1" x14ac:dyDescent="0.2">
      <c r="C1747" s="3">
        <f t="shared" si="31"/>
        <v>0</v>
      </c>
    </row>
    <row r="1748" spans="3:3" ht="13.2" customHeight="1" x14ac:dyDescent="0.2">
      <c r="C1748" s="3">
        <f t="shared" si="31"/>
        <v>0</v>
      </c>
    </row>
    <row r="1749" spans="3:3" ht="13.2" customHeight="1" x14ac:dyDescent="0.2">
      <c r="C1749" s="3">
        <f t="shared" si="31"/>
        <v>0</v>
      </c>
    </row>
    <row r="1750" spans="3:3" ht="13.2" customHeight="1" x14ac:dyDescent="0.2">
      <c r="C1750" s="3">
        <f t="shared" si="31"/>
        <v>0</v>
      </c>
    </row>
    <row r="1751" spans="3:3" ht="13.2" customHeight="1" x14ac:dyDescent="0.2">
      <c r="C1751" s="3">
        <f t="shared" si="31"/>
        <v>0</v>
      </c>
    </row>
    <row r="1752" spans="3:3" ht="13.2" customHeight="1" x14ac:dyDescent="0.2">
      <c r="C1752" s="3">
        <f t="shared" si="31"/>
        <v>0</v>
      </c>
    </row>
    <row r="1753" spans="3:3" ht="13.2" customHeight="1" x14ac:dyDescent="0.2">
      <c r="C1753" s="3">
        <f t="shared" ref="C1753:C1816" si="32">IF(B1753=$E$4,+AND(G1753="F"),0)</f>
        <v>0</v>
      </c>
    </row>
    <row r="1754" spans="3:3" ht="13.2" customHeight="1" x14ac:dyDescent="0.2">
      <c r="C1754" s="3">
        <f t="shared" si="32"/>
        <v>0</v>
      </c>
    </row>
    <row r="1755" spans="3:3" ht="13.2" customHeight="1" x14ac:dyDescent="0.2">
      <c r="C1755" s="3">
        <f t="shared" si="32"/>
        <v>0</v>
      </c>
    </row>
    <row r="1756" spans="3:3" ht="13.2" customHeight="1" x14ac:dyDescent="0.2">
      <c r="C1756" s="3">
        <f t="shared" si="32"/>
        <v>0</v>
      </c>
    </row>
    <row r="1757" spans="3:3" ht="13.2" customHeight="1" x14ac:dyDescent="0.2">
      <c r="C1757" s="3">
        <f t="shared" si="32"/>
        <v>0</v>
      </c>
    </row>
    <row r="1758" spans="3:3" ht="13.2" customHeight="1" x14ac:dyDescent="0.2">
      <c r="C1758" s="3">
        <f t="shared" si="32"/>
        <v>0</v>
      </c>
    </row>
    <row r="1759" spans="3:3" ht="13.2" customHeight="1" x14ac:dyDescent="0.2">
      <c r="C1759" s="3">
        <f t="shared" si="32"/>
        <v>0</v>
      </c>
    </row>
    <row r="1760" spans="3:3" ht="13.2" customHeight="1" x14ac:dyDescent="0.2">
      <c r="C1760" s="3">
        <f t="shared" si="32"/>
        <v>0</v>
      </c>
    </row>
    <row r="1761" spans="3:3" ht="13.2" customHeight="1" x14ac:dyDescent="0.2">
      <c r="C1761" s="3">
        <f t="shared" si="32"/>
        <v>0</v>
      </c>
    </row>
    <row r="1762" spans="3:3" ht="13.2" customHeight="1" x14ac:dyDescent="0.2">
      <c r="C1762" s="3">
        <f t="shared" si="32"/>
        <v>0</v>
      </c>
    </row>
    <row r="1763" spans="3:3" ht="13.2" customHeight="1" x14ac:dyDescent="0.2">
      <c r="C1763" s="3">
        <f t="shared" si="32"/>
        <v>0</v>
      </c>
    </row>
    <row r="1764" spans="3:3" ht="13.2" customHeight="1" x14ac:dyDescent="0.2">
      <c r="C1764" s="3">
        <f t="shared" si="32"/>
        <v>0</v>
      </c>
    </row>
    <row r="1765" spans="3:3" ht="13.2" customHeight="1" x14ac:dyDescent="0.2">
      <c r="C1765" s="3">
        <f t="shared" si="32"/>
        <v>0</v>
      </c>
    </row>
    <row r="1766" spans="3:3" ht="13.2" customHeight="1" x14ac:dyDescent="0.2">
      <c r="C1766" s="3">
        <f t="shared" si="32"/>
        <v>0</v>
      </c>
    </row>
    <row r="1767" spans="3:3" ht="13.2" customHeight="1" x14ac:dyDescent="0.2">
      <c r="C1767" s="3">
        <f t="shared" si="32"/>
        <v>0</v>
      </c>
    </row>
    <row r="1768" spans="3:3" ht="13.2" customHeight="1" x14ac:dyDescent="0.2">
      <c r="C1768" s="3">
        <f t="shared" si="32"/>
        <v>0</v>
      </c>
    </row>
    <row r="1769" spans="3:3" ht="13.2" customHeight="1" x14ac:dyDescent="0.2">
      <c r="C1769" s="3">
        <f t="shared" si="32"/>
        <v>0</v>
      </c>
    </row>
    <row r="1770" spans="3:3" ht="13.2" customHeight="1" x14ac:dyDescent="0.2">
      <c r="C1770" s="3">
        <f t="shared" si="32"/>
        <v>0</v>
      </c>
    </row>
    <row r="1771" spans="3:3" ht="13.2" customHeight="1" x14ac:dyDescent="0.2">
      <c r="C1771" s="3">
        <f t="shared" si="32"/>
        <v>0</v>
      </c>
    </row>
    <row r="1772" spans="3:3" ht="13.2" customHeight="1" x14ac:dyDescent="0.2">
      <c r="C1772" s="3">
        <f t="shared" si="32"/>
        <v>0</v>
      </c>
    </row>
    <row r="1773" spans="3:3" ht="13.2" customHeight="1" x14ac:dyDescent="0.2">
      <c r="C1773" s="3">
        <f t="shared" si="32"/>
        <v>0</v>
      </c>
    </row>
    <row r="1774" spans="3:3" ht="13.2" customHeight="1" x14ac:dyDescent="0.2">
      <c r="C1774" s="3">
        <f t="shared" si="32"/>
        <v>0</v>
      </c>
    </row>
    <row r="1775" spans="3:3" ht="13.2" customHeight="1" x14ac:dyDescent="0.2">
      <c r="C1775" s="3">
        <f t="shared" si="32"/>
        <v>0</v>
      </c>
    </row>
    <row r="1776" spans="3:3" ht="13.2" customHeight="1" x14ac:dyDescent="0.2">
      <c r="C1776" s="3">
        <f t="shared" si="32"/>
        <v>0</v>
      </c>
    </row>
    <row r="1777" spans="3:3" ht="13.2" customHeight="1" x14ac:dyDescent="0.2">
      <c r="C1777" s="3">
        <f t="shared" si="32"/>
        <v>0</v>
      </c>
    </row>
    <row r="1778" spans="3:3" ht="13.2" customHeight="1" x14ac:dyDescent="0.2">
      <c r="C1778" s="3">
        <f t="shared" si="32"/>
        <v>0</v>
      </c>
    </row>
    <row r="1779" spans="3:3" ht="13.2" customHeight="1" x14ac:dyDescent="0.2">
      <c r="C1779" s="3">
        <f t="shared" si="32"/>
        <v>0</v>
      </c>
    </row>
    <row r="1780" spans="3:3" ht="13.2" customHeight="1" x14ac:dyDescent="0.2">
      <c r="C1780" s="3">
        <f t="shared" si="32"/>
        <v>0</v>
      </c>
    </row>
    <row r="1781" spans="3:3" ht="13.2" customHeight="1" x14ac:dyDescent="0.2">
      <c r="C1781" s="3">
        <f t="shared" si="32"/>
        <v>0</v>
      </c>
    </row>
    <row r="1782" spans="3:3" ht="13.2" customHeight="1" x14ac:dyDescent="0.2">
      <c r="C1782" s="3">
        <f t="shared" si="32"/>
        <v>0</v>
      </c>
    </row>
    <row r="1783" spans="3:3" ht="13.2" customHeight="1" x14ac:dyDescent="0.2">
      <c r="C1783" s="3">
        <f t="shared" si="32"/>
        <v>0</v>
      </c>
    </row>
    <row r="1784" spans="3:3" ht="13.2" customHeight="1" x14ac:dyDescent="0.2">
      <c r="C1784" s="3">
        <f t="shared" si="32"/>
        <v>0</v>
      </c>
    </row>
    <row r="1785" spans="3:3" ht="13.2" customHeight="1" x14ac:dyDescent="0.2">
      <c r="C1785" s="3">
        <f t="shared" si="32"/>
        <v>0</v>
      </c>
    </row>
    <row r="1786" spans="3:3" ht="13.2" customHeight="1" x14ac:dyDescent="0.2">
      <c r="C1786" s="3">
        <f t="shared" si="32"/>
        <v>0</v>
      </c>
    </row>
    <row r="1787" spans="3:3" ht="13.2" customHeight="1" x14ac:dyDescent="0.2">
      <c r="C1787" s="3">
        <f t="shared" si="32"/>
        <v>0</v>
      </c>
    </row>
    <row r="1788" spans="3:3" ht="13.2" customHeight="1" x14ac:dyDescent="0.2">
      <c r="C1788" s="3">
        <f t="shared" si="32"/>
        <v>0</v>
      </c>
    </row>
    <row r="1789" spans="3:3" ht="13.2" customHeight="1" x14ac:dyDescent="0.2">
      <c r="C1789" s="3">
        <f t="shared" si="32"/>
        <v>0</v>
      </c>
    </row>
    <row r="1790" spans="3:3" ht="13.2" customHeight="1" x14ac:dyDescent="0.2">
      <c r="C1790" s="3">
        <f t="shared" si="32"/>
        <v>0</v>
      </c>
    </row>
    <row r="1791" spans="3:3" ht="13.2" customHeight="1" x14ac:dyDescent="0.2">
      <c r="C1791" s="3">
        <f t="shared" si="32"/>
        <v>0</v>
      </c>
    </row>
    <row r="1792" spans="3:3" ht="13.2" customHeight="1" x14ac:dyDescent="0.2">
      <c r="C1792" s="3">
        <f t="shared" si="32"/>
        <v>0</v>
      </c>
    </row>
    <row r="1793" spans="3:3" ht="13.2" customHeight="1" x14ac:dyDescent="0.2">
      <c r="C1793" s="3">
        <f t="shared" si="32"/>
        <v>0</v>
      </c>
    </row>
    <row r="1794" spans="3:3" ht="13.2" customHeight="1" x14ac:dyDescent="0.2">
      <c r="C1794" s="3">
        <f t="shared" si="32"/>
        <v>0</v>
      </c>
    </row>
    <row r="1795" spans="3:3" ht="13.2" customHeight="1" x14ac:dyDescent="0.2">
      <c r="C1795" s="3">
        <f t="shared" si="32"/>
        <v>0</v>
      </c>
    </row>
    <row r="1796" spans="3:3" ht="13.2" customHeight="1" x14ac:dyDescent="0.2">
      <c r="C1796" s="3">
        <f t="shared" si="32"/>
        <v>0</v>
      </c>
    </row>
    <row r="1797" spans="3:3" ht="13.2" customHeight="1" x14ac:dyDescent="0.2">
      <c r="C1797" s="3">
        <f t="shared" si="32"/>
        <v>0</v>
      </c>
    </row>
    <row r="1798" spans="3:3" ht="13.2" customHeight="1" x14ac:dyDescent="0.2">
      <c r="C1798" s="3">
        <f t="shared" si="32"/>
        <v>0</v>
      </c>
    </row>
    <row r="1799" spans="3:3" ht="13.2" customHeight="1" x14ac:dyDescent="0.2">
      <c r="C1799" s="3">
        <f t="shared" si="32"/>
        <v>0</v>
      </c>
    </row>
    <row r="1800" spans="3:3" ht="13.2" customHeight="1" x14ac:dyDescent="0.2">
      <c r="C1800" s="3">
        <f t="shared" si="32"/>
        <v>0</v>
      </c>
    </row>
    <row r="1801" spans="3:3" ht="13.2" customHeight="1" x14ac:dyDescent="0.2">
      <c r="C1801" s="3">
        <f t="shared" si="32"/>
        <v>0</v>
      </c>
    </row>
    <row r="1802" spans="3:3" ht="13.2" customHeight="1" x14ac:dyDescent="0.2">
      <c r="C1802" s="3">
        <f t="shared" si="32"/>
        <v>0</v>
      </c>
    </row>
    <row r="1803" spans="3:3" ht="13.2" customHeight="1" x14ac:dyDescent="0.2">
      <c r="C1803" s="3">
        <f t="shared" si="32"/>
        <v>0</v>
      </c>
    </row>
    <row r="1804" spans="3:3" ht="13.2" customHeight="1" x14ac:dyDescent="0.2">
      <c r="C1804" s="3">
        <f t="shared" si="32"/>
        <v>0</v>
      </c>
    </row>
    <row r="1805" spans="3:3" ht="13.2" customHeight="1" x14ac:dyDescent="0.2">
      <c r="C1805" s="3">
        <f t="shared" si="32"/>
        <v>0</v>
      </c>
    </row>
    <row r="1806" spans="3:3" ht="13.2" customHeight="1" x14ac:dyDescent="0.2">
      <c r="C1806" s="3">
        <f t="shared" si="32"/>
        <v>0</v>
      </c>
    </row>
    <row r="1807" spans="3:3" ht="13.2" customHeight="1" x14ac:dyDescent="0.2">
      <c r="C1807" s="3">
        <f t="shared" si="32"/>
        <v>0</v>
      </c>
    </row>
    <row r="1808" spans="3:3" ht="13.2" customHeight="1" x14ac:dyDescent="0.2">
      <c r="C1808" s="3">
        <f t="shared" si="32"/>
        <v>0</v>
      </c>
    </row>
    <row r="1809" spans="3:3" ht="13.2" customHeight="1" x14ac:dyDescent="0.2">
      <c r="C1809" s="3">
        <f t="shared" si="32"/>
        <v>0</v>
      </c>
    </row>
    <row r="1810" spans="3:3" ht="13.2" customHeight="1" x14ac:dyDescent="0.2">
      <c r="C1810" s="3">
        <f t="shared" si="32"/>
        <v>0</v>
      </c>
    </row>
    <row r="1811" spans="3:3" ht="13.2" customHeight="1" x14ac:dyDescent="0.2">
      <c r="C1811" s="3">
        <f t="shared" si="32"/>
        <v>0</v>
      </c>
    </row>
    <row r="1812" spans="3:3" ht="13.2" customHeight="1" x14ac:dyDescent="0.2">
      <c r="C1812" s="3">
        <f t="shared" si="32"/>
        <v>0</v>
      </c>
    </row>
    <row r="1813" spans="3:3" ht="13.2" customHeight="1" x14ac:dyDescent="0.2">
      <c r="C1813" s="3">
        <f t="shared" si="32"/>
        <v>0</v>
      </c>
    </row>
    <row r="1814" spans="3:3" ht="13.2" customHeight="1" x14ac:dyDescent="0.2">
      <c r="C1814" s="3">
        <f t="shared" si="32"/>
        <v>0</v>
      </c>
    </row>
    <row r="1815" spans="3:3" ht="13.2" customHeight="1" x14ac:dyDescent="0.2">
      <c r="C1815" s="3">
        <f t="shared" si="32"/>
        <v>0</v>
      </c>
    </row>
    <row r="1816" spans="3:3" ht="13.2" customHeight="1" x14ac:dyDescent="0.2">
      <c r="C1816" s="3">
        <f t="shared" si="32"/>
        <v>0</v>
      </c>
    </row>
    <row r="1817" spans="3:3" ht="13.2" customHeight="1" x14ac:dyDescent="0.2">
      <c r="C1817" s="3">
        <f t="shared" ref="C1817:C1880" si="33">IF(B1817=$E$4,+AND(G1817="F"),0)</f>
        <v>0</v>
      </c>
    </row>
    <row r="1818" spans="3:3" ht="13.2" customHeight="1" x14ac:dyDescent="0.2">
      <c r="C1818" s="3">
        <f t="shared" si="33"/>
        <v>0</v>
      </c>
    </row>
    <row r="1819" spans="3:3" ht="13.2" customHeight="1" x14ac:dyDescent="0.2">
      <c r="C1819" s="3">
        <f t="shared" si="33"/>
        <v>0</v>
      </c>
    </row>
    <row r="1820" spans="3:3" ht="13.2" customHeight="1" x14ac:dyDescent="0.2">
      <c r="C1820" s="3">
        <f t="shared" si="33"/>
        <v>0</v>
      </c>
    </row>
    <row r="1821" spans="3:3" ht="13.2" customHeight="1" x14ac:dyDescent="0.2">
      <c r="C1821" s="3">
        <f t="shared" si="33"/>
        <v>0</v>
      </c>
    </row>
    <row r="1822" spans="3:3" ht="13.2" customHeight="1" x14ac:dyDescent="0.2">
      <c r="C1822" s="3">
        <f t="shared" si="33"/>
        <v>0</v>
      </c>
    </row>
    <row r="1823" spans="3:3" ht="13.2" customHeight="1" x14ac:dyDescent="0.2">
      <c r="C1823" s="3">
        <f t="shared" si="33"/>
        <v>0</v>
      </c>
    </row>
    <row r="1824" spans="3:3" ht="13.2" customHeight="1" x14ac:dyDescent="0.2">
      <c r="C1824" s="3">
        <f t="shared" si="33"/>
        <v>0</v>
      </c>
    </row>
    <row r="1825" spans="3:3" ht="13.2" customHeight="1" x14ac:dyDescent="0.2">
      <c r="C1825" s="3">
        <f t="shared" si="33"/>
        <v>0</v>
      </c>
    </row>
    <row r="1826" spans="3:3" ht="13.2" customHeight="1" x14ac:dyDescent="0.2">
      <c r="C1826" s="3">
        <f t="shared" si="33"/>
        <v>0</v>
      </c>
    </row>
    <row r="1827" spans="3:3" ht="13.2" customHeight="1" x14ac:dyDescent="0.2">
      <c r="C1827" s="3">
        <f t="shared" si="33"/>
        <v>0</v>
      </c>
    </row>
    <row r="1828" spans="3:3" ht="13.2" customHeight="1" x14ac:dyDescent="0.2">
      <c r="C1828" s="3">
        <f t="shared" si="33"/>
        <v>0</v>
      </c>
    </row>
    <row r="1829" spans="3:3" ht="13.2" customHeight="1" x14ac:dyDescent="0.2">
      <c r="C1829" s="3">
        <f t="shared" si="33"/>
        <v>0</v>
      </c>
    </row>
    <row r="1830" spans="3:3" ht="13.2" customHeight="1" x14ac:dyDescent="0.2">
      <c r="C1830" s="3">
        <f t="shared" si="33"/>
        <v>0</v>
      </c>
    </row>
    <row r="1831" spans="3:3" ht="13.2" customHeight="1" x14ac:dyDescent="0.2">
      <c r="C1831" s="3">
        <f t="shared" si="33"/>
        <v>0</v>
      </c>
    </row>
    <row r="1832" spans="3:3" ht="13.2" customHeight="1" x14ac:dyDescent="0.2">
      <c r="C1832" s="3">
        <f t="shared" si="33"/>
        <v>0</v>
      </c>
    </row>
    <row r="1833" spans="3:3" ht="13.2" customHeight="1" x14ac:dyDescent="0.2">
      <c r="C1833" s="3">
        <f t="shared" si="33"/>
        <v>0</v>
      </c>
    </row>
    <row r="1834" spans="3:3" ht="13.2" customHeight="1" x14ac:dyDescent="0.2">
      <c r="C1834" s="3">
        <f t="shared" si="33"/>
        <v>0</v>
      </c>
    </row>
    <row r="1835" spans="3:3" ht="13.2" customHeight="1" x14ac:dyDescent="0.2">
      <c r="C1835" s="3">
        <f t="shared" si="33"/>
        <v>0</v>
      </c>
    </row>
    <row r="1836" spans="3:3" ht="13.2" customHeight="1" x14ac:dyDescent="0.2">
      <c r="C1836" s="3">
        <f t="shared" si="33"/>
        <v>0</v>
      </c>
    </row>
    <row r="1837" spans="3:3" ht="13.2" customHeight="1" x14ac:dyDescent="0.2">
      <c r="C1837" s="3">
        <f t="shared" si="33"/>
        <v>0</v>
      </c>
    </row>
    <row r="1838" spans="3:3" ht="13.2" customHeight="1" x14ac:dyDescent="0.2">
      <c r="C1838" s="3">
        <f t="shared" si="33"/>
        <v>0</v>
      </c>
    </row>
    <row r="1839" spans="3:3" ht="13.2" customHeight="1" x14ac:dyDescent="0.2">
      <c r="C1839" s="3">
        <f t="shared" si="33"/>
        <v>0</v>
      </c>
    </row>
    <row r="1840" spans="3:3" ht="13.2" customHeight="1" x14ac:dyDescent="0.2">
      <c r="C1840" s="3">
        <f t="shared" si="33"/>
        <v>0</v>
      </c>
    </row>
    <row r="1841" spans="3:3" ht="13.2" customHeight="1" x14ac:dyDescent="0.2">
      <c r="C1841" s="3">
        <f t="shared" si="33"/>
        <v>0</v>
      </c>
    </row>
    <row r="1842" spans="3:3" ht="13.2" customHeight="1" x14ac:dyDescent="0.2">
      <c r="C1842" s="3">
        <f t="shared" si="33"/>
        <v>0</v>
      </c>
    </row>
    <row r="1843" spans="3:3" ht="13.2" customHeight="1" x14ac:dyDescent="0.2">
      <c r="C1843" s="3">
        <f t="shared" si="33"/>
        <v>0</v>
      </c>
    </row>
    <row r="1844" spans="3:3" ht="13.2" customHeight="1" x14ac:dyDescent="0.2">
      <c r="C1844" s="3">
        <f t="shared" si="33"/>
        <v>0</v>
      </c>
    </row>
    <row r="1845" spans="3:3" ht="13.2" customHeight="1" x14ac:dyDescent="0.2">
      <c r="C1845" s="3">
        <f t="shared" si="33"/>
        <v>0</v>
      </c>
    </row>
    <row r="1846" spans="3:3" ht="13.2" customHeight="1" x14ac:dyDescent="0.2">
      <c r="C1846" s="3">
        <f t="shared" si="33"/>
        <v>0</v>
      </c>
    </row>
    <row r="1847" spans="3:3" ht="13.2" customHeight="1" x14ac:dyDescent="0.2">
      <c r="C1847" s="3">
        <f t="shared" si="33"/>
        <v>0</v>
      </c>
    </row>
    <row r="1848" spans="3:3" ht="13.2" customHeight="1" x14ac:dyDescent="0.2">
      <c r="C1848" s="3">
        <f t="shared" si="33"/>
        <v>0</v>
      </c>
    </row>
    <row r="1849" spans="3:3" ht="13.2" customHeight="1" x14ac:dyDescent="0.2">
      <c r="C1849" s="3">
        <f t="shared" si="33"/>
        <v>0</v>
      </c>
    </row>
    <row r="1850" spans="3:3" ht="13.2" customHeight="1" x14ac:dyDescent="0.2">
      <c r="C1850" s="3">
        <f t="shared" si="33"/>
        <v>0</v>
      </c>
    </row>
    <row r="1851" spans="3:3" ht="13.2" customHeight="1" x14ac:dyDescent="0.2">
      <c r="C1851" s="3">
        <f t="shared" si="33"/>
        <v>0</v>
      </c>
    </row>
    <row r="1852" spans="3:3" ht="13.2" customHeight="1" x14ac:dyDescent="0.2">
      <c r="C1852" s="3">
        <f t="shared" si="33"/>
        <v>0</v>
      </c>
    </row>
    <row r="1853" spans="3:3" ht="13.2" customHeight="1" x14ac:dyDescent="0.2">
      <c r="C1853" s="3">
        <f t="shared" si="33"/>
        <v>0</v>
      </c>
    </row>
    <row r="1854" spans="3:3" ht="13.2" customHeight="1" x14ac:dyDescent="0.2">
      <c r="C1854" s="3">
        <f t="shared" si="33"/>
        <v>0</v>
      </c>
    </row>
    <row r="1855" spans="3:3" ht="13.2" customHeight="1" x14ac:dyDescent="0.2">
      <c r="C1855" s="3">
        <f t="shared" si="33"/>
        <v>0</v>
      </c>
    </row>
    <row r="1856" spans="3:3" ht="13.2" customHeight="1" x14ac:dyDescent="0.2">
      <c r="C1856" s="3">
        <f t="shared" si="33"/>
        <v>0</v>
      </c>
    </row>
    <row r="1857" spans="3:3" ht="13.2" customHeight="1" x14ac:dyDescent="0.2">
      <c r="C1857" s="3">
        <f t="shared" si="33"/>
        <v>0</v>
      </c>
    </row>
    <row r="1858" spans="3:3" ht="13.2" customHeight="1" x14ac:dyDescent="0.2">
      <c r="C1858" s="3">
        <f t="shared" si="33"/>
        <v>0</v>
      </c>
    </row>
    <row r="1859" spans="3:3" ht="13.2" customHeight="1" x14ac:dyDescent="0.2">
      <c r="C1859" s="3">
        <f t="shared" si="33"/>
        <v>0</v>
      </c>
    </row>
    <row r="1860" spans="3:3" ht="13.2" customHeight="1" x14ac:dyDescent="0.2">
      <c r="C1860" s="3">
        <f t="shared" si="33"/>
        <v>0</v>
      </c>
    </row>
    <row r="1861" spans="3:3" ht="13.2" customHeight="1" x14ac:dyDescent="0.2">
      <c r="C1861" s="3">
        <f t="shared" si="33"/>
        <v>0</v>
      </c>
    </row>
    <row r="1862" spans="3:3" ht="13.2" customHeight="1" x14ac:dyDescent="0.2">
      <c r="C1862" s="3">
        <f t="shared" si="33"/>
        <v>0</v>
      </c>
    </row>
    <row r="1863" spans="3:3" ht="13.2" customHeight="1" x14ac:dyDescent="0.2">
      <c r="C1863" s="3">
        <f t="shared" si="33"/>
        <v>0</v>
      </c>
    </row>
    <row r="1864" spans="3:3" ht="13.2" customHeight="1" x14ac:dyDescent="0.2">
      <c r="C1864" s="3">
        <f t="shared" si="33"/>
        <v>0</v>
      </c>
    </row>
    <row r="1865" spans="3:3" ht="13.2" customHeight="1" x14ac:dyDescent="0.2">
      <c r="C1865" s="3">
        <f t="shared" si="33"/>
        <v>0</v>
      </c>
    </row>
    <row r="1866" spans="3:3" ht="13.2" customHeight="1" x14ac:dyDescent="0.2">
      <c r="C1866" s="3">
        <f t="shared" si="33"/>
        <v>0</v>
      </c>
    </row>
    <row r="1867" spans="3:3" ht="13.2" customHeight="1" x14ac:dyDescent="0.2">
      <c r="C1867" s="3">
        <f t="shared" si="33"/>
        <v>0</v>
      </c>
    </row>
    <row r="1868" spans="3:3" ht="13.2" customHeight="1" x14ac:dyDescent="0.2">
      <c r="C1868" s="3">
        <f t="shared" si="33"/>
        <v>0</v>
      </c>
    </row>
    <row r="1869" spans="3:3" ht="13.2" customHeight="1" x14ac:dyDescent="0.2">
      <c r="C1869" s="3">
        <f t="shared" si="33"/>
        <v>0</v>
      </c>
    </row>
    <row r="1870" spans="3:3" ht="13.2" customHeight="1" x14ac:dyDescent="0.2">
      <c r="C1870" s="3">
        <f t="shared" si="33"/>
        <v>0</v>
      </c>
    </row>
    <row r="1871" spans="3:3" ht="13.2" customHeight="1" x14ac:dyDescent="0.2">
      <c r="C1871" s="3">
        <f t="shared" si="33"/>
        <v>0</v>
      </c>
    </row>
    <row r="1872" spans="3:3" ht="13.2" customHeight="1" x14ac:dyDescent="0.2">
      <c r="C1872" s="3">
        <f t="shared" si="33"/>
        <v>0</v>
      </c>
    </row>
    <row r="1873" spans="3:3" ht="13.2" customHeight="1" x14ac:dyDescent="0.2">
      <c r="C1873" s="3">
        <f t="shared" si="33"/>
        <v>0</v>
      </c>
    </row>
    <row r="1874" spans="3:3" ht="13.2" customHeight="1" x14ac:dyDescent="0.2">
      <c r="C1874" s="3">
        <f t="shared" si="33"/>
        <v>0</v>
      </c>
    </row>
    <row r="1875" spans="3:3" ht="13.2" customHeight="1" x14ac:dyDescent="0.2">
      <c r="C1875" s="3">
        <f t="shared" si="33"/>
        <v>0</v>
      </c>
    </row>
    <row r="1876" spans="3:3" ht="13.2" customHeight="1" x14ac:dyDescent="0.2">
      <c r="C1876" s="3">
        <f t="shared" si="33"/>
        <v>0</v>
      </c>
    </row>
    <row r="1877" spans="3:3" ht="13.2" customHeight="1" x14ac:dyDescent="0.2">
      <c r="C1877" s="3">
        <f t="shared" si="33"/>
        <v>0</v>
      </c>
    </row>
    <row r="1878" spans="3:3" ht="13.2" customHeight="1" x14ac:dyDescent="0.2">
      <c r="C1878" s="3">
        <f t="shared" si="33"/>
        <v>0</v>
      </c>
    </row>
    <row r="1879" spans="3:3" ht="13.2" customHeight="1" x14ac:dyDescent="0.2">
      <c r="C1879" s="3">
        <f t="shared" si="33"/>
        <v>0</v>
      </c>
    </row>
    <row r="1880" spans="3:3" ht="13.2" customHeight="1" x14ac:dyDescent="0.2">
      <c r="C1880" s="3">
        <f t="shared" si="33"/>
        <v>0</v>
      </c>
    </row>
    <row r="1881" spans="3:3" ht="13.2" customHeight="1" x14ac:dyDescent="0.2">
      <c r="C1881" s="3">
        <f t="shared" ref="C1881:C1944" si="34">IF(B1881=$E$4,+AND(G1881="F"),0)</f>
        <v>0</v>
      </c>
    </row>
    <row r="1882" spans="3:3" ht="13.2" customHeight="1" x14ac:dyDescent="0.2">
      <c r="C1882" s="3">
        <f t="shared" si="34"/>
        <v>0</v>
      </c>
    </row>
    <row r="1883" spans="3:3" ht="13.2" customHeight="1" x14ac:dyDescent="0.2">
      <c r="C1883" s="3">
        <f t="shared" si="34"/>
        <v>0</v>
      </c>
    </row>
    <row r="1884" spans="3:3" ht="13.2" customHeight="1" x14ac:dyDescent="0.2">
      <c r="C1884" s="3">
        <f t="shared" si="34"/>
        <v>0</v>
      </c>
    </row>
    <row r="1885" spans="3:3" ht="13.2" customHeight="1" x14ac:dyDescent="0.2">
      <c r="C1885" s="3">
        <f t="shared" si="34"/>
        <v>0</v>
      </c>
    </row>
    <row r="1886" spans="3:3" ht="13.2" customHeight="1" x14ac:dyDescent="0.2">
      <c r="C1886" s="3">
        <f t="shared" si="34"/>
        <v>0</v>
      </c>
    </row>
    <row r="1887" spans="3:3" ht="13.2" customHeight="1" x14ac:dyDescent="0.2">
      <c r="C1887" s="3">
        <f t="shared" si="34"/>
        <v>0</v>
      </c>
    </row>
    <row r="1888" spans="3:3" ht="13.2" customHeight="1" x14ac:dyDescent="0.2">
      <c r="C1888" s="3">
        <f t="shared" si="34"/>
        <v>0</v>
      </c>
    </row>
    <row r="1889" spans="3:3" ht="13.2" customHeight="1" x14ac:dyDescent="0.2">
      <c r="C1889" s="3">
        <f t="shared" si="34"/>
        <v>0</v>
      </c>
    </row>
    <row r="1890" spans="3:3" ht="13.2" customHeight="1" x14ac:dyDescent="0.2">
      <c r="C1890" s="3">
        <f t="shared" si="34"/>
        <v>0</v>
      </c>
    </row>
    <row r="1891" spans="3:3" ht="13.2" customHeight="1" x14ac:dyDescent="0.2">
      <c r="C1891" s="3">
        <f t="shared" si="34"/>
        <v>0</v>
      </c>
    </row>
    <row r="1892" spans="3:3" ht="13.2" customHeight="1" x14ac:dyDescent="0.2">
      <c r="C1892" s="3">
        <f t="shared" si="34"/>
        <v>0</v>
      </c>
    </row>
    <row r="1893" spans="3:3" ht="13.2" customHeight="1" x14ac:dyDescent="0.2">
      <c r="C1893" s="3">
        <f t="shared" si="34"/>
        <v>0</v>
      </c>
    </row>
    <row r="1894" spans="3:3" ht="13.2" customHeight="1" x14ac:dyDescent="0.2">
      <c r="C1894" s="3">
        <f t="shared" si="34"/>
        <v>0</v>
      </c>
    </row>
    <row r="1895" spans="3:3" ht="13.2" customHeight="1" x14ac:dyDescent="0.2">
      <c r="C1895" s="3">
        <f t="shared" si="34"/>
        <v>0</v>
      </c>
    </row>
    <row r="1896" spans="3:3" ht="13.2" customHeight="1" x14ac:dyDescent="0.2">
      <c r="C1896" s="3">
        <f t="shared" si="34"/>
        <v>0</v>
      </c>
    </row>
    <row r="1897" spans="3:3" ht="13.2" customHeight="1" x14ac:dyDescent="0.2">
      <c r="C1897" s="3">
        <f t="shared" si="34"/>
        <v>0</v>
      </c>
    </row>
    <row r="1898" spans="3:3" ht="13.2" customHeight="1" x14ac:dyDescent="0.2">
      <c r="C1898" s="3">
        <f t="shared" si="34"/>
        <v>0</v>
      </c>
    </row>
    <row r="1899" spans="3:3" ht="13.2" customHeight="1" x14ac:dyDescent="0.2">
      <c r="C1899" s="3">
        <f t="shared" si="34"/>
        <v>0</v>
      </c>
    </row>
    <row r="1900" spans="3:3" ht="13.2" customHeight="1" x14ac:dyDescent="0.2">
      <c r="C1900" s="3">
        <f t="shared" si="34"/>
        <v>0</v>
      </c>
    </row>
    <row r="1901" spans="3:3" ht="13.2" customHeight="1" x14ac:dyDescent="0.2">
      <c r="C1901" s="3">
        <f t="shared" si="34"/>
        <v>0</v>
      </c>
    </row>
    <row r="1902" spans="3:3" ht="13.2" customHeight="1" x14ac:dyDescent="0.2">
      <c r="C1902" s="3">
        <f t="shared" si="34"/>
        <v>0</v>
      </c>
    </row>
    <row r="1903" spans="3:3" ht="13.2" customHeight="1" x14ac:dyDescent="0.2">
      <c r="C1903" s="3">
        <f t="shared" si="34"/>
        <v>0</v>
      </c>
    </row>
    <row r="1904" spans="3:3" ht="13.2" customHeight="1" x14ac:dyDescent="0.2">
      <c r="C1904" s="3">
        <f t="shared" si="34"/>
        <v>0</v>
      </c>
    </row>
    <row r="1905" spans="3:3" ht="13.2" customHeight="1" x14ac:dyDescent="0.2">
      <c r="C1905" s="3">
        <f t="shared" si="34"/>
        <v>0</v>
      </c>
    </row>
    <row r="1906" spans="3:3" ht="13.2" customHeight="1" x14ac:dyDescent="0.2">
      <c r="C1906" s="3">
        <f t="shared" si="34"/>
        <v>0</v>
      </c>
    </row>
    <row r="1907" spans="3:3" ht="13.2" customHeight="1" x14ac:dyDescent="0.2">
      <c r="C1907" s="3">
        <f t="shared" si="34"/>
        <v>0</v>
      </c>
    </row>
    <row r="1908" spans="3:3" ht="13.2" customHeight="1" x14ac:dyDescent="0.2">
      <c r="C1908" s="3">
        <f t="shared" si="34"/>
        <v>0</v>
      </c>
    </row>
    <row r="1909" spans="3:3" ht="13.2" customHeight="1" x14ac:dyDescent="0.2">
      <c r="C1909" s="3">
        <f t="shared" si="34"/>
        <v>0</v>
      </c>
    </row>
    <row r="1910" spans="3:3" ht="13.2" customHeight="1" x14ac:dyDescent="0.2">
      <c r="C1910" s="3">
        <f t="shared" si="34"/>
        <v>0</v>
      </c>
    </row>
    <row r="1911" spans="3:3" ht="13.2" customHeight="1" x14ac:dyDescent="0.2">
      <c r="C1911" s="3">
        <f t="shared" si="34"/>
        <v>0</v>
      </c>
    </row>
    <row r="1912" spans="3:3" ht="13.2" customHeight="1" x14ac:dyDescent="0.2">
      <c r="C1912" s="3">
        <f t="shared" si="34"/>
        <v>0</v>
      </c>
    </row>
    <row r="1913" spans="3:3" ht="13.2" customHeight="1" x14ac:dyDescent="0.2">
      <c r="C1913" s="3">
        <f t="shared" si="34"/>
        <v>0</v>
      </c>
    </row>
    <row r="1914" spans="3:3" ht="13.2" customHeight="1" x14ac:dyDescent="0.2">
      <c r="C1914" s="3">
        <f t="shared" si="34"/>
        <v>0</v>
      </c>
    </row>
    <row r="1915" spans="3:3" ht="13.2" customHeight="1" x14ac:dyDescent="0.2">
      <c r="C1915" s="3">
        <f t="shared" si="34"/>
        <v>0</v>
      </c>
    </row>
    <row r="1916" spans="3:3" ht="13.2" customHeight="1" x14ac:dyDescent="0.2">
      <c r="C1916" s="3">
        <f t="shared" si="34"/>
        <v>0</v>
      </c>
    </row>
    <row r="1917" spans="3:3" ht="13.2" customHeight="1" x14ac:dyDescent="0.2">
      <c r="C1917" s="3">
        <f t="shared" si="34"/>
        <v>0</v>
      </c>
    </row>
    <row r="1918" spans="3:3" ht="13.2" customHeight="1" x14ac:dyDescent="0.2">
      <c r="C1918" s="3">
        <f t="shared" si="34"/>
        <v>0</v>
      </c>
    </row>
    <row r="1919" spans="3:3" ht="13.2" customHeight="1" x14ac:dyDescent="0.2">
      <c r="C1919" s="3">
        <f t="shared" si="34"/>
        <v>0</v>
      </c>
    </row>
    <row r="1920" spans="3:3" ht="13.2" customHeight="1" x14ac:dyDescent="0.2">
      <c r="C1920" s="3">
        <f t="shared" si="34"/>
        <v>0</v>
      </c>
    </row>
    <row r="1921" spans="3:3" ht="13.2" customHeight="1" x14ac:dyDescent="0.2">
      <c r="C1921" s="3">
        <f t="shared" si="34"/>
        <v>0</v>
      </c>
    </row>
    <row r="1922" spans="3:3" ht="13.2" customHeight="1" x14ac:dyDescent="0.2">
      <c r="C1922" s="3">
        <f t="shared" si="34"/>
        <v>0</v>
      </c>
    </row>
    <row r="1923" spans="3:3" ht="13.2" customHeight="1" x14ac:dyDescent="0.2">
      <c r="C1923" s="3">
        <f t="shared" si="34"/>
        <v>0</v>
      </c>
    </row>
    <row r="1924" spans="3:3" ht="13.2" customHeight="1" x14ac:dyDescent="0.2">
      <c r="C1924" s="3">
        <f t="shared" si="34"/>
        <v>0</v>
      </c>
    </row>
    <row r="1925" spans="3:3" ht="13.2" customHeight="1" x14ac:dyDescent="0.2">
      <c r="C1925" s="3">
        <f t="shared" si="34"/>
        <v>0</v>
      </c>
    </row>
    <row r="1926" spans="3:3" ht="13.2" customHeight="1" x14ac:dyDescent="0.2">
      <c r="C1926" s="3">
        <f t="shared" si="34"/>
        <v>0</v>
      </c>
    </row>
    <row r="1927" spans="3:3" ht="13.2" customHeight="1" x14ac:dyDescent="0.2">
      <c r="C1927" s="3">
        <f t="shared" si="34"/>
        <v>0</v>
      </c>
    </row>
    <row r="1928" spans="3:3" ht="13.2" customHeight="1" x14ac:dyDescent="0.2">
      <c r="C1928" s="3">
        <f t="shared" si="34"/>
        <v>0</v>
      </c>
    </row>
    <row r="1929" spans="3:3" ht="13.2" customHeight="1" x14ac:dyDescent="0.2">
      <c r="C1929" s="3">
        <f t="shared" si="34"/>
        <v>0</v>
      </c>
    </row>
    <row r="1930" spans="3:3" ht="13.2" customHeight="1" x14ac:dyDescent="0.2">
      <c r="C1930" s="3">
        <f t="shared" si="34"/>
        <v>0</v>
      </c>
    </row>
    <row r="1931" spans="3:3" ht="13.2" customHeight="1" x14ac:dyDescent="0.2">
      <c r="C1931" s="3">
        <f t="shared" si="34"/>
        <v>0</v>
      </c>
    </row>
    <row r="1932" spans="3:3" ht="13.2" customHeight="1" x14ac:dyDescent="0.2">
      <c r="C1932" s="3">
        <f t="shared" si="34"/>
        <v>0</v>
      </c>
    </row>
    <row r="1933" spans="3:3" ht="13.2" customHeight="1" x14ac:dyDescent="0.2">
      <c r="C1933" s="3">
        <f t="shared" si="34"/>
        <v>0</v>
      </c>
    </row>
    <row r="1934" spans="3:3" ht="13.2" customHeight="1" x14ac:dyDescent="0.2">
      <c r="C1934" s="3">
        <f t="shared" si="34"/>
        <v>0</v>
      </c>
    </row>
    <row r="1935" spans="3:3" ht="13.2" customHeight="1" x14ac:dyDescent="0.2">
      <c r="C1935" s="3">
        <f t="shared" si="34"/>
        <v>0</v>
      </c>
    </row>
    <row r="1936" spans="3:3" ht="13.2" customHeight="1" x14ac:dyDescent="0.2">
      <c r="C1936" s="3">
        <f t="shared" si="34"/>
        <v>0</v>
      </c>
    </row>
    <row r="1937" spans="3:3" ht="13.2" customHeight="1" x14ac:dyDescent="0.2">
      <c r="C1937" s="3">
        <f t="shared" si="34"/>
        <v>0</v>
      </c>
    </row>
    <row r="1938" spans="3:3" ht="13.2" customHeight="1" x14ac:dyDescent="0.2">
      <c r="C1938" s="3">
        <f t="shared" si="34"/>
        <v>0</v>
      </c>
    </row>
    <row r="1939" spans="3:3" ht="13.2" customHeight="1" x14ac:dyDescent="0.2">
      <c r="C1939" s="3">
        <f t="shared" si="34"/>
        <v>0</v>
      </c>
    </row>
    <row r="1940" spans="3:3" ht="13.2" customHeight="1" x14ac:dyDescent="0.2">
      <c r="C1940" s="3">
        <f t="shared" si="34"/>
        <v>0</v>
      </c>
    </row>
    <row r="1941" spans="3:3" ht="13.2" customHeight="1" x14ac:dyDescent="0.2">
      <c r="C1941" s="3">
        <f t="shared" si="34"/>
        <v>0</v>
      </c>
    </row>
    <row r="1942" spans="3:3" ht="13.2" customHeight="1" x14ac:dyDescent="0.2">
      <c r="C1942" s="3">
        <f t="shared" si="34"/>
        <v>0</v>
      </c>
    </row>
    <row r="1943" spans="3:3" ht="13.2" customHeight="1" x14ac:dyDescent="0.2">
      <c r="C1943" s="3">
        <f t="shared" si="34"/>
        <v>0</v>
      </c>
    </row>
    <row r="1944" spans="3:3" ht="13.2" customHeight="1" x14ac:dyDescent="0.2">
      <c r="C1944" s="3">
        <f t="shared" si="34"/>
        <v>0</v>
      </c>
    </row>
    <row r="1945" spans="3:3" ht="13.2" customHeight="1" x14ac:dyDescent="0.2">
      <c r="C1945" s="3">
        <f t="shared" ref="C1945:C2008" si="35">IF(B1945=$E$4,+AND(G1945="F"),0)</f>
        <v>0</v>
      </c>
    </row>
    <row r="1946" spans="3:3" ht="13.2" customHeight="1" x14ac:dyDescent="0.2">
      <c r="C1946" s="3">
        <f t="shared" si="35"/>
        <v>0</v>
      </c>
    </row>
    <row r="1947" spans="3:3" ht="13.2" customHeight="1" x14ac:dyDescent="0.2">
      <c r="C1947" s="3">
        <f t="shared" si="35"/>
        <v>0</v>
      </c>
    </row>
    <row r="1948" spans="3:3" ht="13.2" customHeight="1" x14ac:dyDescent="0.2">
      <c r="C1948" s="3">
        <f t="shared" si="35"/>
        <v>0</v>
      </c>
    </row>
    <row r="1949" spans="3:3" ht="13.2" customHeight="1" x14ac:dyDescent="0.2">
      <c r="C1949" s="3">
        <f t="shared" si="35"/>
        <v>0</v>
      </c>
    </row>
    <row r="1950" spans="3:3" ht="13.2" customHeight="1" x14ac:dyDescent="0.2">
      <c r="C1950" s="3">
        <f t="shared" si="35"/>
        <v>0</v>
      </c>
    </row>
    <row r="1951" spans="3:3" ht="13.2" customHeight="1" x14ac:dyDescent="0.2">
      <c r="C1951" s="3">
        <f t="shared" si="35"/>
        <v>0</v>
      </c>
    </row>
    <row r="1952" spans="3:3" ht="13.2" customHeight="1" x14ac:dyDescent="0.2">
      <c r="C1952" s="3">
        <f t="shared" si="35"/>
        <v>0</v>
      </c>
    </row>
    <row r="1953" spans="3:3" ht="13.2" customHeight="1" x14ac:dyDescent="0.2">
      <c r="C1953" s="3">
        <f t="shared" si="35"/>
        <v>0</v>
      </c>
    </row>
    <row r="1954" spans="3:3" ht="13.2" customHeight="1" x14ac:dyDescent="0.2">
      <c r="C1954" s="3">
        <f t="shared" si="35"/>
        <v>0</v>
      </c>
    </row>
    <row r="1955" spans="3:3" ht="13.2" customHeight="1" x14ac:dyDescent="0.2">
      <c r="C1955" s="3">
        <f t="shared" si="35"/>
        <v>0</v>
      </c>
    </row>
    <row r="1956" spans="3:3" ht="13.2" customHeight="1" x14ac:dyDescent="0.2">
      <c r="C1956" s="3">
        <f t="shared" si="35"/>
        <v>0</v>
      </c>
    </row>
    <row r="1957" spans="3:3" ht="13.2" customHeight="1" x14ac:dyDescent="0.2">
      <c r="C1957" s="3">
        <f t="shared" si="35"/>
        <v>0</v>
      </c>
    </row>
    <row r="1958" spans="3:3" ht="13.2" customHeight="1" x14ac:dyDescent="0.2">
      <c r="C1958" s="3">
        <f t="shared" si="35"/>
        <v>0</v>
      </c>
    </row>
    <row r="1959" spans="3:3" ht="13.2" customHeight="1" x14ac:dyDescent="0.2">
      <c r="C1959" s="3">
        <f t="shared" si="35"/>
        <v>0</v>
      </c>
    </row>
    <row r="1960" spans="3:3" ht="13.2" customHeight="1" x14ac:dyDescent="0.2">
      <c r="C1960" s="3">
        <f t="shared" si="35"/>
        <v>0</v>
      </c>
    </row>
    <row r="1961" spans="3:3" ht="13.2" customHeight="1" x14ac:dyDescent="0.2">
      <c r="C1961" s="3">
        <f t="shared" si="35"/>
        <v>0</v>
      </c>
    </row>
    <row r="1962" spans="3:3" ht="13.2" customHeight="1" x14ac:dyDescent="0.2">
      <c r="C1962" s="3">
        <f t="shared" si="35"/>
        <v>0</v>
      </c>
    </row>
    <row r="1963" spans="3:3" ht="13.2" customHeight="1" x14ac:dyDescent="0.2">
      <c r="C1963" s="3">
        <f t="shared" si="35"/>
        <v>0</v>
      </c>
    </row>
    <row r="1964" spans="3:3" ht="13.2" customHeight="1" x14ac:dyDescent="0.2">
      <c r="C1964" s="3">
        <f t="shared" si="35"/>
        <v>0</v>
      </c>
    </row>
    <row r="1965" spans="3:3" ht="13.2" customHeight="1" x14ac:dyDescent="0.2">
      <c r="C1965" s="3">
        <f t="shared" si="35"/>
        <v>0</v>
      </c>
    </row>
    <row r="1966" spans="3:3" ht="13.2" customHeight="1" x14ac:dyDescent="0.2">
      <c r="C1966" s="3">
        <f t="shared" si="35"/>
        <v>0</v>
      </c>
    </row>
    <row r="1967" spans="3:3" ht="13.2" customHeight="1" x14ac:dyDescent="0.2">
      <c r="C1967" s="3">
        <f t="shared" si="35"/>
        <v>0</v>
      </c>
    </row>
    <row r="1968" spans="3:3" ht="13.2" customHeight="1" x14ac:dyDescent="0.2">
      <c r="C1968" s="3">
        <f t="shared" si="35"/>
        <v>0</v>
      </c>
    </row>
    <row r="1969" spans="3:3" ht="13.2" customHeight="1" x14ac:dyDescent="0.2">
      <c r="C1969" s="3">
        <f t="shared" si="35"/>
        <v>0</v>
      </c>
    </row>
    <row r="1970" spans="3:3" ht="13.2" customHeight="1" x14ac:dyDescent="0.2">
      <c r="C1970" s="3">
        <f t="shared" si="35"/>
        <v>0</v>
      </c>
    </row>
    <row r="1971" spans="3:3" ht="13.2" customHeight="1" x14ac:dyDescent="0.2">
      <c r="C1971" s="3">
        <f t="shared" si="35"/>
        <v>0</v>
      </c>
    </row>
    <row r="1972" spans="3:3" ht="13.2" customHeight="1" x14ac:dyDescent="0.2">
      <c r="C1972" s="3">
        <f t="shared" si="35"/>
        <v>0</v>
      </c>
    </row>
    <row r="1973" spans="3:3" ht="13.2" customHeight="1" x14ac:dyDescent="0.2">
      <c r="C1973" s="3">
        <f t="shared" si="35"/>
        <v>0</v>
      </c>
    </row>
    <row r="1974" spans="3:3" ht="13.2" customHeight="1" x14ac:dyDescent="0.2">
      <c r="C1974" s="3">
        <f t="shared" si="35"/>
        <v>0</v>
      </c>
    </row>
    <row r="1975" spans="3:3" ht="13.2" customHeight="1" x14ac:dyDescent="0.2">
      <c r="C1975" s="3">
        <f t="shared" si="35"/>
        <v>0</v>
      </c>
    </row>
    <row r="1976" spans="3:3" ht="13.2" customHeight="1" x14ac:dyDescent="0.2">
      <c r="C1976" s="3">
        <f t="shared" si="35"/>
        <v>0</v>
      </c>
    </row>
    <row r="1977" spans="3:3" ht="13.2" customHeight="1" x14ac:dyDescent="0.2">
      <c r="C1977" s="3">
        <f t="shared" si="35"/>
        <v>0</v>
      </c>
    </row>
    <row r="1978" spans="3:3" ht="13.2" customHeight="1" x14ac:dyDescent="0.2">
      <c r="C1978" s="3">
        <f t="shared" si="35"/>
        <v>0</v>
      </c>
    </row>
    <row r="1979" spans="3:3" ht="13.2" customHeight="1" x14ac:dyDescent="0.2">
      <c r="C1979" s="3">
        <f t="shared" si="35"/>
        <v>0</v>
      </c>
    </row>
    <row r="1980" spans="3:3" ht="13.2" customHeight="1" x14ac:dyDescent="0.2">
      <c r="C1980" s="3">
        <f t="shared" si="35"/>
        <v>0</v>
      </c>
    </row>
    <row r="1981" spans="3:3" ht="13.2" customHeight="1" x14ac:dyDescent="0.2">
      <c r="C1981" s="3">
        <f t="shared" si="35"/>
        <v>0</v>
      </c>
    </row>
    <row r="1982" spans="3:3" ht="13.2" customHeight="1" x14ac:dyDescent="0.2">
      <c r="C1982" s="3">
        <f t="shared" si="35"/>
        <v>0</v>
      </c>
    </row>
    <row r="1983" spans="3:3" ht="13.2" customHeight="1" x14ac:dyDescent="0.2">
      <c r="C1983" s="3">
        <f t="shared" si="35"/>
        <v>0</v>
      </c>
    </row>
    <row r="1984" spans="3:3" ht="13.2" customHeight="1" x14ac:dyDescent="0.2">
      <c r="C1984" s="3">
        <f t="shared" si="35"/>
        <v>0</v>
      </c>
    </row>
    <row r="1985" spans="3:3" ht="13.2" customHeight="1" x14ac:dyDescent="0.2">
      <c r="C1985" s="3">
        <f t="shared" si="35"/>
        <v>0</v>
      </c>
    </row>
    <row r="1986" spans="3:3" ht="13.2" customHeight="1" x14ac:dyDescent="0.2">
      <c r="C1986" s="3">
        <f t="shared" si="35"/>
        <v>0</v>
      </c>
    </row>
    <row r="1987" spans="3:3" ht="13.2" customHeight="1" x14ac:dyDescent="0.2">
      <c r="C1987" s="3">
        <f t="shared" si="35"/>
        <v>0</v>
      </c>
    </row>
    <row r="1988" spans="3:3" ht="13.2" customHeight="1" x14ac:dyDescent="0.2">
      <c r="C1988" s="3">
        <f t="shared" si="35"/>
        <v>0</v>
      </c>
    </row>
    <row r="1989" spans="3:3" ht="13.2" customHeight="1" x14ac:dyDescent="0.2">
      <c r="C1989" s="3">
        <f t="shared" si="35"/>
        <v>0</v>
      </c>
    </row>
    <row r="1990" spans="3:3" ht="13.2" customHeight="1" x14ac:dyDescent="0.2">
      <c r="C1990" s="3">
        <f t="shared" si="35"/>
        <v>0</v>
      </c>
    </row>
    <row r="1991" spans="3:3" ht="13.2" customHeight="1" x14ac:dyDescent="0.2">
      <c r="C1991" s="3">
        <f t="shared" si="35"/>
        <v>0</v>
      </c>
    </row>
    <row r="1992" spans="3:3" ht="13.2" customHeight="1" x14ac:dyDescent="0.2">
      <c r="C1992" s="3">
        <f t="shared" si="35"/>
        <v>0</v>
      </c>
    </row>
    <row r="1993" spans="3:3" ht="13.2" customHeight="1" x14ac:dyDescent="0.2">
      <c r="C1993" s="3">
        <f t="shared" si="35"/>
        <v>0</v>
      </c>
    </row>
    <row r="1994" spans="3:3" ht="13.2" customHeight="1" x14ac:dyDescent="0.2">
      <c r="C1994" s="3">
        <f t="shared" si="35"/>
        <v>0</v>
      </c>
    </row>
    <row r="1995" spans="3:3" ht="13.2" customHeight="1" x14ac:dyDescent="0.2">
      <c r="C1995" s="3">
        <f t="shared" si="35"/>
        <v>0</v>
      </c>
    </row>
    <row r="1996" spans="3:3" ht="13.2" customHeight="1" x14ac:dyDescent="0.2">
      <c r="C1996" s="3">
        <f t="shared" si="35"/>
        <v>0</v>
      </c>
    </row>
    <row r="1997" spans="3:3" ht="13.2" customHeight="1" x14ac:dyDescent="0.2">
      <c r="C1997" s="3">
        <f t="shared" si="35"/>
        <v>0</v>
      </c>
    </row>
    <row r="1998" spans="3:3" ht="13.2" customHeight="1" x14ac:dyDescent="0.2">
      <c r="C1998" s="3">
        <f t="shared" si="35"/>
        <v>0</v>
      </c>
    </row>
    <row r="1999" spans="3:3" ht="13.2" customHeight="1" x14ac:dyDescent="0.2">
      <c r="C1999" s="3">
        <f t="shared" si="35"/>
        <v>0</v>
      </c>
    </row>
    <row r="2000" spans="3:3" ht="13.2" customHeight="1" x14ac:dyDescent="0.2">
      <c r="C2000" s="3">
        <f t="shared" si="35"/>
        <v>0</v>
      </c>
    </row>
    <row r="2001" spans="3:3" ht="13.2" customHeight="1" x14ac:dyDescent="0.2">
      <c r="C2001" s="3">
        <f t="shared" si="35"/>
        <v>0</v>
      </c>
    </row>
    <row r="2002" spans="3:3" ht="13.2" customHeight="1" x14ac:dyDescent="0.2">
      <c r="C2002" s="3">
        <f t="shared" si="35"/>
        <v>0</v>
      </c>
    </row>
    <row r="2003" spans="3:3" ht="13.2" customHeight="1" x14ac:dyDescent="0.2">
      <c r="C2003" s="3">
        <f t="shared" si="35"/>
        <v>0</v>
      </c>
    </row>
    <row r="2004" spans="3:3" ht="13.2" customHeight="1" x14ac:dyDescent="0.2">
      <c r="C2004" s="3">
        <f t="shared" si="35"/>
        <v>0</v>
      </c>
    </row>
    <row r="2005" spans="3:3" ht="13.2" customHeight="1" x14ac:dyDescent="0.2">
      <c r="C2005" s="3">
        <f t="shared" si="35"/>
        <v>0</v>
      </c>
    </row>
    <row r="2006" spans="3:3" ht="13.2" customHeight="1" x14ac:dyDescent="0.2">
      <c r="C2006" s="3">
        <f t="shared" si="35"/>
        <v>0</v>
      </c>
    </row>
    <row r="2007" spans="3:3" ht="13.2" customHeight="1" x14ac:dyDescent="0.2">
      <c r="C2007" s="3">
        <f t="shared" si="35"/>
        <v>0</v>
      </c>
    </row>
    <row r="2008" spans="3:3" ht="13.2" customHeight="1" x14ac:dyDescent="0.2">
      <c r="C2008" s="3">
        <f t="shared" si="35"/>
        <v>0</v>
      </c>
    </row>
    <row r="2009" spans="3:3" ht="13.2" customHeight="1" x14ac:dyDescent="0.2">
      <c r="C2009" s="3">
        <f t="shared" ref="C2009:C2072" si="36">IF(B2009=$E$4,+AND(G2009="F"),0)</f>
        <v>0</v>
      </c>
    </row>
    <row r="2010" spans="3:3" ht="13.2" customHeight="1" x14ac:dyDescent="0.2">
      <c r="C2010" s="3">
        <f t="shared" si="36"/>
        <v>0</v>
      </c>
    </row>
    <row r="2011" spans="3:3" ht="13.2" customHeight="1" x14ac:dyDescent="0.2">
      <c r="C2011" s="3">
        <f t="shared" si="36"/>
        <v>0</v>
      </c>
    </row>
    <row r="2012" spans="3:3" ht="13.2" customHeight="1" x14ac:dyDescent="0.2">
      <c r="C2012" s="3">
        <f t="shared" si="36"/>
        <v>0</v>
      </c>
    </row>
    <row r="2013" spans="3:3" ht="13.2" customHeight="1" x14ac:dyDescent="0.2">
      <c r="C2013" s="3">
        <f t="shared" si="36"/>
        <v>0</v>
      </c>
    </row>
    <row r="2014" spans="3:3" ht="13.2" customHeight="1" x14ac:dyDescent="0.2">
      <c r="C2014" s="3">
        <f t="shared" si="36"/>
        <v>0</v>
      </c>
    </row>
    <row r="2015" spans="3:3" ht="13.2" customHeight="1" x14ac:dyDescent="0.2">
      <c r="C2015" s="3">
        <f t="shared" si="36"/>
        <v>0</v>
      </c>
    </row>
    <row r="2016" spans="3:3" ht="13.2" customHeight="1" x14ac:dyDescent="0.2">
      <c r="C2016" s="3">
        <f t="shared" si="36"/>
        <v>0</v>
      </c>
    </row>
    <row r="2017" spans="3:3" ht="13.2" customHeight="1" x14ac:dyDescent="0.2">
      <c r="C2017" s="3">
        <f t="shared" si="36"/>
        <v>0</v>
      </c>
    </row>
    <row r="2018" spans="3:3" ht="13.2" customHeight="1" x14ac:dyDescent="0.2">
      <c r="C2018" s="3">
        <f t="shared" si="36"/>
        <v>0</v>
      </c>
    </row>
    <row r="2019" spans="3:3" ht="13.2" customHeight="1" x14ac:dyDescent="0.2">
      <c r="C2019" s="3">
        <f t="shared" si="36"/>
        <v>0</v>
      </c>
    </row>
    <row r="2020" spans="3:3" ht="13.2" customHeight="1" x14ac:dyDescent="0.2">
      <c r="C2020" s="3">
        <f t="shared" si="36"/>
        <v>0</v>
      </c>
    </row>
    <row r="2021" spans="3:3" ht="13.2" customHeight="1" x14ac:dyDescent="0.2">
      <c r="C2021" s="3">
        <f t="shared" si="36"/>
        <v>0</v>
      </c>
    </row>
    <row r="2022" spans="3:3" ht="13.2" customHeight="1" x14ac:dyDescent="0.2">
      <c r="C2022" s="3">
        <f t="shared" si="36"/>
        <v>0</v>
      </c>
    </row>
    <row r="2023" spans="3:3" ht="13.2" customHeight="1" x14ac:dyDescent="0.2">
      <c r="C2023" s="3">
        <f t="shared" si="36"/>
        <v>0</v>
      </c>
    </row>
    <row r="2024" spans="3:3" ht="13.2" customHeight="1" x14ac:dyDescent="0.2">
      <c r="C2024" s="3">
        <f t="shared" si="36"/>
        <v>0</v>
      </c>
    </row>
    <row r="2025" spans="3:3" ht="13.2" customHeight="1" x14ac:dyDescent="0.2">
      <c r="C2025" s="3">
        <f t="shared" si="36"/>
        <v>0</v>
      </c>
    </row>
    <row r="2026" spans="3:3" ht="13.2" customHeight="1" x14ac:dyDescent="0.2">
      <c r="C2026" s="3">
        <f t="shared" si="36"/>
        <v>0</v>
      </c>
    </row>
    <row r="2027" spans="3:3" ht="13.2" customHeight="1" x14ac:dyDescent="0.2">
      <c r="C2027" s="3">
        <f t="shared" si="36"/>
        <v>0</v>
      </c>
    </row>
    <row r="2028" spans="3:3" ht="13.2" customHeight="1" x14ac:dyDescent="0.2">
      <c r="C2028" s="3">
        <f t="shared" si="36"/>
        <v>0</v>
      </c>
    </row>
    <row r="2029" spans="3:3" ht="13.2" customHeight="1" x14ac:dyDescent="0.2">
      <c r="C2029" s="3">
        <f t="shared" si="36"/>
        <v>0</v>
      </c>
    </row>
    <row r="2030" spans="3:3" ht="13.2" customHeight="1" x14ac:dyDescent="0.2">
      <c r="C2030" s="3">
        <f t="shared" si="36"/>
        <v>0</v>
      </c>
    </row>
    <row r="2031" spans="3:3" ht="13.2" customHeight="1" x14ac:dyDescent="0.2">
      <c r="C2031" s="3">
        <f t="shared" si="36"/>
        <v>0</v>
      </c>
    </row>
    <row r="2032" spans="3:3" ht="13.2" customHeight="1" x14ac:dyDescent="0.2">
      <c r="C2032" s="3">
        <f t="shared" si="36"/>
        <v>0</v>
      </c>
    </row>
    <row r="2033" spans="3:3" ht="13.2" customHeight="1" x14ac:dyDescent="0.2">
      <c r="C2033" s="3">
        <f t="shared" si="36"/>
        <v>0</v>
      </c>
    </row>
    <row r="2034" spans="3:3" ht="13.2" customHeight="1" x14ac:dyDescent="0.2">
      <c r="C2034" s="3">
        <f t="shared" si="36"/>
        <v>0</v>
      </c>
    </row>
    <row r="2035" spans="3:3" ht="13.2" customHeight="1" x14ac:dyDescent="0.2">
      <c r="C2035" s="3">
        <f t="shared" si="36"/>
        <v>0</v>
      </c>
    </row>
    <row r="2036" spans="3:3" ht="13.2" customHeight="1" x14ac:dyDescent="0.2">
      <c r="C2036" s="3">
        <f t="shared" si="36"/>
        <v>0</v>
      </c>
    </row>
    <row r="2037" spans="3:3" ht="13.2" customHeight="1" x14ac:dyDescent="0.2">
      <c r="C2037" s="3">
        <f t="shared" si="36"/>
        <v>0</v>
      </c>
    </row>
    <row r="2038" spans="3:3" ht="13.2" customHeight="1" x14ac:dyDescent="0.2">
      <c r="C2038" s="3">
        <f t="shared" si="36"/>
        <v>0</v>
      </c>
    </row>
    <row r="2039" spans="3:3" ht="13.2" customHeight="1" x14ac:dyDescent="0.2">
      <c r="C2039" s="3">
        <f t="shared" si="36"/>
        <v>0</v>
      </c>
    </row>
    <row r="2040" spans="3:3" ht="13.2" customHeight="1" x14ac:dyDescent="0.2">
      <c r="C2040" s="3">
        <f t="shared" si="36"/>
        <v>0</v>
      </c>
    </row>
    <row r="2041" spans="3:3" ht="13.2" customHeight="1" x14ac:dyDescent="0.2">
      <c r="C2041" s="3">
        <f t="shared" si="36"/>
        <v>0</v>
      </c>
    </row>
    <row r="2042" spans="3:3" ht="13.2" customHeight="1" x14ac:dyDescent="0.2">
      <c r="C2042" s="3">
        <f t="shared" si="36"/>
        <v>0</v>
      </c>
    </row>
    <row r="2043" spans="3:3" ht="13.2" customHeight="1" x14ac:dyDescent="0.2">
      <c r="C2043" s="3">
        <f t="shared" si="36"/>
        <v>0</v>
      </c>
    </row>
    <row r="2044" spans="3:3" ht="13.2" customHeight="1" x14ac:dyDescent="0.2">
      <c r="C2044" s="3">
        <f t="shared" si="36"/>
        <v>0</v>
      </c>
    </row>
    <row r="2045" spans="3:3" ht="13.2" customHeight="1" x14ac:dyDescent="0.2">
      <c r="C2045" s="3">
        <f t="shared" si="36"/>
        <v>0</v>
      </c>
    </row>
    <row r="2046" spans="3:3" ht="13.2" customHeight="1" x14ac:dyDescent="0.2">
      <c r="C2046" s="3">
        <f t="shared" si="36"/>
        <v>0</v>
      </c>
    </row>
    <row r="2047" spans="3:3" ht="13.2" customHeight="1" x14ac:dyDescent="0.2">
      <c r="C2047" s="3">
        <f t="shared" si="36"/>
        <v>0</v>
      </c>
    </row>
    <row r="2048" spans="3:3" ht="13.2" customHeight="1" x14ac:dyDescent="0.2">
      <c r="C2048" s="3">
        <f t="shared" si="36"/>
        <v>0</v>
      </c>
    </row>
    <row r="2049" spans="3:3" ht="13.2" customHeight="1" x14ac:dyDescent="0.2">
      <c r="C2049" s="3">
        <f t="shared" si="36"/>
        <v>0</v>
      </c>
    </row>
    <row r="2050" spans="3:3" ht="13.2" customHeight="1" x14ac:dyDescent="0.2">
      <c r="C2050" s="3">
        <f t="shared" si="36"/>
        <v>0</v>
      </c>
    </row>
    <row r="2051" spans="3:3" ht="13.2" customHeight="1" x14ac:dyDescent="0.2">
      <c r="C2051" s="3">
        <f t="shared" si="36"/>
        <v>0</v>
      </c>
    </row>
    <row r="2052" spans="3:3" ht="13.2" customHeight="1" x14ac:dyDescent="0.2">
      <c r="C2052" s="3">
        <f t="shared" si="36"/>
        <v>0</v>
      </c>
    </row>
    <row r="2053" spans="3:3" ht="13.2" customHeight="1" x14ac:dyDescent="0.2">
      <c r="C2053" s="3">
        <f t="shared" si="36"/>
        <v>0</v>
      </c>
    </row>
    <row r="2054" spans="3:3" ht="13.2" customHeight="1" x14ac:dyDescent="0.2">
      <c r="C2054" s="3">
        <f t="shared" si="36"/>
        <v>0</v>
      </c>
    </row>
    <row r="2055" spans="3:3" ht="13.2" customHeight="1" x14ac:dyDescent="0.2">
      <c r="C2055" s="3">
        <f t="shared" si="36"/>
        <v>0</v>
      </c>
    </row>
    <row r="2056" spans="3:3" ht="13.2" customHeight="1" x14ac:dyDescent="0.2">
      <c r="C2056" s="3">
        <f t="shared" si="36"/>
        <v>0</v>
      </c>
    </row>
    <row r="2057" spans="3:3" ht="13.2" customHeight="1" x14ac:dyDescent="0.2">
      <c r="C2057" s="3">
        <f t="shared" si="36"/>
        <v>0</v>
      </c>
    </row>
    <row r="2058" spans="3:3" ht="13.2" customHeight="1" x14ac:dyDescent="0.2">
      <c r="C2058" s="3">
        <f t="shared" si="36"/>
        <v>0</v>
      </c>
    </row>
    <row r="2059" spans="3:3" ht="13.2" customHeight="1" x14ac:dyDescent="0.2">
      <c r="C2059" s="3">
        <f t="shared" si="36"/>
        <v>0</v>
      </c>
    </row>
    <row r="2060" spans="3:3" ht="13.2" customHeight="1" x14ac:dyDescent="0.2">
      <c r="C2060" s="3">
        <f t="shared" si="36"/>
        <v>0</v>
      </c>
    </row>
    <row r="2061" spans="3:3" ht="13.2" customHeight="1" x14ac:dyDescent="0.2">
      <c r="C2061" s="3">
        <f t="shared" si="36"/>
        <v>0</v>
      </c>
    </row>
    <row r="2062" spans="3:3" ht="13.2" customHeight="1" x14ac:dyDescent="0.2">
      <c r="C2062" s="3">
        <f t="shared" si="36"/>
        <v>0</v>
      </c>
    </row>
    <row r="2063" spans="3:3" ht="13.2" customHeight="1" x14ac:dyDescent="0.2">
      <c r="C2063" s="3">
        <f t="shared" si="36"/>
        <v>0</v>
      </c>
    </row>
    <row r="2064" spans="3:3" ht="13.2" customHeight="1" x14ac:dyDescent="0.2">
      <c r="C2064" s="3">
        <f t="shared" si="36"/>
        <v>0</v>
      </c>
    </row>
    <row r="2065" spans="3:3" ht="13.2" customHeight="1" x14ac:dyDescent="0.2">
      <c r="C2065" s="3">
        <f t="shared" si="36"/>
        <v>0</v>
      </c>
    </row>
    <row r="2066" spans="3:3" ht="13.2" customHeight="1" x14ac:dyDescent="0.2">
      <c r="C2066" s="3">
        <f t="shared" si="36"/>
        <v>0</v>
      </c>
    </row>
    <row r="2067" spans="3:3" ht="13.2" customHeight="1" x14ac:dyDescent="0.2">
      <c r="C2067" s="3">
        <f t="shared" si="36"/>
        <v>0</v>
      </c>
    </row>
    <row r="2068" spans="3:3" ht="13.2" customHeight="1" x14ac:dyDescent="0.2">
      <c r="C2068" s="3">
        <f t="shared" si="36"/>
        <v>0</v>
      </c>
    </row>
    <row r="2069" spans="3:3" ht="13.2" customHeight="1" x14ac:dyDescent="0.2">
      <c r="C2069" s="3">
        <f t="shared" si="36"/>
        <v>0</v>
      </c>
    </row>
    <row r="2070" spans="3:3" ht="13.2" customHeight="1" x14ac:dyDescent="0.2">
      <c r="C2070" s="3">
        <f t="shared" si="36"/>
        <v>0</v>
      </c>
    </row>
    <row r="2071" spans="3:3" ht="13.2" customHeight="1" x14ac:dyDescent="0.2">
      <c r="C2071" s="3">
        <f t="shared" si="36"/>
        <v>0</v>
      </c>
    </row>
    <row r="2072" spans="3:3" ht="13.2" customHeight="1" x14ac:dyDescent="0.2">
      <c r="C2072" s="3">
        <f t="shared" si="36"/>
        <v>0</v>
      </c>
    </row>
    <row r="2073" spans="3:3" ht="13.2" customHeight="1" x14ac:dyDescent="0.2">
      <c r="C2073" s="3">
        <f t="shared" ref="C2073:C2136" si="37">IF(B2073=$E$4,+AND(G2073="F"),0)</f>
        <v>0</v>
      </c>
    </row>
    <row r="2074" spans="3:3" ht="13.2" customHeight="1" x14ac:dyDescent="0.2">
      <c r="C2074" s="3">
        <f t="shared" si="37"/>
        <v>0</v>
      </c>
    </row>
    <row r="2075" spans="3:3" ht="13.2" customHeight="1" x14ac:dyDescent="0.2">
      <c r="C2075" s="3">
        <f t="shared" si="37"/>
        <v>0</v>
      </c>
    </row>
    <row r="2076" spans="3:3" ht="13.2" customHeight="1" x14ac:dyDescent="0.2">
      <c r="C2076" s="3">
        <f t="shared" si="37"/>
        <v>0</v>
      </c>
    </row>
    <row r="2077" spans="3:3" ht="13.2" customHeight="1" x14ac:dyDescent="0.2">
      <c r="C2077" s="3">
        <f t="shared" si="37"/>
        <v>0</v>
      </c>
    </row>
    <row r="2078" spans="3:3" ht="13.2" customHeight="1" x14ac:dyDescent="0.2">
      <c r="C2078" s="3">
        <f t="shared" si="37"/>
        <v>0</v>
      </c>
    </row>
    <row r="2079" spans="3:3" ht="13.2" customHeight="1" x14ac:dyDescent="0.2">
      <c r="C2079" s="3">
        <f t="shared" si="37"/>
        <v>0</v>
      </c>
    </row>
    <row r="2080" spans="3:3" ht="13.2" customHeight="1" x14ac:dyDescent="0.2">
      <c r="C2080" s="3">
        <f t="shared" si="37"/>
        <v>0</v>
      </c>
    </row>
    <row r="2081" spans="3:3" ht="13.2" customHeight="1" x14ac:dyDescent="0.2">
      <c r="C2081" s="3">
        <f t="shared" si="37"/>
        <v>0</v>
      </c>
    </row>
    <row r="2082" spans="3:3" ht="13.2" customHeight="1" x14ac:dyDescent="0.2">
      <c r="C2082" s="3">
        <f t="shared" si="37"/>
        <v>0</v>
      </c>
    </row>
    <row r="2083" spans="3:3" ht="13.2" customHeight="1" x14ac:dyDescent="0.2">
      <c r="C2083" s="3">
        <f t="shared" si="37"/>
        <v>0</v>
      </c>
    </row>
    <row r="2084" spans="3:3" ht="13.2" customHeight="1" x14ac:dyDescent="0.2">
      <c r="C2084" s="3">
        <f t="shared" si="37"/>
        <v>0</v>
      </c>
    </row>
    <row r="2085" spans="3:3" ht="13.2" customHeight="1" x14ac:dyDescent="0.2">
      <c r="C2085" s="3">
        <f t="shared" si="37"/>
        <v>0</v>
      </c>
    </row>
    <row r="2086" spans="3:3" ht="13.2" customHeight="1" x14ac:dyDescent="0.2">
      <c r="C2086" s="3">
        <f t="shared" si="37"/>
        <v>0</v>
      </c>
    </row>
    <row r="2087" spans="3:3" ht="13.2" customHeight="1" x14ac:dyDescent="0.2">
      <c r="C2087" s="3">
        <f t="shared" si="37"/>
        <v>0</v>
      </c>
    </row>
    <row r="2088" spans="3:3" ht="13.2" customHeight="1" x14ac:dyDescent="0.2">
      <c r="C2088" s="3">
        <f t="shared" si="37"/>
        <v>0</v>
      </c>
    </row>
    <row r="2089" spans="3:3" ht="13.2" customHeight="1" x14ac:dyDescent="0.2">
      <c r="C2089" s="3">
        <f t="shared" si="37"/>
        <v>0</v>
      </c>
    </row>
    <row r="2090" spans="3:3" ht="13.2" customHeight="1" x14ac:dyDescent="0.2">
      <c r="C2090" s="3">
        <f t="shared" si="37"/>
        <v>0</v>
      </c>
    </row>
    <row r="2091" spans="3:3" ht="13.2" customHeight="1" x14ac:dyDescent="0.2">
      <c r="C2091" s="3">
        <f t="shared" si="37"/>
        <v>0</v>
      </c>
    </row>
    <row r="2092" spans="3:3" ht="13.2" customHeight="1" x14ac:dyDescent="0.2">
      <c r="C2092" s="3">
        <f t="shared" si="37"/>
        <v>0</v>
      </c>
    </row>
    <row r="2093" spans="3:3" ht="13.2" customHeight="1" x14ac:dyDescent="0.2">
      <c r="C2093" s="3">
        <f t="shared" si="37"/>
        <v>0</v>
      </c>
    </row>
    <row r="2094" spans="3:3" ht="13.2" customHeight="1" x14ac:dyDescent="0.2">
      <c r="C2094" s="3">
        <f t="shared" si="37"/>
        <v>0</v>
      </c>
    </row>
    <row r="2095" spans="3:3" ht="13.2" customHeight="1" x14ac:dyDescent="0.2">
      <c r="C2095" s="3">
        <f t="shared" si="37"/>
        <v>0</v>
      </c>
    </row>
    <row r="2096" spans="3:3" ht="13.2" customHeight="1" x14ac:dyDescent="0.2">
      <c r="C2096" s="3">
        <f t="shared" si="37"/>
        <v>0</v>
      </c>
    </row>
    <row r="2097" spans="3:3" ht="13.2" customHeight="1" x14ac:dyDescent="0.2">
      <c r="C2097" s="3">
        <f t="shared" si="37"/>
        <v>0</v>
      </c>
    </row>
    <row r="2098" spans="3:3" ht="13.2" customHeight="1" x14ac:dyDescent="0.2">
      <c r="C2098" s="3">
        <f t="shared" si="37"/>
        <v>0</v>
      </c>
    </row>
    <row r="2099" spans="3:3" ht="13.2" customHeight="1" x14ac:dyDescent="0.2">
      <c r="C2099" s="3">
        <f t="shared" si="37"/>
        <v>0</v>
      </c>
    </row>
    <row r="2100" spans="3:3" ht="13.2" customHeight="1" x14ac:dyDescent="0.2">
      <c r="C2100" s="3">
        <f t="shared" si="37"/>
        <v>0</v>
      </c>
    </row>
    <row r="2101" spans="3:3" ht="13.2" customHeight="1" x14ac:dyDescent="0.2">
      <c r="C2101" s="3">
        <f t="shared" si="37"/>
        <v>0</v>
      </c>
    </row>
    <row r="2102" spans="3:3" ht="13.2" customHeight="1" x14ac:dyDescent="0.2">
      <c r="C2102" s="3">
        <f t="shared" si="37"/>
        <v>0</v>
      </c>
    </row>
    <row r="2103" spans="3:3" ht="13.2" customHeight="1" x14ac:dyDescent="0.2">
      <c r="C2103" s="3">
        <f t="shared" si="37"/>
        <v>0</v>
      </c>
    </row>
    <row r="2104" spans="3:3" ht="13.2" customHeight="1" x14ac:dyDescent="0.2">
      <c r="C2104" s="3">
        <f t="shared" si="37"/>
        <v>0</v>
      </c>
    </row>
    <row r="2105" spans="3:3" ht="13.2" customHeight="1" x14ac:dyDescent="0.2">
      <c r="C2105" s="3">
        <f t="shared" si="37"/>
        <v>0</v>
      </c>
    </row>
    <row r="2106" spans="3:3" ht="13.2" customHeight="1" x14ac:dyDescent="0.2">
      <c r="C2106" s="3">
        <f t="shared" si="37"/>
        <v>0</v>
      </c>
    </row>
    <row r="2107" spans="3:3" ht="13.2" customHeight="1" x14ac:dyDescent="0.2">
      <c r="C2107" s="3">
        <f t="shared" si="37"/>
        <v>0</v>
      </c>
    </row>
    <row r="2108" spans="3:3" ht="13.2" customHeight="1" x14ac:dyDescent="0.2">
      <c r="C2108" s="3">
        <f t="shared" si="37"/>
        <v>0</v>
      </c>
    </row>
    <row r="2109" spans="3:3" ht="13.2" customHeight="1" x14ac:dyDescent="0.2">
      <c r="C2109" s="3">
        <f t="shared" si="37"/>
        <v>0</v>
      </c>
    </row>
    <row r="2110" spans="3:3" ht="13.2" customHeight="1" x14ac:dyDescent="0.2">
      <c r="C2110" s="3">
        <f t="shared" si="37"/>
        <v>0</v>
      </c>
    </row>
    <row r="2111" spans="3:3" ht="13.2" customHeight="1" x14ac:dyDescent="0.2">
      <c r="C2111" s="3">
        <f t="shared" si="37"/>
        <v>0</v>
      </c>
    </row>
    <row r="2112" spans="3:3" ht="13.2" customHeight="1" x14ac:dyDescent="0.2">
      <c r="C2112" s="3">
        <f t="shared" si="37"/>
        <v>0</v>
      </c>
    </row>
    <row r="2113" spans="3:3" ht="13.2" customHeight="1" x14ac:dyDescent="0.2">
      <c r="C2113" s="3">
        <f t="shared" si="37"/>
        <v>0</v>
      </c>
    </row>
    <row r="2114" spans="3:3" ht="13.2" customHeight="1" x14ac:dyDescent="0.2">
      <c r="C2114" s="3">
        <f t="shared" si="37"/>
        <v>0</v>
      </c>
    </row>
    <row r="2115" spans="3:3" ht="13.2" customHeight="1" x14ac:dyDescent="0.2">
      <c r="C2115" s="3">
        <f t="shared" si="37"/>
        <v>0</v>
      </c>
    </row>
    <row r="2116" spans="3:3" ht="13.2" customHeight="1" x14ac:dyDescent="0.2">
      <c r="C2116" s="3">
        <f t="shared" si="37"/>
        <v>0</v>
      </c>
    </row>
    <row r="2117" spans="3:3" ht="13.2" customHeight="1" x14ac:dyDescent="0.2">
      <c r="C2117" s="3">
        <f t="shared" si="37"/>
        <v>0</v>
      </c>
    </row>
    <row r="2118" spans="3:3" ht="13.2" customHeight="1" x14ac:dyDescent="0.2">
      <c r="C2118" s="3">
        <f t="shared" si="37"/>
        <v>0</v>
      </c>
    </row>
    <row r="2119" spans="3:3" ht="13.2" customHeight="1" x14ac:dyDescent="0.2">
      <c r="C2119" s="3">
        <f t="shared" si="37"/>
        <v>0</v>
      </c>
    </row>
    <row r="2120" spans="3:3" ht="13.2" customHeight="1" x14ac:dyDescent="0.2">
      <c r="C2120" s="3">
        <f t="shared" si="37"/>
        <v>0</v>
      </c>
    </row>
    <row r="2121" spans="3:3" ht="13.2" customHeight="1" x14ac:dyDescent="0.2">
      <c r="C2121" s="3">
        <f t="shared" si="37"/>
        <v>0</v>
      </c>
    </row>
    <row r="2122" spans="3:3" ht="13.2" customHeight="1" x14ac:dyDescent="0.2">
      <c r="C2122" s="3">
        <f t="shared" si="37"/>
        <v>0</v>
      </c>
    </row>
    <row r="2123" spans="3:3" ht="13.2" customHeight="1" x14ac:dyDescent="0.2">
      <c r="C2123" s="3">
        <f t="shared" si="37"/>
        <v>0</v>
      </c>
    </row>
    <row r="2124" spans="3:3" ht="13.2" customHeight="1" x14ac:dyDescent="0.2">
      <c r="C2124" s="3">
        <f t="shared" si="37"/>
        <v>0</v>
      </c>
    </row>
    <row r="2125" spans="3:3" ht="13.2" customHeight="1" x14ac:dyDescent="0.2">
      <c r="C2125" s="3">
        <f t="shared" si="37"/>
        <v>0</v>
      </c>
    </row>
    <row r="2126" spans="3:3" ht="13.2" customHeight="1" x14ac:dyDescent="0.2">
      <c r="C2126" s="3">
        <f t="shared" si="37"/>
        <v>0</v>
      </c>
    </row>
    <row r="2127" spans="3:3" ht="13.2" customHeight="1" x14ac:dyDescent="0.2">
      <c r="C2127" s="3">
        <f t="shared" si="37"/>
        <v>0</v>
      </c>
    </row>
    <row r="2128" spans="3:3" ht="13.2" customHeight="1" x14ac:dyDescent="0.2">
      <c r="C2128" s="3">
        <f t="shared" si="37"/>
        <v>0</v>
      </c>
    </row>
    <row r="2129" spans="3:3" ht="13.2" customHeight="1" x14ac:dyDescent="0.2">
      <c r="C2129" s="3">
        <f t="shared" si="37"/>
        <v>0</v>
      </c>
    </row>
    <row r="2130" spans="3:3" ht="13.2" customHeight="1" x14ac:dyDescent="0.2">
      <c r="C2130" s="3">
        <f t="shared" si="37"/>
        <v>0</v>
      </c>
    </row>
    <row r="2131" spans="3:3" ht="13.2" customHeight="1" x14ac:dyDescent="0.2">
      <c r="C2131" s="3">
        <f t="shared" si="37"/>
        <v>0</v>
      </c>
    </row>
    <row r="2132" spans="3:3" ht="13.2" customHeight="1" x14ac:dyDescent="0.2">
      <c r="C2132" s="3">
        <f t="shared" si="37"/>
        <v>0</v>
      </c>
    </row>
    <row r="2133" spans="3:3" ht="13.2" customHeight="1" x14ac:dyDescent="0.2">
      <c r="C2133" s="3">
        <f t="shared" si="37"/>
        <v>0</v>
      </c>
    </row>
    <row r="2134" spans="3:3" ht="13.2" customHeight="1" x14ac:dyDescent="0.2">
      <c r="C2134" s="3">
        <f t="shared" si="37"/>
        <v>0</v>
      </c>
    </row>
    <row r="2135" spans="3:3" ht="13.2" customHeight="1" x14ac:dyDescent="0.2">
      <c r="C2135" s="3">
        <f t="shared" si="37"/>
        <v>0</v>
      </c>
    </row>
    <row r="2136" spans="3:3" ht="13.2" customHeight="1" x14ac:dyDescent="0.2">
      <c r="C2136" s="3">
        <f t="shared" si="37"/>
        <v>0</v>
      </c>
    </row>
    <row r="2137" spans="3:3" ht="13.2" customHeight="1" x14ac:dyDescent="0.2">
      <c r="C2137" s="3">
        <f t="shared" ref="C2137:C2200" si="38">IF(B2137=$E$4,+AND(G2137="F"),0)</f>
        <v>0</v>
      </c>
    </row>
    <row r="2138" spans="3:3" ht="13.2" customHeight="1" x14ac:dyDescent="0.2">
      <c r="C2138" s="3">
        <f t="shared" si="38"/>
        <v>0</v>
      </c>
    </row>
    <row r="2139" spans="3:3" ht="13.2" customHeight="1" x14ac:dyDescent="0.2">
      <c r="C2139" s="3">
        <f t="shared" si="38"/>
        <v>0</v>
      </c>
    </row>
    <row r="2140" spans="3:3" ht="13.2" customHeight="1" x14ac:dyDescent="0.2">
      <c r="C2140" s="3">
        <f t="shared" si="38"/>
        <v>0</v>
      </c>
    </row>
    <row r="2141" spans="3:3" ht="13.2" customHeight="1" x14ac:dyDescent="0.2">
      <c r="C2141" s="3">
        <f t="shared" si="38"/>
        <v>0</v>
      </c>
    </row>
    <row r="2142" spans="3:3" ht="13.2" customHeight="1" x14ac:dyDescent="0.2">
      <c r="C2142" s="3">
        <f t="shared" si="38"/>
        <v>0</v>
      </c>
    </row>
    <row r="2143" spans="3:3" ht="13.2" customHeight="1" x14ac:dyDescent="0.2">
      <c r="C2143" s="3">
        <f t="shared" si="38"/>
        <v>0</v>
      </c>
    </row>
    <row r="2144" spans="3:3" ht="13.2" customHeight="1" x14ac:dyDescent="0.2">
      <c r="C2144" s="3">
        <f t="shared" si="38"/>
        <v>0</v>
      </c>
    </row>
    <row r="2145" spans="3:3" ht="13.2" customHeight="1" x14ac:dyDescent="0.2">
      <c r="C2145" s="3">
        <f t="shared" si="38"/>
        <v>0</v>
      </c>
    </row>
    <row r="2146" spans="3:3" ht="13.2" customHeight="1" x14ac:dyDescent="0.2">
      <c r="C2146" s="3">
        <f t="shared" si="38"/>
        <v>0</v>
      </c>
    </row>
    <row r="2147" spans="3:3" ht="13.2" customHeight="1" x14ac:dyDescent="0.2">
      <c r="C2147" s="3">
        <f t="shared" si="38"/>
        <v>0</v>
      </c>
    </row>
    <row r="2148" spans="3:3" ht="13.2" customHeight="1" x14ac:dyDescent="0.2">
      <c r="C2148" s="3">
        <f t="shared" si="38"/>
        <v>0</v>
      </c>
    </row>
    <row r="2149" spans="3:3" ht="13.2" customHeight="1" x14ac:dyDescent="0.2">
      <c r="C2149" s="3">
        <f t="shared" si="38"/>
        <v>0</v>
      </c>
    </row>
    <row r="2150" spans="3:3" ht="13.2" customHeight="1" x14ac:dyDescent="0.2">
      <c r="C2150" s="3">
        <f t="shared" si="38"/>
        <v>0</v>
      </c>
    </row>
    <row r="2151" spans="3:3" ht="13.2" customHeight="1" x14ac:dyDescent="0.2">
      <c r="C2151" s="3">
        <f t="shared" si="38"/>
        <v>0</v>
      </c>
    </row>
    <row r="2152" spans="3:3" ht="13.2" customHeight="1" x14ac:dyDescent="0.2">
      <c r="C2152" s="3">
        <f t="shared" si="38"/>
        <v>0</v>
      </c>
    </row>
    <row r="2153" spans="3:3" ht="13.2" customHeight="1" x14ac:dyDescent="0.2">
      <c r="C2153" s="3">
        <f t="shared" si="38"/>
        <v>0</v>
      </c>
    </row>
    <row r="2154" spans="3:3" ht="13.2" customHeight="1" x14ac:dyDescent="0.2">
      <c r="C2154" s="3">
        <f t="shared" si="38"/>
        <v>0</v>
      </c>
    </row>
    <row r="2155" spans="3:3" ht="13.2" customHeight="1" x14ac:dyDescent="0.2">
      <c r="C2155" s="3">
        <f t="shared" si="38"/>
        <v>0</v>
      </c>
    </row>
    <row r="2156" spans="3:3" ht="13.2" customHeight="1" x14ac:dyDescent="0.2">
      <c r="C2156" s="3">
        <f t="shared" si="38"/>
        <v>0</v>
      </c>
    </row>
    <row r="2157" spans="3:3" ht="13.2" customHeight="1" x14ac:dyDescent="0.2">
      <c r="C2157" s="3">
        <f t="shared" si="38"/>
        <v>0</v>
      </c>
    </row>
    <row r="2158" spans="3:3" ht="13.2" customHeight="1" x14ac:dyDescent="0.2">
      <c r="C2158" s="3">
        <f t="shared" si="38"/>
        <v>0</v>
      </c>
    </row>
    <row r="2159" spans="3:3" ht="13.2" customHeight="1" x14ac:dyDescent="0.2">
      <c r="C2159" s="3">
        <f t="shared" si="38"/>
        <v>0</v>
      </c>
    </row>
    <row r="2160" spans="3:3" ht="13.2" customHeight="1" x14ac:dyDescent="0.2">
      <c r="C2160" s="3">
        <f t="shared" si="38"/>
        <v>0</v>
      </c>
    </row>
    <row r="2161" spans="3:3" ht="13.2" customHeight="1" x14ac:dyDescent="0.2">
      <c r="C2161" s="3">
        <f t="shared" si="38"/>
        <v>0</v>
      </c>
    </row>
    <row r="2162" spans="3:3" ht="13.2" customHeight="1" x14ac:dyDescent="0.2">
      <c r="C2162" s="3">
        <f t="shared" si="38"/>
        <v>0</v>
      </c>
    </row>
    <row r="2163" spans="3:3" ht="13.2" customHeight="1" x14ac:dyDescent="0.2">
      <c r="C2163" s="3">
        <f t="shared" si="38"/>
        <v>0</v>
      </c>
    </row>
    <row r="2164" spans="3:3" ht="13.2" customHeight="1" x14ac:dyDescent="0.2">
      <c r="C2164" s="3">
        <f t="shared" si="38"/>
        <v>0</v>
      </c>
    </row>
    <row r="2165" spans="3:3" ht="13.2" customHeight="1" x14ac:dyDescent="0.2">
      <c r="C2165" s="3">
        <f t="shared" si="38"/>
        <v>0</v>
      </c>
    </row>
    <row r="2166" spans="3:3" ht="13.2" customHeight="1" x14ac:dyDescent="0.2">
      <c r="C2166" s="3">
        <f t="shared" si="38"/>
        <v>0</v>
      </c>
    </row>
    <row r="2167" spans="3:3" ht="13.2" customHeight="1" x14ac:dyDescent="0.2">
      <c r="C2167" s="3">
        <f t="shared" si="38"/>
        <v>0</v>
      </c>
    </row>
    <row r="2168" spans="3:3" ht="13.2" customHeight="1" x14ac:dyDescent="0.2">
      <c r="C2168" s="3">
        <f t="shared" si="38"/>
        <v>0</v>
      </c>
    </row>
    <row r="2169" spans="3:3" ht="13.2" customHeight="1" x14ac:dyDescent="0.2">
      <c r="C2169" s="3">
        <f t="shared" si="38"/>
        <v>0</v>
      </c>
    </row>
    <row r="2170" spans="3:3" ht="13.2" customHeight="1" x14ac:dyDescent="0.2">
      <c r="C2170" s="3">
        <f t="shared" si="38"/>
        <v>0</v>
      </c>
    </row>
    <row r="2171" spans="3:3" ht="13.2" customHeight="1" x14ac:dyDescent="0.2">
      <c r="C2171" s="3">
        <f t="shared" si="38"/>
        <v>0</v>
      </c>
    </row>
    <row r="2172" spans="3:3" ht="13.2" customHeight="1" x14ac:dyDescent="0.2">
      <c r="C2172" s="3">
        <f t="shared" si="38"/>
        <v>0</v>
      </c>
    </row>
    <row r="2173" spans="3:3" ht="13.2" customHeight="1" x14ac:dyDescent="0.2">
      <c r="C2173" s="3">
        <f t="shared" si="38"/>
        <v>0</v>
      </c>
    </row>
    <row r="2174" spans="3:3" ht="13.2" customHeight="1" x14ac:dyDescent="0.2">
      <c r="C2174" s="3">
        <f t="shared" si="38"/>
        <v>0</v>
      </c>
    </row>
    <row r="2175" spans="3:3" ht="13.2" customHeight="1" x14ac:dyDescent="0.2">
      <c r="C2175" s="3">
        <f t="shared" si="38"/>
        <v>0</v>
      </c>
    </row>
    <row r="2176" spans="3:3" ht="13.2" customHeight="1" x14ac:dyDescent="0.2">
      <c r="C2176" s="3">
        <f t="shared" si="38"/>
        <v>0</v>
      </c>
    </row>
    <row r="2177" spans="3:3" ht="13.2" customHeight="1" x14ac:dyDescent="0.2">
      <c r="C2177" s="3">
        <f t="shared" si="38"/>
        <v>0</v>
      </c>
    </row>
    <row r="2178" spans="3:3" ht="13.2" customHeight="1" x14ac:dyDescent="0.2">
      <c r="C2178" s="3">
        <f t="shared" si="38"/>
        <v>0</v>
      </c>
    </row>
    <row r="2179" spans="3:3" ht="13.2" customHeight="1" x14ac:dyDescent="0.2">
      <c r="C2179" s="3">
        <f t="shared" si="38"/>
        <v>0</v>
      </c>
    </row>
    <row r="2180" spans="3:3" ht="13.2" customHeight="1" x14ac:dyDescent="0.2">
      <c r="C2180" s="3">
        <f t="shared" si="38"/>
        <v>0</v>
      </c>
    </row>
    <row r="2181" spans="3:3" ht="13.2" customHeight="1" x14ac:dyDescent="0.2">
      <c r="C2181" s="3">
        <f t="shared" si="38"/>
        <v>0</v>
      </c>
    </row>
    <row r="2182" spans="3:3" ht="13.2" customHeight="1" x14ac:dyDescent="0.2">
      <c r="C2182" s="3">
        <f t="shared" si="38"/>
        <v>0</v>
      </c>
    </row>
    <row r="2183" spans="3:3" ht="13.2" customHeight="1" x14ac:dyDescent="0.2">
      <c r="C2183" s="3">
        <f t="shared" si="38"/>
        <v>0</v>
      </c>
    </row>
    <row r="2184" spans="3:3" ht="13.2" customHeight="1" x14ac:dyDescent="0.2">
      <c r="C2184" s="3">
        <f t="shared" si="38"/>
        <v>0</v>
      </c>
    </row>
    <row r="2185" spans="3:3" ht="13.2" customHeight="1" x14ac:dyDescent="0.2">
      <c r="C2185" s="3">
        <f t="shared" si="38"/>
        <v>0</v>
      </c>
    </row>
    <row r="2186" spans="3:3" ht="13.2" customHeight="1" x14ac:dyDescent="0.2">
      <c r="C2186" s="3">
        <f t="shared" si="38"/>
        <v>0</v>
      </c>
    </row>
    <row r="2187" spans="3:3" ht="13.2" customHeight="1" x14ac:dyDescent="0.2">
      <c r="C2187" s="3">
        <f t="shared" si="38"/>
        <v>0</v>
      </c>
    </row>
    <row r="2188" spans="3:3" ht="13.2" customHeight="1" x14ac:dyDescent="0.2">
      <c r="C2188" s="3">
        <f t="shared" si="38"/>
        <v>0</v>
      </c>
    </row>
    <row r="2189" spans="3:3" ht="13.2" customHeight="1" x14ac:dyDescent="0.2">
      <c r="C2189" s="3">
        <f t="shared" si="38"/>
        <v>0</v>
      </c>
    </row>
    <row r="2190" spans="3:3" ht="13.2" customHeight="1" x14ac:dyDescent="0.2">
      <c r="C2190" s="3">
        <f t="shared" si="38"/>
        <v>0</v>
      </c>
    </row>
    <row r="2191" spans="3:3" ht="13.2" customHeight="1" x14ac:dyDescent="0.2">
      <c r="C2191" s="3">
        <f t="shared" si="38"/>
        <v>0</v>
      </c>
    </row>
    <row r="2192" spans="3:3" ht="13.2" customHeight="1" x14ac:dyDescent="0.2">
      <c r="C2192" s="3">
        <f t="shared" si="38"/>
        <v>0</v>
      </c>
    </row>
    <row r="2193" spans="3:3" ht="13.2" customHeight="1" x14ac:dyDescent="0.2">
      <c r="C2193" s="3">
        <f t="shared" si="38"/>
        <v>0</v>
      </c>
    </row>
    <row r="2194" spans="3:3" ht="13.2" customHeight="1" x14ac:dyDescent="0.2">
      <c r="C2194" s="3">
        <f t="shared" si="38"/>
        <v>0</v>
      </c>
    </row>
    <row r="2195" spans="3:3" ht="13.2" customHeight="1" x14ac:dyDescent="0.2">
      <c r="C2195" s="3">
        <f t="shared" si="38"/>
        <v>0</v>
      </c>
    </row>
    <row r="2196" spans="3:3" ht="13.2" customHeight="1" x14ac:dyDescent="0.2">
      <c r="C2196" s="3">
        <f t="shared" si="38"/>
        <v>0</v>
      </c>
    </row>
    <row r="2197" spans="3:3" ht="13.2" customHeight="1" x14ac:dyDescent="0.2">
      <c r="C2197" s="3">
        <f t="shared" si="38"/>
        <v>0</v>
      </c>
    </row>
    <row r="2198" spans="3:3" ht="13.2" customHeight="1" x14ac:dyDescent="0.2">
      <c r="C2198" s="3">
        <f t="shared" si="38"/>
        <v>0</v>
      </c>
    </row>
    <row r="2199" spans="3:3" ht="13.2" customHeight="1" x14ac:dyDescent="0.2">
      <c r="C2199" s="3">
        <f t="shared" si="38"/>
        <v>0</v>
      </c>
    </row>
    <row r="2200" spans="3:3" ht="13.2" customHeight="1" x14ac:dyDescent="0.2">
      <c r="C2200" s="3">
        <f t="shared" si="38"/>
        <v>0</v>
      </c>
    </row>
    <row r="2201" spans="3:3" ht="13.2" customHeight="1" x14ac:dyDescent="0.2">
      <c r="C2201" s="3">
        <f t="shared" ref="C2201:C2264" si="39">IF(B2201=$E$4,+AND(G2201="F"),0)</f>
        <v>0</v>
      </c>
    </row>
    <row r="2202" spans="3:3" ht="13.2" customHeight="1" x14ac:dyDescent="0.2">
      <c r="C2202" s="3">
        <f t="shared" si="39"/>
        <v>0</v>
      </c>
    </row>
    <row r="2203" spans="3:3" ht="13.2" customHeight="1" x14ac:dyDescent="0.2">
      <c r="C2203" s="3">
        <f t="shared" si="39"/>
        <v>0</v>
      </c>
    </row>
    <row r="2204" spans="3:3" ht="13.2" customHeight="1" x14ac:dyDescent="0.2">
      <c r="C2204" s="3">
        <f t="shared" si="39"/>
        <v>0</v>
      </c>
    </row>
    <row r="2205" spans="3:3" ht="13.2" customHeight="1" x14ac:dyDescent="0.2">
      <c r="C2205" s="3">
        <f t="shared" si="39"/>
        <v>0</v>
      </c>
    </row>
    <row r="2206" spans="3:3" ht="13.2" customHeight="1" x14ac:dyDescent="0.2">
      <c r="C2206" s="3">
        <f t="shared" si="39"/>
        <v>0</v>
      </c>
    </row>
    <row r="2207" spans="3:3" ht="13.2" customHeight="1" x14ac:dyDescent="0.2">
      <c r="C2207" s="3">
        <f t="shared" si="39"/>
        <v>0</v>
      </c>
    </row>
    <row r="2208" spans="3:3" ht="13.2" customHeight="1" x14ac:dyDescent="0.2">
      <c r="C2208" s="3">
        <f t="shared" si="39"/>
        <v>0</v>
      </c>
    </row>
    <row r="2209" spans="3:3" ht="13.2" customHeight="1" x14ac:dyDescent="0.2">
      <c r="C2209" s="3">
        <f t="shared" si="39"/>
        <v>0</v>
      </c>
    </row>
    <row r="2210" spans="3:3" ht="13.2" customHeight="1" x14ac:dyDescent="0.2">
      <c r="C2210" s="3">
        <f t="shared" si="39"/>
        <v>0</v>
      </c>
    </row>
    <row r="2211" spans="3:3" ht="13.2" customHeight="1" x14ac:dyDescent="0.2">
      <c r="C2211" s="3">
        <f t="shared" si="39"/>
        <v>0</v>
      </c>
    </row>
    <row r="2212" spans="3:3" ht="13.2" customHeight="1" x14ac:dyDescent="0.2">
      <c r="C2212" s="3">
        <f t="shared" si="39"/>
        <v>0</v>
      </c>
    </row>
    <row r="2213" spans="3:3" ht="13.2" customHeight="1" x14ac:dyDescent="0.2">
      <c r="C2213" s="3">
        <f t="shared" si="39"/>
        <v>0</v>
      </c>
    </row>
    <row r="2214" spans="3:3" ht="13.2" customHeight="1" x14ac:dyDescent="0.2">
      <c r="C2214" s="3">
        <f t="shared" si="39"/>
        <v>0</v>
      </c>
    </row>
    <row r="2215" spans="3:3" ht="13.2" customHeight="1" x14ac:dyDescent="0.2">
      <c r="C2215" s="3">
        <f t="shared" si="39"/>
        <v>0</v>
      </c>
    </row>
    <row r="2216" spans="3:3" ht="13.2" customHeight="1" x14ac:dyDescent="0.2">
      <c r="C2216" s="3">
        <f t="shared" si="39"/>
        <v>0</v>
      </c>
    </row>
    <row r="2217" spans="3:3" ht="13.2" customHeight="1" x14ac:dyDescent="0.2">
      <c r="C2217" s="3">
        <f t="shared" si="39"/>
        <v>0</v>
      </c>
    </row>
    <row r="2218" spans="3:3" ht="13.2" customHeight="1" x14ac:dyDescent="0.2">
      <c r="C2218" s="3">
        <f t="shared" si="39"/>
        <v>0</v>
      </c>
    </row>
    <row r="2219" spans="3:3" ht="13.2" customHeight="1" x14ac:dyDescent="0.2">
      <c r="C2219" s="3">
        <f t="shared" si="39"/>
        <v>0</v>
      </c>
    </row>
    <row r="2220" spans="3:3" ht="13.2" customHeight="1" x14ac:dyDescent="0.2">
      <c r="C2220" s="3">
        <f t="shared" si="39"/>
        <v>0</v>
      </c>
    </row>
    <row r="2221" spans="3:3" ht="13.2" customHeight="1" x14ac:dyDescent="0.2">
      <c r="C2221" s="3">
        <f t="shared" si="39"/>
        <v>0</v>
      </c>
    </row>
    <row r="2222" spans="3:3" ht="13.2" customHeight="1" x14ac:dyDescent="0.2">
      <c r="C2222" s="3">
        <f t="shared" si="39"/>
        <v>0</v>
      </c>
    </row>
    <row r="2223" spans="3:3" ht="13.2" customHeight="1" x14ac:dyDescent="0.2">
      <c r="C2223" s="3">
        <f t="shared" si="39"/>
        <v>0</v>
      </c>
    </row>
    <row r="2224" spans="3:3" ht="13.2" customHeight="1" x14ac:dyDescent="0.2">
      <c r="C2224" s="3">
        <f t="shared" si="39"/>
        <v>0</v>
      </c>
    </row>
    <row r="2225" spans="3:3" ht="13.2" customHeight="1" x14ac:dyDescent="0.2">
      <c r="C2225" s="3">
        <f t="shared" si="39"/>
        <v>0</v>
      </c>
    </row>
    <row r="2226" spans="3:3" ht="13.2" customHeight="1" x14ac:dyDescent="0.2">
      <c r="C2226" s="3">
        <f t="shared" si="39"/>
        <v>0</v>
      </c>
    </row>
    <row r="2227" spans="3:3" ht="13.2" customHeight="1" x14ac:dyDescent="0.2">
      <c r="C2227" s="3">
        <f t="shared" si="39"/>
        <v>0</v>
      </c>
    </row>
    <row r="2228" spans="3:3" ht="13.2" customHeight="1" x14ac:dyDescent="0.2">
      <c r="C2228" s="3">
        <f t="shared" si="39"/>
        <v>0</v>
      </c>
    </row>
    <row r="2229" spans="3:3" ht="13.2" customHeight="1" x14ac:dyDescent="0.2">
      <c r="C2229" s="3">
        <f t="shared" si="39"/>
        <v>0</v>
      </c>
    </row>
    <row r="2230" spans="3:3" ht="13.2" customHeight="1" x14ac:dyDescent="0.2">
      <c r="C2230" s="3">
        <f t="shared" si="39"/>
        <v>0</v>
      </c>
    </row>
    <row r="2231" spans="3:3" ht="13.2" customHeight="1" x14ac:dyDescent="0.2">
      <c r="C2231" s="3">
        <f t="shared" si="39"/>
        <v>0</v>
      </c>
    </row>
    <row r="2232" spans="3:3" ht="13.2" customHeight="1" x14ac:dyDescent="0.2">
      <c r="C2232" s="3">
        <f t="shared" si="39"/>
        <v>0</v>
      </c>
    </row>
    <row r="2233" spans="3:3" ht="13.2" customHeight="1" x14ac:dyDescent="0.2">
      <c r="C2233" s="3">
        <f t="shared" si="39"/>
        <v>0</v>
      </c>
    </row>
    <row r="2234" spans="3:3" ht="13.2" customHeight="1" x14ac:dyDescent="0.2">
      <c r="C2234" s="3">
        <f t="shared" si="39"/>
        <v>0</v>
      </c>
    </row>
    <row r="2235" spans="3:3" ht="13.2" customHeight="1" x14ac:dyDescent="0.2">
      <c r="C2235" s="3">
        <f t="shared" si="39"/>
        <v>0</v>
      </c>
    </row>
    <row r="2236" spans="3:3" ht="13.2" customHeight="1" x14ac:dyDescent="0.2">
      <c r="C2236" s="3">
        <f t="shared" si="39"/>
        <v>0</v>
      </c>
    </row>
    <row r="2237" spans="3:3" ht="13.2" customHeight="1" x14ac:dyDescent="0.2">
      <c r="C2237" s="3">
        <f t="shared" si="39"/>
        <v>0</v>
      </c>
    </row>
    <row r="2238" spans="3:3" ht="13.2" customHeight="1" x14ac:dyDescent="0.2">
      <c r="C2238" s="3">
        <f t="shared" si="39"/>
        <v>0</v>
      </c>
    </row>
    <row r="2239" spans="3:3" ht="13.2" customHeight="1" x14ac:dyDescent="0.2">
      <c r="C2239" s="3">
        <f t="shared" si="39"/>
        <v>0</v>
      </c>
    </row>
    <row r="2240" spans="3:3" ht="13.2" customHeight="1" x14ac:dyDescent="0.2">
      <c r="C2240" s="3">
        <f t="shared" si="39"/>
        <v>0</v>
      </c>
    </row>
    <row r="2241" spans="3:3" ht="13.2" customHeight="1" x14ac:dyDescent="0.2">
      <c r="C2241" s="3">
        <f t="shared" si="39"/>
        <v>0</v>
      </c>
    </row>
    <row r="2242" spans="3:3" ht="13.2" customHeight="1" x14ac:dyDescent="0.2">
      <c r="C2242" s="3">
        <f t="shared" si="39"/>
        <v>0</v>
      </c>
    </row>
    <row r="2243" spans="3:3" ht="13.2" customHeight="1" x14ac:dyDescent="0.2">
      <c r="C2243" s="3">
        <f t="shared" si="39"/>
        <v>0</v>
      </c>
    </row>
    <row r="2244" spans="3:3" ht="13.2" customHeight="1" x14ac:dyDescent="0.2">
      <c r="C2244" s="3">
        <f t="shared" si="39"/>
        <v>0</v>
      </c>
    </row>
    <row r="2245" spans="3:3" ht="13.2" customHeight="1" x14ac:dyDescent="0.2">
      <c r="C2245" s="3">
        <f t="shared" si="39"/>
        <v>0</v>
      </c>
    </row>
    <row r="2246" spans="3:3" ht="13.2" customHeight="1" x14ac:dyDescent="0.2">
      <c r="C2246" s="3">
        <f t="shared" si="39"/>
        <v>0</v>
      </c>
    </row>
    <row r="2247" spans="3:3" ht="13.2" customHeight="1" x14ac:dyDescent="0.2">
      <c r="C2247" s="3">
        <f t="shared" si="39"/>
        <v>0</v>
      </c>
    </row>
    <row r="2248" spans="3:3" ht="13.2" customHeight="1" x14ac:dyDescent="0.2">
      <c r="C2248" s="3">
        <f t="shared" si="39"/>
        <v>0</v>
      </c>
    </row>
    <row r="2249" spans="3:3" ht="13.2" customHeight="1" x14ac:dyDescent="0.2">
      <c r="C2249" s="3">
        <f t="shared" si="39"/>
        <v>0</v>
      </c>
    </row>
    <row r="2250" spans="3:3" ht="13.2" customHeight="1" x14ac:dyDescent="0.2">
      <c r="C2250" s="3">
        <f t="shared" si="39"/>
        <v>0</v>
      </c>
    </row>
    <row r="2251" spans="3:3" ht="13.2" customHeight="1" x14ac:dyDescent="0.2">
      <c r="C2251" s="3">
        <f t="shared" si="39"/>
        <v>0</v>
      </c>
    </row>
    <row r="2252" spans="3:3" ht="13.2" customHeight="1" x14ac:dyDescent="0.2">
      <c r="C2252" s="3">
        <f t="shared" si="39"/>
        <v>0</v>
      </c>
    </row>
    <row r="2253" spans="3:3" ht="13.2" customHeight="1" x14ac:dyDescent="0.2">
      <c r="C2253" s="3">
        <f t="shared" si="39"/>
        <v>0</v>
      </c>
    </row>
    <row r="2254" spans="3:3" ht="13.2" customHeight="1" x14ac:dyDescent="0.2">
      <c r="C2254" s="3">
        <f t="shared" si="39"/>
        <v>0</v>
      </c>
    </row>
    <row r="2255" spans="3:3" ht="13.2" customHeight="1" x14ac:dyDescent="0.2">
      <c r="C2255" s="3">
        <f t="shared" si="39"/>
        <v>0</v>
      </c>
    </row>
    <row r="2256" spans="3:3" ht="13.2" customHeight="1" x14ac:dyDescent="0.2">
      <c r="C2256" s="3">
        <f t="shared" si="39"/>
        <v>0</v>
      </c>
    </row>
    <row r="2257" spans="3:3" ht="13.2" customHeight="1" x14ac:dyDescent="0.2">
      <c r="C2257" s="3">
        <f t="shared" si="39"/>
        <v>0</v>
      </c>
    </row>
    <row r="2258" spans="3:3" ht="13.2" customHeight="1" x14ac:dyDescent="0.2">
      <c r="C2258" s="3">
        <f t="shared" si="39"/>
        <v>0</v>
      </c>
    </row>
    <row r="2259" spans="3:3" ht="13.2" customHeight="1" x14ac:dyDescent="0.2">
      <c r="C2259" s="3">
        <f t="shared" si="39"/>
        <v>0</v>
      </c>
    </row>
    <row r="2260" spans="3:3" ht="13.2" customHeight="1" x14ac:dyDescent="0.2">
      <c r="C2260" s="3">
        <f t="shared" si="39"/>
        <v>0</v>
      </c>
    </row>
    <row r="2261" spans="3:3" ht="13.2" customHeight="1" x14ac:dyDescent="0.2">
      <c r="C2261" s="3">
        <f t="shared" si="39"/>
        <v>0</v>
      </c>
    </row>
    <row r="2262" spans="3:3" ht="13.2" customHeight="1" x14ac:dyDescent="0.2">
      <c r="C2262" s="3">
        <f t="shared" si="39"/>
        <v>0</v>
      </c>
    </row>
    <row r="2263" spans="3:3" ht="13.2" customHeight="1" x14ac:dyDescent="0.2">
      <c r="C2263" s="3">
        <f t="shared" si="39"/>
        <v>0</v>
      </c>
    </row>
    <row r="2264" spans="3:3" ht="13.2" customHeight="1" x14ac:dyDescent="0.2">
      <c r="C2264" s="3">
        <f t="shared" si="39"/>
        <v>0</v>
      </c>
    </row>
    <row r="2265" spans="3:3" ht="13.2" customHeight="1" x14ac:dyDescent="0.2">
      <c r="C2265" s="3">
        <f t="shared" ref="C2265:C2328" si="40">IF(B2265=$E$4,+AND(G2265="F"),0)</f>
        <v>0</v>
      </c>
    </row>
    <row r="2266" spans="3:3" ht="13.2" customHeight="1" x14ac:dyDescent="0.2">
      <c r="C2266" s="3">
        <f t="shared" si="40"/>
        <v>0</v>
      </c>
    </row>
    <row r="2267" spans="3:3" ht="13.2" customHeight="1" x14ac:dyDescent="0.2">
      <c r="C2267" s="3">
        <f t="shared" si="40"/>
        <v>0</v>
      </c>
    </row>
    <row r="2268" spans="3:3" ht="13.2" customHeight="1" x14ac:dyDescent="0.2">
      <c r="C2268" s="3">
        <f t="shared" si="40"/>
        <v>0</v>
      </c>
    </row>
    <row r="2269" spans="3:3" ht="13.2" customHeight="1" x14ac:dyDescent="0.2">
      <c r="C2269" s="3">
        <f t="shared" si="40"/>
        <v>0</v>
      </c>
    </row>
    <row r="2270" spans="3:3" ht="13.2" customHeight="1" x14ac:dyDescent="0.2">
      <c r="C2270" s="3">
        <f t="shared" si="40"/>
        <v>0</v>
      </c>
    </row>
    <row r="2271" spans="3:3" ht="13.2" customHeight="1" x14ac:dyDescent="0.2">
      <c r="C2271" s="3">
        <f t="shared" si="40"/>
        <v>0</v>
      </c>
    </row>
    <row r="2272" spans="3:3" ht="13.2" customHeight="1" x14ac:dyDescent="0.2">
      <c r="C2272" s="3">
        <f t="shared" si="40"/>
        <v>0</v>
      </c>
    </row>
    <row r="2273" spans="3:3" ht="13.2" customHeight="1" x14ac:dyDescent="0.2">
      <c r="C2273" s="3">
        <f t="shared" si="40"/>
        <v>0</v>
      </c>
    </row>
    <row r="2274" spans="3:3" ht="13.2" customHeight="1" x14ac:dyDescent="0.2">
      <c r="C2274" s="3">
        <f t="shared" si="40"/>
        <v>0</v>
      </c>
    </row>
    <row r="2275" spans="3:3" ht="13.2" customHeight="1" x14ac:dyDescent="0.2">
      <c r="C2275" s="3">
        <f t="shared" si="40"/>
        <v>0</v>
      </c>
    </row>
    <row r="2276" spans="3:3" ht="13.2" customHeight="1" x14ac:dyDescent="0.2">
      <c r="C2276" s="3">
        <f t="shared" si="40"/>
        <v>0</v>
      </c>
    </row>
    <row r="2277" spans="3:3" ht="13.2" customHeight="1" x14ac:dyDescent="0.2">
      <c r="C2277" s="3">
        <f t="shared" si="40"/>
        <v>0</v>
      </c>
    </row>
    <row r="2278" spans="3:3" ht="13.2" customHeight="1" x14ac:dyDescent="0.2">
      <c r="C2278" s="3">
        <f t="shared" si="40"/>
        <v>0</v>
      </c>
    </row>
    <row r="2279" spans="3:3" ht="13.2" customHeight="1" x14ac:dyDescent="0.2">
      <c r="C2279" s="3">
        <f t="shared" si="40"/>
        <v>0</v>
      </c>
    </row>
    <row r="2280" spans="3:3" ht="13.2" customHeight="1" x14ac:dyDescent="0.2">
      <c r="C2280" s="3">
        <f t="shared" si="40"/>
        <v>0</v>
      </c>
    </row>
    <row r="2281" spans="3:3" ht="13.2" customHeight="1" x14ac:dyDescent="0.2">
      <c r="C2281" s="3">
        <f t="shared" si="40"/>
        <v>0</v>
      </c>
    </row>
    <row r="2282" spans="3:3" ht="13.2" customHeight="1" x14ac:dyDescent="0.2">
      <c r="C2282" s="3">
        <f t="shared" si="40"/>
        <v>0</v>
      </c>
    </row>
    <row r="2283" spans="3:3" ht="13.2" customHeight="1" x14ac:dyDescent="0.2">
      <c r="C2283" s="3">
        <f t="shared" si="40"/>
        <v>0</v>
      </c>
    </row>
    <row r="2284" spans="3:3" ht="13.2" customHeight="1" x14ac:dyDescent="0.2">
      <c r="C2284" s="3">
        <f t="shared" si="40"/>
        <v>0</v>
      </c>
    </row>
    <row r="2285" spans="3:3" ht="13.2" customHeight="1" x14ac:dyDescent="0.2">
      <c r="C2285" s="3">
        <f t="shared" si="40"/>
        <v>0</v>
      </c>
    </row>
    <row r="2286" spans="3:3" ht="13.2" customHeight="1" x14ac:dyDescent="0.2">
      <c r="C2286" s="3">
        <f t="shared" si="40"/>
        <v>0</v>
      </c>
    </row>
    <row r="2287" spans="3:3" ht="13.2" customHeight="1" x14ac:dyDescent="0.2">
      <c r="C2287" s="3">
        <f t="shared" si="40"/>
        <v>0</v>
      </c>
    </row>
    <row r="2288" spans="3:3" ht="13.2" customHeight="1" x14ac:dyDescent="0.2">
      <c r="C2288" s="3">
        <f t="shared" si="40"/>
        <v>0</v>
      </c>
    </row>
    <row r="2289" spans="3:3" ht="13.2" customHeight="1" x14ac:dyDescent="0.2">
      <c r="C2289" s="3">
        <f t="shared" si="40"/>
        <v>0</v>
      </c>
    </row>
    <row r="2290" spans="3:3" ht="13.2" customHeight="1" x14ac:dyDescent="0.2">
      <c r="C2290" s="3">
        <f t="shared" si="40"/>
        <v>0</v>
      </c>
    </row>
    <row r="2291" spans="3:3" ht="13.2" customHeight="1" x14ac:dyDescent="0.2">
      <c r="C2291" s="3">
        <f t="shared" si="40"/>
        <v>0</v>
      </c>
    </row>
    <row r="2292" spans="3:3" ht="13.2" customHeight="1" x14ac:dyDescent="0.2">
      <c r="C2292" s="3">
        <f t="shared" si="40"/>
        <v>0</v>
      </c>
    </row>
    <row r="2293" spans="3:3" ht="13.2" customHeight="1" x14ac:dyDescent="0.2">
      <c r="C2293" s="3">
        <f t="shared" si="40"/>
        <v>0</v>
      </c>
    </row>
    <row r="2294" spans="3:3" ht="13.2" customHeight="1" x14ac:dyDescent="0.2">
      <c r="C2294" s="3">
        <f t="shared" si="40"/>
        <v>0</v>
      </c>
    </row>
    <row r="2295" spans="3:3" ht="13.2" customHeight="1" x14ac:dyDescent="0.2">
      <c r="C2295" s="3">
        <f t="shared" si="40"/>
        <v>0</v>
      </c>
    </row>
    <row r="2296" spans="3:3" ht="13.2" customHeight="1" x14ac:dyDescent="0.2">
      <c r="C2296" s="3">
        <f t="shared" si="40"/>
        <v>0</v>
      </c>
    </row>
    <row r="2297" spans="3:3" ht="13.2" customHeight="1" x14ac:dyDescent="0.2">
      <c r="C2297" s="3">
        <f t="shared" si="40"/>
        <v>0</v>
      </c>
    </row>
    <row r="2298" spans="3:3" ht="13.2" customHeight="1" x14ac:dyDescent="0.2">
      <c r="C2298" s="3">
        <f t="shared" si="40"/>
        <v>0</v>
      </c>
    </row>
    <row r="2299" spans="3:3" ht="13.2" customHeight="1" x14ac:dyDescent="0.2">
      <c r="C2299" s="3">
        <f t="shared" si="40"/>
        <v>0</v>
      </c>
    </row>
    <row r="2300" spans="3:3" ht="13.2" customHeight="1" x14ac:dyDescent="0.2">
      <c r="C2300" s="3">
        <f t="shared" si="40"/>
        <v>0</v>
      </c>
    </row>
    <row r="2301" spans="3:3" ht="13.2" customHeight="1" x14ac:dyDescent="0.2">
      <c r="C2301" s="3">
        <f t="shared" si="40"/>
        <v>0</v>
      </c>
    </row>
    <row r="2302" spans="3:3" ht="13.2" customHeight="1" x14ac:dyDescent="0.2">
      <c r="C2302" s="3">
        <f t="shared" si="40"/>
        <v>0</v>
      </c>
    </row>
    <row r="2303" spans="3:3" ht="13.2" customHeight="1" x14ac:dyDescent="0.2">
      <c r="C2303" s="3">
        <f t="shared" si="40"/>
        <v>0</v>
      </c>
    </row>
    <row r="2304" spans="3:3" ht="13.2" customHeight="1" x14ac:dyDescent="0.2">
      <c r="C2304" s="3">
        <f t="shared" si="40"/>
        <v>0</v>
      </c>
    </row>
    <row r="2305" spans="3:3" ht="13.2" customHeight="1" x14ac:dyDescent="0.2">
      <c r="C2305" s="3">
        <f t="shared" si="40"/>
        <v>0</v>
      </c>
    </row>
    <row r="2306" spans="3:3" ht="13.2" customHeight="1" x14ac:dyDescent="0.2">
      <c r="C2306" s="3">
        <f t="shared" si="40"/>
        <v>0</v>
      </c>
    </row>
    <row r="2307" spans="3:3" ht="13.2" customHeight="1" x14ac:dyDescent="0.2">
      <c r="C2307" s="3">
        <f t="shared" si="40"/>
        <v>0</v>
      </c>
    </row>
    <row r="2308" spans="3:3" ht="13.2" customHeight="1" x14ac:dyDescent="0.2">
      <c r="C2308" s="3">
        <f t="shared" si="40"/>
        <v>0</v>
      </c>
    </row>
    <row r="2309" spans="3:3" ht="13.2" customHeight="1" x14ac:dyDescent="0.2">
      <c r="C2309" s="3">
        <f t="shared" si="40"/>
        <v>0</v>
      </c>
    </row>
    <row r="2310" spans="3:3" ht="13.2" customHeight="1" x14ac:dyDescent="0.2">
      <c r="C2310" s="3">
        <f t="shared" si="40"/>
        <v>0</v>
      </c>
    </row>
    <row r="2311" spans="3:3" ht="13.2" customHeight="1" x14ac:dyDescent="0.2">
      <c r="C2311" s="3">
        <f t="shared" si="40"/>
        <v>0</v>
      </c>
    </row>
    <row r="2312" spans="3:3" ht="13.2" customHeight="1" x14ac:dyDescent="0.2">
      <c r="C2312" s="3">
        <f t="shared" si="40"/>
        <v>0</v>
      </c>
    </row>
    <row r="2313" spans="3:3" ht="13.2" customHeight="1" x14ac:dyDescent="0.2">
      <c r="C2313" s="3">
        <f t="shared" si="40"/>
        <v>0</v>
      </c>
    </row>
    <row r="2314" spans="3:3" ht="13.2" customHeight="1" x14ac:dyDescent="0.2">
      <c r="C2314" s="3">
        <f t="shared" si="40"/>
        <v>0</v>
      </c>
    </row>
    <row r="2315" spans="3:3" ht="13.2" customHeight="1" x14ac:dyDescent="0.2">
      <c r="C2315" s="3">
        <f t="shared" si="40"/>
        <v>0</v>
      </c>
    </row>
    <row r="2316" spans="3:3" ht="13.2" customHeight="1" x14ac:dyDescent="0.2">
      <c r="C2316" s="3">
        <f t="shared" si="40"/>
        <v>0</v>
      </c>
    </row>
    <row r="2317" spans="3:3" ht="13.2" customHeight="1" x14ac:dyDescent="0.2">
      <c r="C2317" s="3">
        <f t="shared" si="40"/>
        <v>0</v>
      </c>
    </row>
    <row r="2318" spans="3:3" ht="13.2" customHeight="1" x14ac:dyDescent="0.2">
      <c r="C2318" s="3">
        <f t="shared" si="40"/>
        <v>0</v>
      </c>
    </row>
    <row r="2319" spans="3:3" ht="13.2" customHeight="1" x14ac:dyDescent="0.2">
      <c r="C2319" s="3">
        <f t="shared" si="40"/>
        <v>0</v>
      </c>
    </row>
    <row r="2320" spans="3:3" ht="13.2" customHeight="1" x14ac:dyDescent="0.2">
      <c r="C2320" s="3">
        <f t="shared" si="40"/>
        <v>0</v>
      </c>
    </row>
    <row r="2321" spans="3:3" ht="13.2" customHeight="1" x14ac:dyDescent="0.2">
      <c r="C2321" s="3">
        <f t="shared" si="40"/>
        <v>0</v>
      </c>
    </row>
    <row r="2322" spans="3:3" ht="13.2" customHeight="1" x14ac:dyDescent="0.2">
      <c r="C2322" s="3">
        <f t="shared" si="40"/>
        <v>0</v>
      </c>
    </row>
    <row r="2323" spans="3:3" ht="13.2" customHeight="1" x14ac:dyDescent="0.2">
      <c r="C2323" s="3">
        <f t="shared" si="40"/>
        <v>0</v>
      </c>
    </row>
    <row r="2324" spans="3:3" ht="13.2" customHeight="1" x14ac:dyDescent="0.2">
      <c r="C2324" s="3">
        <f t="shared" si="40"/>
        <v>0</v>
      </c>
    </row>
    <row r="2325" spans="3:3" ht="13.2" customHeight="1" x14ac:dyDescent="0.2">
      <c r="C2325" s="3">
        <f t="shared" si="40"/>
        <v>0</v>
      </c>
    </row>
    <row r="2326" spans="3:3" ht="13.2" customHeight="1" x14ac:dyDescent="0.2">
      <c r="C2326" s="3">
        <f t="shared" si="40"/>
        <v>0</v>
      </c>
    </row>
    <row r="2327" spans="3:3" ht="13.2" customHeight="1" x14ac:dyDescent="0.2">
      <c r="C2327" s="3">
        <f t="shared" si="40"/>
        <v>0</v>
      </c>
    </row>
    <row r="2328" spans="3:3" ht="13.2" customHeight="1" x14ac:dyDescent="0.2">
      <c r="C2328" s="3">
        <f t="shared" si="40"/>
        <v>0</v>
      </c>
    </row>
    <row r="2329" spans="3:3" ht="13.2" customHeight="1" x14ac:dyDescent="0.2">
      <c r="C2329" s="3">
        <f t="shared" ref="C2329:C2392" si="41">IF(B2329=$E$4,+AND(G2329="F"),0)</f>
        <v>0</v>
      </c>
    </row>
    <row r="2330" spans="3:3" ht="13.2" customHeight="1" x14ac:dyDescent="0.2">
      <c r="C2330" s="3">
        <f t="shared" si="41"/>
        <v>0</v>
      </c>
    </row>
    <row r="2331" spans="3:3" ht="13.2" customHeight="1" x14ac:dyDescent="0.2">
      <c r="C2331" s="3">
        <f t="shared" si="41"/>
        <v>0</v>
      </c>
    </row>
    <row r="2332" spans="3:3" ht="13.2" customHeight="1" x14ac:dyDescent="0.2">
      <c r="C2332" s="3">
        <f t="shared" si="41"/>
        <v>0</v>
      </c>
    </row>
    <row r="2333" spans="3:3" ht="13.2" customHeight="1" x14ac:dyDescent="0.2">
      <c r="C2333" s="3">
        <f t="shared" si="41"/>
        <v>0</v>
      </c>
    </row>
    <row r="2334" spans="3:3" ht="13.2" customHeight="1" x14ac:dyDescent="0.2">
      <c r="C2334" s="3">
        <f t="shared" si="41"/>
        <v>0</v>
      </c>
    </row>
    <row r="2335" spans="3:3" ht="13.2" customHeight="1" x14ac:dyDescent="0.2">
      <c r="C2335" s="3">
        <f t="shared" si="41"/>
        <v>0</v>
      </c>
    </row>
    <row r="2336" spans="3:3" ht="13.2" customHeight="1" x14ac:dyDescent="0.2">
      <c r="C2336" s="3">
        <f t="shared" si="41"/>
        <v>0</v>
      </c>
    </row>
    <row r="2337" spans="3:3" ht="13.2" customHeight="1" x14ac:dyDescent="0.2">
      <c r="C2337" s="3">
        <f t="shared" si="41"/>
        <v>0</v>
      </c>
    </row>
    <row r="2338" spans="3:3" ht="13.2" customHeight="1" x14ac:dyDescent="0.2">
      <c r="C2338" s="3">
        <f t="shared" si="41"/>
        <v>0</v>
      </c>
    </row>
    <row r="2339" spans="3:3" ht="13.2" customHeight="1" x14ac:dyDescent="0.2">
      <c r="C2339" s="3">
        <f t="shared" si="41"/>
        <v>0</v>
      </c>
    </row>
    <row r="2340" spans="3:3" ht="13.2" customHeight="1" x14ac:dyDescent="0.2">
      <c r="C2340" s="3">
        <f t="shared" si="41"/>
        <v>0</v>
      </c>
    </row>
    <row r="2341" spans="3:3" ht="13.2" customHeight="1" x14ac:dyDescent="0.2">
      <c r="C2341" s="3">
        <f t="shared" si="41"/>
        <v>0</v>
      </c>
    </row>
    <row r="2342" spans="3:3" ht="13.2" customHeight="1" x14ac:dyDescent="0.2">
      <c r="C2342" s="3">
        <f t="shared" si="41"/>
        <v>0</v>
      </c>
    </row>
    <row r="2343" spans="3:3" ht="13.2" customHeight="1" x14ac:dyDescent="0.2">
      <c r="C2343" s="3">
        <f t="shared" si="41"/>
        <v>0</v>
      </c>
    </row>
    <row r="2344" spans="3:3" ht="13.2" customHeight="1" x14ac:dyDescent="0.2">
      <c r="C2344" s="3">
        <f t="shared" si="41"/>
        <v>0</v>
      </c>
    </row>
    <row r="2345" spans="3:3" ht="13.2" customHeight="1" x14ac:dyDescent="0.2">
      <c r="C2345" s="3">
        <f t="shared" si="41"/>
        <v>0</v>
      </c>
    </row>
    <row r="2346" spans="3:3" ht="13.2" customHeight="1" x14ac:dyDescent="0.2">
      <c r="C2346" s="3">
        <f t="shared" si="41"/>
        <v>0</v>
      </c>
    </row>
    <row r="2347" spans="3:3" ht="13.2" customHeight="1" x14ac:dyDescent="0.2">
      <c r="C2347" s="3">
        <f t="shared" si="41"/>
        <v>0</v>
      </c>
    </row>
    <row r="2348" spans="3:3" ht="13.2" customHeight="1" x14ac:dyDescent="0.2">
      <c r="C2348" s="3">
        <f t="shared" si="41"/>
        <v>0</v>
      </c>
    </row>
    <row r="2349" spans="3:3" ht="13.2" customHeight="1" x14ac:dyDescent="0.2">
      <c r="C2349" s="3">
        <f t="shared" si="41"/>
        <v>0</v>
      </c>
    </row>
    <row r="2350" spans="3:3" ht="13.2" customHeight="1" x14ac:dyDescent="0.2">
      <c r="C2350" s="3">
        <f t="shared" si="41"/>
        <v>0</v>
      </c>
    </row>
    <row r="2351" spans="3:3" ht="13.2" customHeight="1" x14ac:dyDescent="0.2">
      <c r="C2351" s="3">
        <f t="shared" si="41"/>
        <v>0</v>
      </c>
    </row>
    <row r="2352" spans="3:3" ht="13.2" customHeight="1" x14ac:dyDescent="0.2">
      <c r="C2352" s="3">
        <f t="shared" si="41"/>
        <v>0</v>
      </c>
    </row>
    <row r="2353" spans="3:3" ht="13.2" customHeight="1" x14ac:dyDescent="0.2">
      <c r="C2353" s="3">
        <f t="shared" si="41"/>
        <v>0</v>
      </c>
    </row>
    <row r="2354" spans="3:3" ht="13.2" customHeight="1" x14ac:dyDescent="0.2">
      <c r="C2354" s="3">
        <f t="shared" si="41"/>
        <v>0</v>
      </c>
    </row>
    <row r="2355" spans="3:3" ht="13.2" customHeight="1" x14ac:dyDescent="0.2">
      <c r="C2355" s="3">
        <f t="shared" si="41"/>
        <v>0</v>
      </c>
    </row>
    <row r="2356" spans="3:3" ht="13.2" customHeight="1" x14ac:dyDescent="0.2">
      <c r="C2356" s="3">
        <f t="shared" si="41"/>
        <v>0</v>
      </c>
    </row>
    <row r="2357" spans="3:3" ht="13.2" customHeight="1" x14ac:dyDescent="0.2">
      <c r="C2357" s="3">
        <f t="shared" si="41"/>
        <v>0</v>
      </c>
    </row>
    <row r="2358" spans="3:3" ht="13.2" customHeight="1" x14ac:dyDescent="0.2">
      <c r="C2358" s="3">
        <f t="shared" si="41"/>
        <v>0</v>
      </c>
    </row>
    <row r="2359" spans="3:3" ht="13.2" customHeight="1" x14ac:dyDescent="0.2">
      <c r="C2359" s="3">
        <f t="shared" si="41"/>
        <v>0</v>
      </c>
    </row>
    <row r="2360" spans="3:3" ht="13.2" customHeight="1" x14ac:dyDescent="0.2">
      <c r="C2360" s="3">
        <f t="shared" si="41"/>
        <v>0</v>
      </c>
    </row>
    <row r="2361" spans="3:3" ht="13.2" customHeight="1" x14ac:dyDescent="0.2">
      <c r="C2361" s="3">
        <f t="shared" si="41"/>
        <v>0</v>
      </c>
    </row>
    <row r="2362" spans="3:3" ht="13.2" customHeight="1" x14ac:dyDescent="0.2">
      <c r="C2362" s="3">
        <f t="shared" si="41"/>
        <v>0</v>
      </c>
    </row>
    <row r="2363" spans="3:3" ht="13.2" customHeight="1" x14ac:dyDescent="0.2">
      <c r="C2363" s="3">
        <f t="shared" si="41"/>
        <v>0</v>
      </c>
    </row>
    <row r="2364" spans="3:3" ht="13.2" customHeight="1" x14ac:dyDescent="0.2">
      <c r="C2364" s="3">
        <f t="shared" si="41"/>
        <v>0</v>
      </c>
    </row>
    <row r="2365" spans="3:3" ht="13.2" customHeight="1" x14ac:dyDescent="0.2">
      <c r="C2365" s="3">
        <f t="shared" si="41"/>
        <v>0</v>
      </c>
    </row>
    <row r="2366" spans="3:3" ht="13.2" customHeight="1" x14ac:dyDescent="0.2">
      <c r="C2366" s="3">
        <f t="shared" si="41"/>
        <v>0</v>
      </c>
    </row>
    <row r="2367" spans="3:3" ht="13.2" customHeight="1" x14ac:dyDescent="0.2">
      <c r="C2367" s="3">
        <f t="shared" si="41"/>
        <v>0</v>
      </c>
    </row>
    <row r="2368" spans="3:3" ht="13.2" customHeight="1" x14ac:dyDescent="0.2">
      <c r="C2368" s="3">
        <f t="shared" si="41"/>
        <v>0</v>
      </c>
    </row>
    <row r="2369" spans="3:3" ht="13.2" customHeight="1" x14ac:dyDescent="0.2">
      <c r="C2369" s="3">
        <f t="shared" si="41"/>
        <v>0</v>
      </c>
    </row>
    <row r="2370" spans="3:3" ht="13.2" customHeight="1" x14ac:dyDescent="0.2">
      <c r="C2370" s="3">
        <f t="shared" si="41"/>
        <v>0</v>
      </c>
    </row>
    <row r="2371" spans="3:3" ht="13.2" customHeight="1" x14ac:dyDescent="0.2">
      <c r="C2371" s="3">
        <f t="shared" si="41"/>
        <v>0</v>
      </c>
    </row>
    <row r="2372" spans="3:3" ht="13.2" customHeight="1" x14ac:dyDescent="0.2">
      <c r="C2372" s="3">
        <f t="shared" si="41"/>
        <v>0</v>
      </c>
    </row>
    <row r="2373" spans="3:3" ht="13.2" customHeight="1" x14ac:dyDescent="0.2">
      <c r="C2373" s="3">
        <f t="shared" si="41"/>
        <v>0</v>
      </c>
    </row>
    <row r="2374" spans="3:3" ht="13.2" customHeight="1" x14ac:dyDescent="0.2">
      <c r="C2374" s="3">
        <f t="shared" si="41"/>
        <v>0</v>
      </c>
    </row>
    <row r="2375" spans="3:3" ht="13.2" customHeight="1" x14ac:dyDescent="0.2">
      <c r="C2375" s="3">
        <f t="shared" si="41"/>
        <v>0</v>
      </c>
    </row>
    <row r="2376" spans="3:3" ht="13.2" customHeight="1" x14ac:dyDescent="0.2">
      <c r="C2376" s="3">
        <f t="shared" si="41"/>
        <v>0</v>
      </c>
    </row>
    <row r="2377" spans="3:3" ht="13.2" customHeight="1" x14ac:dyDescent="0.2">
      <c r="C2377" s="3">
        <f t="shared" si="41"/>
        <v>0</v>
      </c>
    </row>
    <row r="2378" spans="3:3" ht="13.2" customHeight="1" x14ac:dyDescent="0.2">
      <c r="C2378" s="3">
        <f t="shared" si="41"/>
        <v>0</v>
      </c>
    </row>
    <row r="2379" spans="3:3" ht="13.2" customHeight="1" x14ac:dyDescent="0.2">
      <c r="C2379" s="3">
        <f t="shared" si="41"/>
        <v>0</v>
      </c>
    </row>
    <row r="2380" spans="3:3" ht="13.2" customHeight="1" x14ac:dyDescent="0.2">
      <c r="C2380" s="3">
        <f t="shared" si="41"/>
        <v>0</v>
      </c>
    </row>
    <row r="2381" spans="3:3" ht="13.2" customHeight="1" x14ac:dyDescent="0.2">
      <c r="C2381" s="3">
        <f t="shared" si="41"/>
        <v>0</v>
      </c>
    </row>
    <row r="2382" spans="3:3" ht="13.2" customHeight="1" x14ac:dyDescent="0.2">
      <c r="C2382" s="3">
        <f t="shared" si="41"/>
        <v>0</v>
      </c>
    </row>
    <row r="2383" spans="3:3" ht="13.2" customHeight="1" x14ac:dyDescent="0.2">
      <c r="C2383" s="3">
        <f t="shared" si="41"/>
        <v>0</v>
      </c>
    </row>
    <row r="2384" spans="3:3" ht="13.2" customHeight="1" x14ac:dyDescent="0.2">
      <c r="C2384" s="3">
        <f t="shared" si="41"/>
        <v>0</v>
      </c>
    </row>
    <row r="2385" spans="3:3" ht="13.2" customHeight="1" x14ac:dyDescent="0.2">
      <c r="C2385" s="3">
        <f t="shared" si="41"/>
        <v>0</v>
      </c>
    </row>
    <row r="2386" spans="3:3" ht="13.2" customHeight="1" x14ac:dyDescent="0.2">
      <c r="C2386" s="3">
        <f t="shared" si="41"/>
        <v>0</v>
      </c>
    </row>
    <row r="2387" spans="3:3" ht="13.2" customHeight="1" x14ac:dyDescent="0.2">
      <c r="C2387" s="3">
        <f t="shared" si="41"/>
        <v>0</v>
      </c>
    </row>
    <row r="2388" spans="3:3" ht="13.2" customHeight="1" x14ac:dyDescent="0.2">
      <c r="C2388" s="3">
        <f t="shared" si="41"/>
        <v>0</v>
      </c>
    </row>
    <row r="2389" spans="3:3" ht="13.2" customHeight="1" x14ac:dyDescent="0.2">
      <c r="C2389" s="3">
        <f t="shared" si="41"/>
        <v>0</v>
      </c>
    </row>
    <row r="2390" spans="3:3" ht="13.2" customHeight="1" x14ac:dyDescent="0.2">
      <c r="C2390" s="3">
        <f t="shared" si="41"/>
        <v>0</v>
      </c>
    </row>
    <row r="2391" spans="3:3" ht="13.2" customHeight="1" x14ac:dyDescent="0.2">
      <c r="C2391" s="3">
        <f t="shared" si="41"/>
        <v>0</v>
      </c>
    </row>
    <row r="2392" spans="3:3" ht="13.2" customHeight="1" x14ac:dyDescent="0.2">
      <c r="C2392" s="3">
        <f t="shared" si="41"/>
        <v>0</v>
      </c>
    </row>
    <row r="2393" spans="3:3" ht="13.2" customHeight="1" x14ac:dyDescent="0.2">
      <c r="C2393" s="3">
        <f t="shared" ref="C2393:C2456" si="42">IF(B2393=$E$4,+AND(G2393="F"),0)</f>
        <v>0</v>
      </c>
    </row>
    <row r="2394" spans="3:3" ht="13.2" customHeight="1" x14ac:dyDescent="0.2">
      <c r="C2394" s="3">
        <f t="shared" si="42"/>
        <v>0</v>
      </c>
    </row>
    <row r="2395" spans="3:3" ht="13.2" customHeight="1" x14ac:dyDescent="0.2">
      <c r="C2395" s="3">
        <f t="shared" si="42"/>
        <v>0</v>
      </c>
    </row>
    <row r="2396" spans="3:3" ht="13.2" customHeight="1" x14ac:dyDescent="0.2">
      <c r="C2396" s="3">
        <f t="shared" si="42"/>
        <v>0</v>
      </c>
    </row>
    <row r="2397" spans="3:3" ht="13.2" customHeight="1" x14ac:dyDescent="0.2">
      <c r="C2397" s="3">
        <f t="shared" si="42"/>
        <v>0</v>
      </c>
    </row>
    <row r="2398" spans="3:3" ht="13.2" customHeight="1" x14ac:dyDescent="0.2">
      <c r="C2398" s="3">
        <f t="shared" si="42"/>
        <v>0</v>
      </c>
    </row>
    <row r="2399" spans="3:3" ht="13.2" customHeight="1" x14ac:dyDescent="0.2">
      <c r="C2399" s="3">
        <f t="shared" si="42"/>
        <v>0</v>
      </c>
    </row>
    <row r="2400" spans="3:3" ht="13.2" customHeight="1" x14ac:dyDescent="0.2">
      <c r="C2400" s="3">
        <f t="shared" si="42"/>
        <v>0</v>
      </c>
    </row>
    <row r="2401" spans="3:3" ht="13.2" customHeight="1" x14ac:dyDescent="0.2">
      <c r="C2401" s="3">
        <f t="shared" si="42"/>
        <v>0</v>
      </c>
    </row>
    <row r="2402" spans="3:3" ht="13.2" customHeight="1" x14ac:dyDescent="0.2">
      <c r="C2402" s="3">
        <f t="shared" si="42"/>
        <v>0</v>
      </c>
    </row>
    <row r="2403" spans="3:3" ht="13.2" customHeight="1" x14ac:dyDescent="0.2">
      <c r="C2403" s="3">
        <f t="shared" si="42"/>
        <v>0</v>
      </c>
    </row>
    <row r="2404" spans="3:3" ht="13.2" customHeight="1" x14ac:dyDescent="0.2">
      <c r="C2404" s="3">
        <f t="shared" si="42"/>
        <v>0</v>
      </c>
    </row>
    <row r="2405" spans="3:3" ht="13.2" customHeight="1" x14ac:dyDescent="0.2">
      <c r="C2405" s="3">
        <f t="shared" si="42"/>
        <v>0</v>
      </c>
    </row>
    <row r="2406" spans="3:3" ht="13.2" customHeight="1" x14ac:dyDescent="0.2">
      <c r="C2406" s="3">
        <f t="shared" si="42"/>
        <v>0</v>
      </c>
    </row>
    <row r="2407" spans="3:3" ht="13.2" customHeight="1" x14ac:dyDescent="0.2">
      <c r="C2407" s="3">
        <f t="shared" si="42"/>
        <v>0</v>
      </c>
    </row>
    <row r="2408" spans="3:3" ht="13.2" customHeight="1" x14ac:dyDescent="0.2">
      <c r="C2408" s="3">
        <f t="shared" si="42"/>
        <v>0</v>
      </c>
    </row>
    <row r="2409" spans="3:3" ht="13.2" customHeight="1" x14ac:dyDescent="0.2">
      <c r="C2409" s="3">
        <f t="shared" si="42"/>
        <v>0</v>
      </c>
    </row>
    <row r="2410" spans="3:3" ht="13.2" customHeight="1" x14ac:dyDescent="0.2">
      <c r="C2410" s="3">
        <f t="shared" si="42"/>
        <v>0</v>
      </c>
    </row>
    <row r="2411" spans="3:3" ht="13.2" customHeight="1" x14ac:dyDescent="0.2">
      <c r="C2411" s="3">
        <f t="shared" si="42"/>
        <v>0</v>
      </c>
    </row>
    <row r="2412" spans="3:3" ht="13.2" customHeight="1" x14ac:dyDescent="0.2">
      <c r="C2412" s="3">
        <f t="shared" si="42"/>
        <v>0</v>
      </c>
    </row>
    <row r="2413" spans="3:3" ht="13.2" customHeight="1" x14ac:dyDescent="0.2">
      <c r="C2413" s="3">
        <f t="shared" si="42"/>
        <v>0</v>
      </c>
    </row>
    <row r="2414" spans="3:3" ht="13.2" customHeight="1" x14ac:dyDescent="0.2">
      <c r="C2414" s="3">
        <f t="shared" si="42"/>
        <v>0</v>
      </c>
    </row>
    <row r="2415" spans="3:3" ht="13.2" customHeight="1" x14ac:dyDescent="0.2">
      <c r="C2415" s="3">
        <f t="shared" si="42"/>
        <v>0</v>
      </c>
    </row>
    <row r="2416" spans="3:3" ht="13.2" customHeight="1" x14ac:dyDescent="0.2">
      <c r="C2416" s="3">
        <f t="shared" si="42"/>
        <v>0</v>
      </c>
    </row>
    <row r="2417" spans="3:3" ht="13.2" customHeight="1" x14ac:dyDescent="0.2">
      <c r="C2417" s="3">
        <f t="shared" si="42"/>
        <v>0</v>
      </c>
    </row>
    <row r="2418" spans="3:3" ht="13.2" customHeight="1" x14ac:dyDescent="0.2">
      <c r="C2418" s="3">
        <f t="shared" si="42"/>
        <v>0</v>
      </c>
    </row>
    <row r="2419" spans="3:3" ht="13.2" customHeight="1" x14ac:dyDescent="0.2">
      <c r="C2419" s="3">
        <f t="shared" si="42"/>
        <v>0</v>
      </c>
    </row>
    <row r="2420" spans="3:3" ht="13.2" customHeight="1" x14ac:dyDescent="0.2">
      <c r="C2420" s="3">
        <f t="shared" si="42"/>
        <v>0</v>
      </c>
    </row>
    <row r="2421" spans="3:3" ht="13.2" customHeight="1" x14ac:dyDescent="0.2">
      <c r="C2421" s="3">
        <f t="shared" si="42"/>
        <v>0</v>
      </c>
    </row>
    <row r="2422" spans="3:3" ht="13.2" customHeight="1" x14ac:dyDescent="0.2">
      <c r="C2422" s="3">
        <f t="shared" si="42"/>
        <v>0</v>
      </c>
    </row>
    <row r="2423" spans="3:3" ht="13.2" customHeight="1" x14ac:dyDescent="0.2">
      <c r="C2423" s="3">
        <f t="shared" si="42"/>
        <v>0</v>
      </c>
    </row>
    <row r="2424" spans="3:3" ht="13.2" customHeight="1" x14ac:dyDescent="0.2">
      <c r="C2424" s="3">
        <f t="shared" si="42"/>
        <v>0</v>
      </c>
    </row>
    <row r="2425" spans="3:3" ht="13.2" customHeight="1" x14ac:dyDescent="0.2">
      <c r="C2425" s="3">
        <f t="shared" si="42"/>
        <v>0</v>
      </c>
    </row>
    <row r="2426" spans="3:3" ht="13.2" customHeight="1" x14ac:dyDescent="0.2">
      <c r="C2426" s="3">
        <f t="shared" si="42"/>
        <v>0</v>
      </c>
    </row>
    <row r="2427" spans="3:3" ht="13.2" customHeight="1" x14ac:dyDescent="0.2">
      <c r="C2427" s="3">
        <f t="shared" si="42"/>
        <v>0</v>
      </c>
    </row>
    <row r="2428" spans="3:3" ht="13.2" customHeight="1" x14ac:dyDescent="0.2">
      <c r="C2428" s="3">
        <f t="shared" si="42"/>
        <v>0</v>
      </c>
    </row>
    <row r="2429" spans="3:3" ht="13.2" customHeight="1" x14ac:dyDescent="0.2">
      <c r="C2429" s="3">
        <f t="shared" si="42"/>
        <v>0</v>
      </c>
    </row>
    <row r="2430" spans="3:3" ht="13.2" customHeight="1" x14ac:dyDescent="0.2">
      <c r="C2430" s="3">
        <f t="shared" si="42"/>
        <v>0</v>
      </c>
    </row>
    <row r="2431" spans="3:3" ht="13.2" customHeight="1" x14ac:dyDescent="0.2">
      <c r="C2431" s="3">
        <f t="shared" si="42"/>
        <v>0</v>
      </c>
    </row>
    <row r="2432" spans="3:3" ht="13.2" customHeight="1" x14ac:dyDescent="0.2">
      <c r="C2432" s="3">
        <f t="shared" si="42"/>
        <v>0</v>
      </c>
    </row>
    <row r="2433" spans="3:3" ht="13.2" customHeight="1" x14ac:dyDescent="0.2">
      <c r="C2433" s="3">
        <f t="shared" si="42"/>
        <v>0</v>
      </c>
    </row>
    <row r="2434" spans="3:3" ht="13.2" customHeight="1" x14ac:dyDescent="0.2">
      <c r="C2434" s="3">
        <f t="shared" si="42"/>
        <v>0</v>
      </c>
    </row>
    <row r="2435" spans="3:3" ht="13.2" customHeight="1" x14ac:dyDescent="0.2">
      <c r="C2435" s="3">
        <f t="shared" si="42"/>
        <v>0</v>
      </c>
    </row>
    <row r="2436" spans="3:3" ht="13.2" customHeight="1" x14ac:dyDescent="0.2">
      <c r="C2436" s="3">
        <f t="shared" si="42"/>
        <v>0</v>
      </c>
    </row>
    <row r="2437" spans="3:3" ht="13.2" customHeight="1" x14ac:dyDescent="0.2">
      <c r="C2437" s="3">
        <f t="shared" si="42"/>
        <v>0</v>
      </c>
    </row>
    <row r="2438" spans="3:3" ht="13.2" customHeight="1" x14ac:dyDescent="0.2">
      <c r="C2438" s="3">
        <f t="shared" si="42"/>
        <v>0</v>
      </c>
    </row>
    <row r="2439" spans="3:3" ht="13.2" customHeight="1" x14ac:dyDescent="0.2">
      <c r="C2439" s="3">
        <f t="shared" si="42"/>
        <v>0</v>
      </c>
    </row>
    <row r="2440" spans="3:3" ht="13.2" customHeight="1" x14ac:dyDescent="0.2">
      <c r="C2440" s="3">
        <f t="shared" si="42"/>
        <v>0</v>
      </c>
    </row>
    <row r="2441" spans="3:3" ht="13.2" customHeight="1" x14ac:dyDescent="0.2">
      <c r="C2441" s="3">
        <f t="shared" si="42"/>
        <v>0</v>
      </c>
    </row>
    <row r="2442" spans="3:3" ht="13.2" customHeight="1" x14ac:dyDescent="0.2">
      <c r="C2442" s="3">
        <f t="shared" si="42"/>
        <v>0</v>
      </c>
    </row>
    <row r="2443" spans="3:3" ht="13.2" customHeight="1" x14ac:dyDescent="0.2">
      <c r="C2443" s="3">
        <f t="shared" si="42"/>
        <v>0</v>
      </c>
    </row>
    <row r="2444" spans="3:3" ht="13.2" customHeight="1" x14ac:dyDescent="0.2">
      <c r="C2444" s="3">
        <f t="shared" si="42"/>
        <v>0</v>
      </c>
    </row>
    <row r="2445" spans="3:3" ht="13.2" customHeight="1" x14ac:dyDescent="0.2">
      <c r="C2445" s="3">
        <f t="shared" si="42"/>
        <v>0</v>
      </c>
    </row>
    <row r="2446" spans="3:3" ht="13.2" customHeight="1" x14ac:dyDescent="0.2">
      <c r="C2446" s="3">
        <f t="shared" si="42"/>
        <v>0</v>
      </c>
    </row>
    <row r="2447" spans="3:3" ht="13.2" customHeight="1" x14ac:dyDescent="0.2">
      <c r="C2447" s="3">
        <f t="shared" si="42"/>
        <v>0</v>
      </c>
    </row>
    <row r="2448" spans="3:3" ht="13.2" customHeight="1" x14ac:dyDescent="0.2">
      <c r="C2448" s="3">
        <f t="shared" si="42"/>
        <v>0</v>
      </c>
    </row>
    <row r="2449" spans="3:3" ht="13.2" customHeight="1" x14ac:dyDescent="0.2">
      <c r="C2449" s="3">
        <f t="shared" si="42"/>
        <v>0</v>
      </c>
    </row>
    <row r="2450" spans="3:3" ht="13.2" customHeight="1" x14ac:dyDescent="0.2">
      <c r="C2450" s="3">
        <f t="shared" si="42"/>
        <v>0</v>
      </c>
    </row>
    <row r="2451" spans="3:3" ht="13.2" customHeight="1" x14ac:dyDescent="0.2">
      <c r="C2451" s="3">
        <f t="shared" si="42"/>
        <v>0</v>
      </c>
    </row>
    <row r="2452" spans="3:3" ht="13.2" customHeight="1" x14ac:dyDescent="0.2">
      <c r="C2452" s="3">
        <f t="shared" si="42"/>
        <v>0</v>
      </c>
    </row>
    <row r="2453" spans="3:3" ht="13.2" customHeight="1" x14ac:dyDescent="0.2">
      <c r="C2453" s="3">
        <f t="shared" si="42"/>
        <v>0</v>
      </c>
    </row>
    <row r="2454" spans="3:3" ht="13.2" customHeight="1" x14ac:dyDescent="0.2">
      <c r="C2454" s="3">
        <f t="shared" si="42"/>
        <v>0</v>
      </c>
    </row>
    <row r="2455" spans="3:3" ht="13.2" customHeight="1" x14ac:dyDescent="0.2">
      <c r="C2455" s="3">
        <f t="shared" si="42"/>
        <v>0</v>
      </c>
    </row>
    <row r="2456" spans="3:3" ht="13.2" customHeight="1" x14ac:dyDescent="0.2">
      <c r="C2456" s="3">
        <f t="shared" si="42"/>
        <v>0</v>
      </c>
    </row>
    <row r="2457" spans="3:3" ht="13.2" customHeight="1" x14ac:dyDescent="0.2">
      <c r="C2457" s="3">
        <f t="shared" ref="C2457:C2520" si="43">IF(B2457=$E$4,+AND(G2457="F"),0)</f>
        <v>0</v>
      </c>
    </row>
    <row r="2458" spans="3:3" ht="13.2" customHeight="1" x14ac:dyDescent="0.2">
      <c r="C2458" s="3">
        <f t="shared" si="43"/>
        <v>0</v>
      </c>
    </row>
    <row r="2459" spans="3:3" ht="13.2" customHeight="1" x14ac:dyDescent="0.2">
      <c r="C2459" s="3">
        <f t="shared" si="43"/>
        <v>0</v>
      </c>
    </row>
    <row r="2460" spans="3:3" ht="13.2" customHeight="1" x14ac:dyDescent="0.2">
      <c r="C2460" s="3">
        <f t="shared" si="43"/>
        <v>0</v>
      </c>
    </row>
    <row r="2461" spans="3:3" ht="13.2" customHeight="1" x14ac:dyDescent="0.2">
      <c r="C2461" s="3">
        <f t="shared" si="43"/>
        <v>0</v>
      </c>
    </row>
    <row r="2462" spans="3:3" ht="13.2" customHeight="1" x14ac:dyDescent="0.2">
      <c r="C2462" s="3">
        <f t="shared" si="43"/>
        <v>0</v>
      </c>
    </row>
    <row r="2463" spans="3:3" ht="13.2" customHeight="1" x14ac:dyDescent="0.2">
      <c r="C2463" s="3">
        <f t="shared" si="43"/>
        <v>0</v>
      </c>
    </row>
    <row r="2464" spans="3:3" ht="13.2" customHeight="1" x14ac:dyDescent="0.2">
      <c r="C2464" s="3">
        <f t="shared" si="43"/>
        <v>0</v>
      </c>
    </row>
    <row r="2465" spans="3:3" ht="13.2" customHeight="1" x14ac:dyDescent="0.2">
      <c r="C2465" s="3">
        <f t="shared" si="43"/>
        <v>0</v>
      </c>
    </row>
    <row r="2466" spans="3:3" ht="13.2" customHeight="1" x14ac:dyDescent="0.2">
      <c r="C2466" s="3">
        <f t="shared" si="43"/>
        <v>0</v>
      </c>
    </row>
    <row r="2467" spans="3:3" ht="13.2" customHeight="1" x14ac:dyDescent="0.2">
      <c r="C2467" s="3">
        <f t="shared" si="43"/>
        <v>0</v>
      </c>
    </row>
    <row r="2468" spans="3:3" ht="13.2" customHeight="1" x14ac:dyDescent="0.2">
      <c r="C2468" s="3">
        <f t="shared" si="43"/>
        <v>0</v>
      </c>
    </row>
    <row r="2469" spans="3:3" ht="13.2" customHeight="1" x14ac:dyDescent="0.2">
      <c r="C2469" s="3">
        <f t="shared" si="43"/>
        <v>0</v>
      </c>
    </row>
    <row r="2470" spans="3:3" ht="13.2" customHeight="1" x14ac:dyDescent="0.2">
      <c r="C2470" s="3">
        <f t="shared" si="43"/>
        <v>0</v>
      </c>
    </row>
    <row r="2471" spans="3:3" ht="13.2" customHeight="1" x14ac:dyDescent="0.2">
      <c r="C2471" s="3">
        <f t="shared" si="43"/>
        <v>0</v>
      </c>
    </row>
    <row r="2472" spans="3:3" ht="13.2" customHeight="1" x14ac:dyDescent="0.2">
      <c r="C2472" s="3">
        <f t="shared" si="43"/>
        <v>0</v>
      </c>
    </row>
    <row r="2473" spans="3:3" ht="13.2" customHeight="1" x14ac:dyDescent="0.2">
      <c r="C2473" s="3">
        <f t="shared" si="43"/>
        <v>0</v>
      </c>
    </row>
    <row r="2474" spans="3:3" ht="13.2" customHeight="1" x14ac:dyDescent="0.2">
      <c r="C2474" s="3">
        <f t="shared" si="43"/>
        <v>0</v>
      </c>
    </row>
    <row r="2475" spans="3:3" ht="13.2" customHeight="1" x14ac:dyDescent="0.2">
      <c r="C2475" s="3">
        <f t="shared" si="43"/>
        <v>0</v>
      </c>
    </row>
    <row r="2476" spans="3:3" ht="13.2" customHeight="1" x14ac:dyDescent="0.2">
      <c r="C2476" s="3">
        <f t="shared" si="43"/>
        <v>0</v>
      </c>
    </row>
    <row r="2477" spans="3:3" ht="13.2" customHeight="1" x14ac:dyDescent="0.2">
      <c r="C2477" s="3">
        <f t="shared" si="43"/>
        <v>0</v>
      </c>
    </row>
    <row r="2478" spans="3:3" ht="13.2" customHeight="1" x14ac:dyDescent="0.2">
      <c r="C2478" s="3">
        <f t="shared" si="43"/>
        <v>0</v>
      </c>
    </row>
    <row r="2479" spans="3:3" ht="13.2" customHeight="1" x14ac:dyDescent="0.2">
      <c r="C2479" s="3">
        <f t="shared" si="43"/>
        <v>0</v>
      </c>
    </row>
    <row r="2480" spans="3:3" ht="13.2" customHeight="1" x14ac:dyDescent="0.2">
      <c r="C2480" s="3">
        <f t="shared" si="43"/>
        <v>0</v>
      </c>
    </row>
    <row r="2481" spans="3:3" ht="13.2" customHeight="1" x14ac:dyDescent="0.2">
      <c r="C2481" s="3">
        <f t="shared" si="43"/>
        <v>0</v>
      </c>
    </row>
    <row r="2482" spans="3:3" ht="13.2" customHeight="1" x14ac:dyDescent="0.2">
      <c r="C2482" s="3">
        <f t="shared" si="43"/>
        <v>0</v>
      </c>
    </row>
    <row r="2483" spans="3:3" ht="13.2" customHeight="1" x14ac:dyDescent="0.2">
      <c r="C2483" s="3">
        <f t="shared" si="43"/>
        <v>0</v>
      </c>
    </row>
    <row r="2484" spans="3:3" ht="13.2" customHeight="1" x14ac:dyDescent="0.2">
      <c r="C2484" s="3">
        <f t="shared" si="43"/>
        <v>0</v>
      </c>
    </row>
    <row r="2485" spans="3:3" ht="13.2" customHeight="1" x14ac:dyDescent="0.2">
      <c r="C2485" s="3">
        <f t="shared" si="43"/>
        <v>0</v>
      </c>
    </row>
    <row r="2486" spans="3:3" ht="13.2" customHeight="1" x14ac:dyDescent="0.2">
      <c r="C2486" s="3">
        <f t="shared" si="43"/>
        <v>0</v>
      </c>
    </row>
    <row r="2487" spans="3:3" ht="13.2" customHeight="1" x14ac:dyDescent="0.2">
      <c r="C2487" s="3">
        <f t="shared" si="43"/>
        <v>0</v>
      </c>
    </row>
    <row r="2488" spans="3:3" ht="13.2" customHeight="1" x14ac:dyDescent="0.2">
      <c r="C2488" s="3">
        <f t="shared" si="43"/>
        <v>0</v>
      </c>
    </row>
    <row r="2489" spans="3:3" ht="13.2" customHeight="1" x14ac:dyDescent="0.2">
      <c r="C2489" s="3">
        <f t="shared" si="43"/>
        <v>0</v>
      </c>
    </row>
    <row r="2490" spans="3:3" ht="13.2" customHeight="1" x14ac:dyDescent="0.2">
      <c r="C2490" s="3">
        <f t="shared" si="43"/>
        <v>0</v>
      </c>
    </row>
    <row r="2491" spans="3:3" ht="13.2" customHeight="1" x14ac:dyDescent="0.2">
      <c r="C2491" s="3">
        <f t="shared" si="43"/>
        <v>0</v>
      </c>
    </row>
    <row r="2492" spans="3:3" ht="13.2" customHeight="1" x14ac:dyDescent="0.2">
      <c r="C2492" s="3">
        <f t="shared" si="43"/>
        <v>0</v>
      </c>
    </row>
    <row r="2493" spans="3:3" ht="13.2" customHeight="1" x14ac:dyDescent="0.2">
      <c r="C2493" s="3">
        <f t="shared" si="43"/>
        <v>0</v>
      </c>
    </row>
    <row r="2494" spans="3:3" ht="13.2" customHeight="1" x14ac:dyDescent="0.2">
      <c r="C2494" s="3">
        <f t="shared" si="43"/>
        <v>0</v>
      </c>
    </row>
    <row r="2495" spans="3:3" ht="13.2" customHeight="1" x14ac:dyDescent="0.2">
      <c r="C2495" s="3">
        <f t="shared" si="43"/>
        <v>0</v>
      </c>
    </row>
    <row r="2496" spans="3:3" ht="13.2" customHeight="1" x14ac:dyDescent="0.2">
      <c r="C2496" s="3">
        <f t="shared" si="43"/>
        <v>0</v>
      </c>
    </row>
    <row r="2497" spans="3:3" ht="13.2" customHeight="1" x14ac:dyDescent="0.2">
      <c r="C2497" s="3">
        <f t="shared" si="43"/>
        <v>0</v>
      </c>
    </row>
    <row r="2498" spans="3:3" ht="13.2" customHeight="1" x14ac:dyDescent="0.2">
      <c r="C2498" s="3">
        <f t="shared" si="43"/>
        <v>0</v>
      </c>
    </row>
    <row r="2499" spans="3:3" ht="13.2" customHeight="1" x14ac:dyDescent="0.2">
      <c r="C2499" s="3">
        <f t="shared" si="43"/>
        <v>0</v>
      </c>
    </row>
    <row r="2500" spans="3:3" ht="13.2" customHeight="1" x14ac:dyDescent="0.2">
      <c r="C2500" s="3">
        <f t="shared" si="43"/>
        <v>0</v>
      </c>
    </row>
    <row r="2501" spans="3:3" ht="13.2" customHeight="1" x14ac:dyDescent="0.2">
      <c r="C2501" s="3">
        <f t="shared" si="43"/>
        <v>0</v>
      </c>
    </row>
    <row r="2502" spans="3:3" ht="13.2" customHeight="1" x14ac:dyDescent="0.2">
      <c r="C2502" s="3">
        <f t="shared" si="43"/>
        <v>0</v>
      </c>
    </row>
    <row r="2503" spans="3:3" ht="13.2" customHeight="1" x14ac:dyDescent="0.2">
      <c r="C2503" s="3">
        <f t="shared" si="43"/>
        <v>0</v>
      </c>
    </row>
    <row r="2504" spans="3:3" ht="13.2" customHeight="1" x14ac:dyDescent="0.2">
      <c r="C2504" s="3">
        <f t="shared" si="43"/>
        <v>0</v>
      </c>
    </row>
    <row r="2505" spans="3:3" ht="13.2" customHeight="1" x14ac:dyDescent="0.2">
      <c r="C2505" s="3">
        <f t="shared" si="43"/>
        <v>0</v>
      </c>
    </row>
    <row r="2506" spans="3:3" ht="13.2" customHeight="1" x14ac:dyDescent="0.2">
      <c r="C2506" s="3">
        <f t="shared" si="43"/>
        <v>0</v>
      </c>
    </row>
    <row r="2507" spans="3:3" ht="13.2" customHeight="1" x14ac:dyDescent="0.2">
      <c r="C2507" s="3">
        <f t="shared" si="43"/>
        <v>0</v>
      </c>
    </row>
    <row r="2508" spans="3:3" ht="13.2" customHeight="1" x14ac:dyDescent="0.2">
      <c r="C2508" s="3">
        <f t="shared" si="43"/>
        <v>0</v>
      </c>
    </row>
    <row r="2509" spans="3:3" ht="13.2" customHeight="1" x14ac:dyDescent="0.2">
      <c r="C2509" s="3">
        <f t="shared" si="43"/>
        <v>0</v>
      </c>
    </row>
    <row r="2510" spans="3:3" ht="13.2" customHeight="1" x14ac:dyDescent="0.2">
      <c r="C2510" s="3">
        <f t="shared" si="43"/>
        <v>0</v>
      </c>
    </row>
    <row r="2511" spans="3:3" ht="13.2" customHeight="1" x14ac:dyDescent="0.2">
      <c r="C2511" s="3">
        <f t="shared" si="43"/>
        <v>0</v>
      </c>
    </row>
    <row r="2512" spans="3:3" ht="13.2" customHeight="1" x14ac:dyDescent="0.2">
      <c r="C2512" s="3">
        <f t="shared" si="43"/>
        <v>0</v>
      </c>
    </row>
    <row r="2513" spans="3:3" ht="13.2" customHeight="1" x14ac:dyDescent="0.2">
      <c r="C2513" s="3">
        <f t="shared" si="43"/>
        <v>0</v>
      </c>
    </row>
    <row r="2514" spans="3:3" ht="13.2" customHeight="1" x14ac:dyDescent="0.2">
      <c r="C2514" s="3">
        <f t="shared" si="43"/>
        <v>0</v>
      </c>
    </row>
    <row r="2515" spans="3:3" ht="13.2" customHeight="1" x14ac:dyDescent="0.2">
      <c r="C2515" s="3">
        <f t="shared" si="43"/>
        <v>0</v>
      </c>
    </row>
    <row r="2516" spans="3:3" ht="13.2" customHeight="1" x14ac:dyDescent="0.2">
      <c r="C2516" s="3">
        <f t="shared" si="43"/>
        <v>0</v>
      </c>
    </row>
    <row r="2517" spans="3:3" ht="13.2" customHeight="1" x14ac:dyDescent="0.2">
      <c r="C2517" s="3">
        <f t="shared" si="43"/>
        <v>0</v>
      </c>
    </row>
    <row r="2518" spans="3:3" ht="13.2" customHeight="1" x14ac:dyDescent="0.2">
      <c r="C2518" s="3">
        <f t="shared" si="43"/>
        <v>0</v>
      </c>
    </row>
    <row r="2519" spans="3:3" ht="13.2" customHeight="1" x14ac:dyDescent="0.2">
      <c r="C2519" s="3">
        <f t="shared" si="43"/>
        <v>0</v>
      </c>
    </row>
    <row r="2520" spans="3:3" ht="13.2" customHeight="1" x14ac:dyDescent="0.2">
      <c r="C2520" s="3">
        <f t="shared" si="43"/>
        <v>0</v>
      </c>
    </row>
    <row r="2521" spans="3:3" ht="13.2" customHeight="1" x14ac:dyDescent="0.2">
      <c r="C2521" s="3">
        <f t="shared" ref="C2521:C2584" si="44">IF(B2521=$E$4,+AND(G2521="F"),0)</f>
        <v>0</v>
      </c>
    </row>
    <row r="2522" spans="3:3" ht="13.2" customHeight="1" x14ac:dyDescent="0.2">
      <c r="C2522" s="3">
        <f t="shared" si="44"/>
        <v>0</v>
      </c>
    </row>
    <row r="2523" spans="3:3" ht="13.2" customHeight="1" x14ac:dyDescent="0.2">
      <c r="C2523" s="3">
        <f t="shared" si="44"/>
        <v>0</v>
      </c>
    </row>
    <row r="2524" spans="3:3" ht="13.2" customHeight="1" x14ac:dyDescent="0.2">
      <c r="C2524" s="3">
        <f t="shared" si="44"/>
        <v>0</v>
      </c>
    </row>
    <row r="2525" spans="3:3" ht="13.2" customHeight="1" x14ac:dyDescent="0.2">
      <c r="C2525" s="3">
        <f t="shared" si="44"/>
        <v>0</v>
      </c>
    </row>
    <row r="2526" spans="3:3" ht="13.2" customHeight="1" x14ac:dyDescent="0.2">
      <c r="C2526" s="3">
        <f t="shared" si="44"/>
        <v>0</v>
      </c>
    </row>
    <row r="2527" spans="3:3" ht="13.2" customHeight="1" x14ac:dyDescent="0.2">
      <c r="C2527" s="3">
        <f t="shared" si="44"/>
        <v>0</v>
      </c>
    </row>
    <row r="2528" spans="3:3" ht="13.2" customHeight="1" x14ac:dyDescent="0.2">
      <c r="C2528" s="3">
        <f t="shared" si="44"/>
        <v>0</v>
      </c>
    </row>
    <row r="2529" spans="3:3" ht="13.2" customHeight="1" x14ac:dyDescent="0.2">
      <c r="C2529" s="3">
        <f t="shared" si="44"/>
        <v>0</v>
      </c>
    </row>
    <row r="2530" spans="3:3" ht="13.2" customHeight="1" x14ac:dyDescent="0.2">
      <c r="C2530" s="3">
        <f t="shared" si="44"/>
        <v>0</v>
      </c>
    </row>
    <row r="2531" spans="3:3" ht="13.2" customHeight="1" x14ac:dyDescent="0.2">
      <c r="C2531" s="3">
        <f t="shared" si="44"/>
        <v>0</v>
      </c>
    </row>
    <row r="2532" spans="3:3" ht="13.2" customHeight="1" x14ac:dyDescent="0.2">
      <c r="C2532" s="3">
        <f t="shared" si="44"/>
        <v>0</v>
      </c>
    </row>
    <row r="2533" spans="3:3" ht="13.2" customHeight="1" x14ac:dyDescent="0.2">
      <c r="C2533" s="3">
        <f t="shared" si="44"/>
        <v>0</v>
      </c>
    </row>
    <row r="2534" spans="3:3" ht="13.2" customHeight="1" x14ac:dyDescent="0.2">
      <c r="C2534" s="3">
        <f t="shared" si="44"/>
        <v>0</v>
      </c>
    </row>
    <row r="2535" spans="3:3" ht="13.2" customHeight="1" x14ac:dyDescent="0.2">
      <c r="C2535" s="3">
        <f t="shared" si="44"/>
        <v>0</v>
      </c>
    </row>
    <row r="2536" spans="3:3" ht="13.2" customHeight="1" x14ac:dyDescent="0.2">
      <c r="C2536" s="3">
        <f t="shared" si="44"/>
        <v>0</v>
      </c>
    </row>
    <row r="2537" spans="3:3" ht="13.2" customHeight="1" x14ac:dyDescent="0.2">
      <c r="C2537" s="3">
        <f t="shared" si="44"/>
        <v>0</v>
      </c>
    </row>
    <row r="2538" spans="3:3" ht="13.2" customHeight="1" x14ac:dyDescent="0.2">
      <c r="C2538" s="3">
        <f t="shared" si="44"/>
        <v>0</v>
      </c>
    </row>
    <row r="2539" spans="3:3" ht="13.2" customHeight="1" x14ac:dyDescent="0.2">
      <c r="C2539" s="3">
        <f t="shared" si="44"/>
        <v>0</v>
      </c>
    </row>
    <row r="2540" spans="3:3" ht="13.2" customHeight="1" x14ac:dyDescent="0.2">
      <c r="C2540" s="3">
        <f t="shared" si="44"/>
        <v>0</v>
      </c>
    </row>
    <row r="2541" spans="3:3" ht="13.2" customHeight="1" x14ac:dyDescent="0.2">
      <c r="C2541" s="3">
        <f t="shared" si="44"/>
        <v>0</v>
      </c>
    </row>
    <row r="2542" spans="3:3" ht="13.2" customHeight="1" x14ac:dyDescent="0.2">
      <c r="C2542" s="3">
        <f t="shared" si="44"/>
        <v>0</v>
      </c>
    </row>
    <row r="2543" spans="3:3" ht="13.2" customHeight="1" x14ac:dyDescent="0.2">
      <c r="C2543" s="3">
        <f t="shared" si="44"/>
        <v>0</v>
      </c>
    </row>
    <row r="2544" spans="3:3" ht="13.2" customHeight="1" x14ac:dyDescent="0.2">
      <c r="C2544" s="3">
        <f t="shared" si="44"/>
        <v>0</v>
      </c>
    </row>
    <row r="2545" spans="3:3" ht="13.2" customHeight="1" x14ac:dyDescent="0.2">
      <c r="C2545" s="3">
        <f t="shared" si="44"/>
        <v>0</v>
      </c>
    </row>
    <row r="2546" spans="3:3" ht="13.2" customHeight="1" x14ac:dyDescent="0.2">
      <c r="C2546" s="3">
        <f t="shared" si="44"/>
        <v>0</v>
      </c>
    </row>
    <row r="2547" spans="3:3" ht="13.2" customHeight="1" x14ac:dyDescent="0.2">
      <c r="C2547" s="3">
        <f t="shared" si="44"/>
        <v>0</v>
      </c>
    </row>
    <row r="2548" spans="3:3" ht="13.2" customHeight="1" x14ac:dyDescent="0.2">
      <c r="C2548" s="3">
        <f t="shared" si="44"/>
        <v>0</v>
      </c>
    </row>
    <row r="2549" spans="3:3" ht="13.2" customHeight="1" x14ac:dyDescent="0.2">
      <c r="C2549" s="3">
        <f t="shared" si="44"/>
        <v>0</v>
      </c>
    </row>
    <row r="2550" spans="3:3" ht="13.2" customHeight="1" x14ac:dyDescent="0.2">
      <c r="C2550" s="3">
        <f t="shared" si="44"/>
        <v>0</v>
      </c>
    </row>
    <row r="2551" spans="3:3" ht="13.2" customHeight="1" x14ac:dyDescent="0.2">
      <c r="C2551" s="3">
        <f t="shared" si="44"/>
        <v>0</v>
      </c>
    </row>
    <row r="2552" spans="3:3" ht="13.2" customHeight="1" x14ac:dyDescent="0.2">
      <c r="C2552" s="3">
        <f t="shared" si="44"/>
        <v>0</v>
      </c>
    </row>
    <row r="2553" spans="3:3" ht="13.2" customHeight="1" x14ac:dyDescent="0.2">
      <c r="C2553" s="3">
        <f t="shared" si="44"/>
        <v>0</v>
      </c>
    </row>
    <row r="2554" spans="3:3" ht="13.2" customHeight="1" x14ac:dyDescent="0.2">
      <c r="C2554" s="3">
        <f t="shared" si="44"/>
        <v>0</v>
      </c>
    </row>
    <row r="2555" spans="3:3" ht="13.2" customHeight="1" x14ac:dyDescent="0.2">
      <c r="C2555" s="3">
        <f t="shared" si="44"/>
        <v>0</v>
      </c>
    </row>
    <row r="2556" spans="3:3" ht="13.2" customHeight="1" x14ac:dyDescent="0.2">
      <c r="C2556" s="3">
        <f t="shared" si="44"/>
        <v>0</v>
      </c>
    </row>
    <row r="2557" spans="3:3" ht="13.2" customHeight="1" x14ac:dyDescent="0.2">
      <c r="C2557" s="3">
        <f t="shared" si="44"/>
        <v>0</v>
      </c>
    </row>
    <row r="2558" spans="3:3" ht="13.2" customHeight="1" x14ac:dyDescent="0.2">
      <c r="C2558" s="3">
        <f t="shared" si="44"/>
        <v>0</v>
      </c>
    </row>
    <row r="2559" spans="3:3" ht="13.2" customHeight="1" x14ac:dyDescent="0.2">
      <c r="C2559" s="3">
        <f t="shared" si="44"/>
        <v>0</v>
      </c>
    </row>
    <row r="2560" spans="3:3" ht="13.2" customHeight="1" x14ac:dyDescent="0.2">
      <c r="C2560" s="3">
        <f t="shared" si="44"/>
        <v>0</v>
      </c>
    </row>
    <row r="2561" spans="3:3" ht="13.2" customHeight="1" x14ac:dyDescent="0.2">
      <c r="C2561" s="3">
        <f t="shared" si="44"/>
        <v>0</v>
      </c>
    </row>
    <row r="2562" spans="3:3" ht="13.2" customHeight="1" x14ac:dyDescent="0.2">
      <c r="C2562" s="3">
        <f t="shared" si="44"/>
        <v>0</v>
      </c>
    </row>
    <row r="2563" spans="3:3" ht="13.2" customHeight="1" x14ac:dyDescent="0.2">
      <c r="C2563" s="3">
        <f t="shared" si="44"/>
        <v>0</v>
      </c>
    </row>
    <row r="2564" spans="3:3" ht="13.2" customHeight="1" x14ac:dyDescent="0.2">
      <c r="C2564" s="3">
        <f t="shared" si="44"/>
        <v>0</v>
      </c>
    </row>
    <row r="2565" spans="3:3" ht="13.2" customHeight="1" x14ac:dyDescent="0.2">
      <c r="C2565" s="3">
        <f t="shared" si="44"/>
        <v>0</v>
      </c>
    </row>
    <row r="2566" spans="3:3" ht="13.2" customHeight="1" x14ac:dyDescent="0.2">
      <c r="C2566" s="3">
        <f t="shared" si="44"/>
        <v>0</v>
      </c>
    </row>
    <row r="2567" spans="3:3" ht="13.2" customHeight="1" x14ac:dyDescent="0.2">
      <c r="C2567" s="3">
        <f t="shared" si="44"/>
        <v>0</v>
      </c>
    </row>
    <row r="2568" spans="3:3" ht="13.2" customHeight="1" x14ac:dyDescent="0.2">
      <c r="C2568" s="3">
        <f t="shared" si="44"/>
        <v>0</v>
      </c>
    </row>
    <row r="2569" spans="3:3" ht="13.2" customHeight="1" x14ac:dyDescent="0.2">
      <c r="C2569" s="3">
        <f t="shared" si="44"/>
        <v>0</v>
      </c>
    </row>
    <row r="2570" spans="3:3" ht="13.2" customHeight="1" x14ac:dyDescent="0.2">
      <c r="C2570" s="3">
        <f t="shared" si="44"/>
        <v>0</v>
      </c>
    </row>
    <row r="2571" spans="3:3" ht="13.2" customHeight="1" x14ac:dyDescent="0.2">
      <c r="C2571" s="3">
        <f t="shared" si="44"/>
        <v>0</v>
      </c>
    </row>
    <row r="2572" spans="3:3" ht="13.2" customHeight="1" x14ac:dyDescent="0.2">
      <c r="C2572" s="3">
        <f t="shared" si="44"/>
        <v>0</v>
      </c>
    </row>
    <row r="2573" spans="3:3" ht="13.2" customHeight="1" x14ac:dyDescent="0.2">
      <c r="C2573" s="3">
        <f t="shared" si="44"/>
        <v>0</v>
      </c>
    </row>
    <row r="2574" spans="3:3" ht="13.2" customHeight="1" x14ac:dyDescent="0.2">
      <c r="C2574" s="3">
        <f t="shared" si="44"/>
        <v>0</v>
      </c>
    </row>
    <row r="2575" spans="3:3" ht="13.2" customHeight="1" x14ac:dyDescent="0.2">
      <c r="C2575" s="3">
        <f t="shared" si="44"/>
        <v>0</v>
      </c>
    </row>
    <row r="2576" spans="3:3" ht="13.2" customHeight="1" x14ac:dyDescent="0.2">
      <c r="C2576" s="3">
        <f t="shared" si="44"/>
        <v>0</v>
      </c>
    </row>
    <row r="2577" spans="3:3" ht="13.2" customHeight="1" x14ac:dyDescent="0.2">
      <c r="C2577" s="3">
        <f t="shared" si="44"/>
        <v>0</v>
      </c>
    </row>
    <row r="2578" spans="3:3" ht="13.2" customHeight="1" x14ac:dyDescent="0.2">
      <c r="C2578" s="3">
        <f t="shared" si="44"/>
        <v>0</v>
      </c>
    </row>
    <row r="2579" spans="3:3" ht="13.2" customHeight="1" x14ac:dyDescent="0.2">
      <c r="C2579" s="3">
        <f t="shared" si="44"/>
        <v>0</v>
      </c>
    </row>
    <row r="2580" spans="3:3" ht="13.2" customHeight="1" x14ac:dyDescent="0.2">
      <c r="C2580" s="3">
        <f t="shared" si="44"/>
        <v>0</v>
      </c>
    </row>
    <row r="2581" spans="3:3" ht="13.2" customHeight="1" x14ac:dyDescent="0.2">
      <c r="C2581" s="3">
        <f t="shared" si="44"/>
        <v>0</v>
      </c>
    </row>
    <row r="2582" spans="3:3" ht="13.2" customHeight="1" x14ac:dyDescent="0.2">
      <c r="C2582" s="3">
        <f t="shared" si="44"/>
        <v>0</v>
      </c>
    </row>
    <row r="2583" spans="3:3" ht="13.2" customHeight="1" x14ac:dyDescent="0.2">
      <c r="C2583" s="3">
        <f t="shared" si="44"/>
        <v>0</v>
      </c>
    </row>
    <row r="2584" spans="3:3" ht="13.2" customHeight="1" x14ac:dyDescent="0.2">
      <c r="C2584" s="3">
        <f t="shared" si="44"/>
        <v>0</v>
      </c>
    </row>
    <row r="2585" spans="3:3" ht="13.2" customHeight="1" x14ac:dyDescent="0.2">
      <c r="C2585" s="3">
        <f t="shared" ref="C2585:C2648" si="45">IF(B2585=$E$4,+AND(G2585="F"),0)</f>
        <v>0</v>
      </c>
    </row>
    <row r="2586" spans="3:3" ht="13.2" customHeight="1" x14ac:dyDescent="0.2">
      <c r="C2586" s="3">
        <f t="shared" si="45"/>
        <v>0</v>
      </c>
    </row>
    <row r="2587" spans="3:3" ht="13.2" customHeight="1" x14ac:dyDescent="0.2">
      <c r="C2587" s="3">
        <f t="shared" si="45"/>
        <v>0</v>
      </c>
    </row>
    <row r="2588" spans="3:3" ht="13.2" customHeight="1" x14ac:dyDescent="0.2">
      <c r="C2588" s="3">
        <f t="shared" si="45"/>
        <v>0</v>
      </c>
    </row>
    <row r="2589" spans="3:3" ht="13.2" customHeight="1" x14ac:dyDescent="0.2">
      <c r="C2589" s="3">
        <f t="shared" si="45"/>
        <v>0</v>
      </c>
    </row>
    <row r="2590" spans="3:3" ht="13.2" customHeight="1" x14ac:dyDescent="0.2">
      <c r="C2590" s="3">
        <f t="shared" si="45"/>
        <v>0</v>
      </c>
    </row>
    <row r="2591" spans="3:3" ht="13.2" customHeight="1" x14ac:dyDescent="0.2">
      <c r="C2591" s="3">
        <f t="shared" si="45"/>
        <v>0</v>
      </c>
    </row>
    <row r="2592" spans="3:3" ht="13.2" customHeight="1" x14ac:dyDescent="0.2">
      <c r="C2592" s="3">
        <f t="shared" si="45"/>
        <v>0</v>
      </c>
    </row>
    <row r="2593" spans="3:3" ht="13.2" customHeight="1" x14ac:dyDescent="0.2">
      <c r="C2593" s="3">
        <f t="shared" si="45"/>
        <v>0</v>
      </c>
    </row>
    <row r="2594" spans="3:3" ht="13.2" customHeight="1" x14ac:dyDescent="0.2">
      <c r="C2594" s="3">
        <f t="shared" si="45"/>
        <v>0</v>
      </c>
    </row>
    <row r="2595" spans="3:3" ht="13.2" customHeight="1" x14ac:dyDescent="0.2">
      <c r="C2595" s="3">
        <f t="shared" si="45"/>
        <v>0</v>
      </c>
    </row>
    <row r="2596" spans="3:3" ht="13.2" customHeight="1" x14ac:dyDescent="0.2">
      <c r="C2596" s="3">
        <f t="shared" si="45"/>
        <v>0</v>
      </c>
    </row>
    <row r="2597" spans="3:3" ht="13.2" customHeight="1" x14ac:dyDescent="0.2">
      <c r="C2597" s="3">
        <f t="shared" si="45"/>
        <v>0</v>
      </c>
    </row>
    <row r="2598" spans="3:3" ht="13.2" customHeight="1" x14ac:dyDescent="0.2">
      <c r="C2598" s="3">
        <f t="shared" si="45"/>
        <v>0</v>
      </c>
    </row>
    <row r="2599" spans="3:3" ht="13.2" customHeight="1" x14ac:dyDescent="0.2">
      <c r="C2599" s="3">
        <f t="shared" si="45"/>
        <v>0</v>
      </c>
    </row>
    <row r="2600" spans="3:3" ht="13.2" customHeight="1" x14ac:dyDescent="0.2">
      <c r="C2600" s="3">
        <f t="shared" si="45"/>
        <v>0</v>
      </c>
    </row>
    <row r="2601" spans="3:3" ht="13.2" customHeight="1" x14ac:dyDescent="0.2">
      <c r="C2601" s="3">
        <f t="shared" si="45"/>
        <v>0</v>
      </c>
    </row>
    <row r="2602" spans="3:3" ht="13.2" customHeight="1" x14ac:dyDescent="0.2">
      <c r="C2602" s="3">
        <f t="shared" si="45"/>
        <v>0</v>
      </c>
    </row>
    <row r="2603" spans="3:3" ht="13.2" customHeight="1" x14ac:dyDescent="0.2">
      <c r="C2603" s="3">
        <f t="shared" si="45"/>
        <v>0</v>
      </c>
    </row>
    <row r="2604" spans="3:3" ht="13.2" customHeight="1" x14ac:dyDescent="0.2">
      <c r="C2604" s="3">
        <f t="shared" si="45"/>
        <v>0</v>
      </c>
    </row>
    <row r="2605" spans="3:3" ht="13.2" customHeight="1" x14ac:dyDescent="0.2">
      <c r="C2605" s="3">
        <f t="shared" si="45"/>
        <v>0</v>
      </c>
    </row>
    <row r="2606" spans="3:3" ht="13.2" customHeight="1" x14ac:dyDescent="0.2">
      <c r="C2606" s="3">
        <f t="shared" si="45"/>
        <v>0</v>
      </c>
    </row>
    <row r="2607" spans="3:3" ht="13.2" customHeight="1" x14ac:dyDescent="0.2">
      <c r="C2607" s="3">
        <f t="shared" si="45"/>
        <v>0</v>
      </c>
    </row>
    <row r="2608" spans="3:3" ht="13.2" customHeight="1" x14ac:dyDescent="0.2">
      <c r="C2608" s="3">
        <f t="shared" si="45"/>
        <v>0</v>
      </c>
    </row>
    <row r="2609" spans="3:3" ht="13.2" customHeight="1" x14ac:dyDescent="0.2">
      <c r="C2609" s="3">
        <f t="shared" si="45"/>
        <v>0</v>
      </c>
    </row>
    <row r="2610" spans="3:3" ht="13.2" customHeight="1" x14ac:dyDescent="0.2">
      <c r="C2610" s="3">
        <f t="shared" si="45"/>
        <v>0</v>
      </c>
    </row>
    <row r="2611" spans="3:3" ht="13.2" customHeight="1" x14ac:dyDescent="0.2">
      <c r="C2611" s="3">
        <f t="shared" si="45"/>
        <v>0</v>
      </c>
    </row>
    <row r="2612" spans="3:3" ht="13.2" customHeight="1" x14ac:dyDescent="0.2">
      <c r="C2612" s="3">
        <f t="shared" si="45"/>
        <v>0</v>
      </c>
    </row>
    <row r="2613" spans="3:3" ht="13.2" customHeight="1" x14ac:dyDescent="0.2">
      <c r="C2613" s="3">
        <f t="shared" si="45"/>
        <v>0</v>
      </c>
    </row>
    <row r="2614" spans="3:3" ht="13.2" customHeight="1" x14ac:dyDescent="0.2">
      <c r="C2614" s="3">
        <f t="shared" si="45"/>
        <v>0</v>
      </c>
    </row>
    <row r="2615" spans="3:3" ht="13.2" customHeight="1" x14ac:dyDescent="0.2">
      <c r="C2615" s="3">
        <f t="shared" si="45"/>
        <v>0</v>
      </c>
    </row>
    <row r="2616" spans="3:3" ht="13.2" customHeight="1" x14ac:dyDescent="0.2">
      <c r="C2616" s="3">
        <f t="shared" si="45"/>
        <v>0</v>
      </c>
    </row>
    <row r="2617" spans="3:3" ht="13.2" customHeight="1" x14ac:dyDescent="0.2">
      <c r="C2617" s="3">
        <f t="shared" si="45"/>
        <v>0</v>
      </c>
    </row>
    <row r="2618" spans="3:3" ht="13.2" customHeight="1" x14ac:dyDescent="0.2">
      <c r="C2618" s="3">
        <f t="shared" si="45"/>
        <v>0</v>
      </c>
    </row>
    <row r="2619" spans="3:3" ht="13.2" customHeight="1" x14ac:dyDescent="0.2">
      <c r="C2619" s="3">
        <f t="shared" si="45"/>
        <v>0</v>
      </c>
    </row>
    <row r="2620" spans="3:3" ht="13.2" customHeight="1" x14ac:dyDescent="0.2">
      <c r="C2620" s="3">
        <f t="shared" si="45"/>
        <v>0</v>
      </c>
    </row>
    <row r="2621" spans="3:3" ht="13.2" customHeight="1" x14ac:dyDescent="0.2">
      <c r="C2621" s="3">
        <f t="shared" si="45"/>
        <v>0</v>
      </c>
    </row>
    <row r="2622" spans="3:3" ht="13.2" customHeight="1" x14ac:dyDescent="0.2">
      <c r="C2622" s="3">
        <f t="shared" si="45"/>
        <v>0</v>
      </c>
    </row>
    <row r="2623" spans="3:3" ht="13.2" customHeight="1" x14ac:dyDescent="0.2">
      <c r="C2623" s="3">
        <f t="shared" si="45"/>
        <v>0</v>
      </c>
    </row>
    <row r="2624" spans="3:3" ht="13.2" customHeight="1" x14ac:dyDescent="0.2">
      <c r="C2624" s="3">
        <f t="shared" si="45"/>
        <v>0</v>
      </c>
    </row>
    <row r="2625" spans="3:3" ht="13.2" customHeight="1" x14ac:dyDescent="0.2">
      <c r="C2625" s="3">
        <f t="shared" si="45"/>
        <v>0</v>
      </c>
    </row>
    <row r="2626" spans="3:3" ht="13.2" customHeight="1" x14ac:dyDescent="0.2">
      <c r="C2626" s="3">
        <f t="shared" si="45"/>
        <v>0</v>
      </c>
    </row>
    <row r="2627" spans="3:3" ht="13.2" customHeight="1" x14ac:dyDescent="0.2">
      <c r="C2627" s="3">
        <f t="shared" si="45"/>
        <v>0</v>
      </c>
    </row>
    <row r="2628" spans="3:3" ht="13.2" customHeight="1" x14ac:dyDescent="0.2">
      <c r="C2628" s="3">
        <f t="shared" si="45"/>
        <v>0</v>
      </c>
    </row>
    <row r="2629" spans="3:3" ht="13.2" customHeight="1" x14ac:dyDescent="0.2">
      <c r="C2629" s="3">
        <f t="shared" si="45"/>
        <v>0</v>
      </c>
    </row>
    <row r="2630" spans="3:3" ht="13.2" customHeight="1" x14ac:dyDescent="0.2">
      <c r="C2630" s="3">
        <f t="shared" si="45"/>
        <v>0</v>
      </c>
    </row>
    <row r="2631" spans="3:3" ht="13.2" customHeight="1" x14ac:dyDescent="0.2">
      <c r="C2631" s="3">
        <f t="shared" si="45"/>
        <v>0</v>
      </c>
    </row>
    <row r="2632" spans="3:3" ht="13.2" customHeight="1" x14ac:dyDescent="0.2">
      <c r="C2632" s="3">
        <f t="shared" si="45"/>
        <v>0</v>
      </c>
    </row>
    <row r="2633" spans="3:3" ht="13.2" customHeight="1" x14ac:dyDescent="0.2">
      <c r="C2633" s="3">
        <f t="shared" si="45"/>
        <v>0</v>
      </c>
    </row>
    <row r="2634" spans="3:3" ht="13.2" customHeight="1" x14ac:dyDescent="0.2">
      <c r="C2634" s="3">
        <f t="shared" si="45"/>
        <v>0</v>
      </c>
    </row>
    <row r="2635" spans="3:3" ht="13.2" customHeight="1" x14ac:dyDescent="0.2">
      <c r="C2635" s="3">
        <f t="shared" si="45"/>
        <v>0</v>
      </c>
    </row>
    <row r="2636" spans="3:3" ht="13.2" customHeight="1" x14ac:dyDescent="0.2">
      <c r="C2636" s="3">
        <f t="shared" si="45"/>
        <v>0</v>
      </c>
    </row>
    <row r="2637" spans="3:3" ht="13.2" customHeight="1" x14ac:dyDescent="0.2">
      <c r="C2637" s="3">
        <f t="shared" si="45"/>
        <v>0</v>
      </c>
    </row>
    <row r="2638" spans="3:3" ht="13.2" customHeight="1" x14ac:dyDescent="0.2">
      <c r="C2638" s="3">
        <f t="shared" si="45"/>
        <v>0</v>
      </c>
    </row>
    <row r="2639" spans="3:3" ht="13.2" customHeight="1" x14ac:dyDescent="0.2">
      <c r="C2639" s="3">
        <f t="shared" si="45"/>
        <v>0</v>
      </c>
    </row>
    <row r="2640" spans="3:3" ht="13.2" customHeight="1" x14ac:dyDescent="0.2">
      <c r="C2640" s="3">
        <f t="shared" si="45"/>
        <v>0</v>
      </c>
    </row>
    <row r="2641" spans="3:3" ht="13.2" customHeight="1" x14ac:dyDescent="0.2">
      <c r="C2641" s="3">
        <f t="shared" si="45"/>
        <v>0</v>
      </c>
    </row>
    <row r="2642" spans="3:3" ht="13.2" customHeight="1" x14ac:dyDescent="0.2">
      <c r="C2642" s="3">
        <f t="shared" si="45"/>
        <v>0</v>
      </c>
    </row>
    <row r="2643" spans="3:3" ht="13.2" customHeight="1" x14ac:dyDescent="0.2">
      <c r="C2643" s="3">
        <f t="shared" si="45"/>
        <v>0</v>
      </c>
    </row>
    <row r="2644" spans="3:3" ht="13.2" customHeight="1" x14ac:dyDescent="0.2">
      <c r="C2644" s="3">
        <f t="shared" si="45"/>
        <v>0</v>
      </c>
    </row>
    <row r="2645" spans="3:3" ht="13.2" customHeight="1" x14ac:dyDescent="0.2">
      <c r="C2645" s="3">
        <f t="shared" si="45"/>
        <v>0</v>
      </c>
    </row>
    <row r="2646" spans="3:3" ht="13.2" customHeight="1" x14ac:dyDescent="0.2">
      <c r="C2646" s="3">
        <f t="shared" si="45"/>
        <v>0</v>
      </c>
    </row>
    <row r="2647" spans="3:3" ht="13.2" customHeight="1" x14ac:dyDescent="0.2">
      <c r="C2647" s="3">
        <f t="shared" si="45"/>
        <v>0</v>
      </c>
    </row>
    <row r="2648" spans="3:3" ht="13.2" customHeight="1" x14ac:dyDescent="0.2">
      <c r="C2648" s="3">
        <f t="shared" si="45"/>
        <v>0</v>
      </c>
    </row>
    <row r="2649" spans="3:3" ht="13.2" customHeight="1" x14ac:dyDescent="0.2">
      <c r="C2649" s="3">
        <f t="shared" ref="C2649:C2712" si="46">IF(B2649=$E$4,+AND(G2649="F"),0)</f>
        <v>0</v>
      </c>
    </row>
    <row r="2650" spans="3:3" ht="13.2" customHeight="1" x14ac:dyDescent="0.2">
      <c r="C2650" s="3">
        <f t="shared" si="46"/>
        <v>0</v>
      </c>
    </row>
    <row r="2651" spans="3:3" ht="13.2" customHeight="1" x14ac:dyDescent="0.2">
      <c r="C2651" s="3">
        <f t="shared" si="46"/>
        <v>0</v>
      </c>
    </row>
    <row r="2652" spans="3:3" ht="13.2" customHeight="1" x14ac:dyDescent="0.2">
      <c r="C2652" s="3">
        <f t="shared" si="46"/>
        <v>0</v>
      </c>
    </row>
    <row r="2653" spans="3:3" ht="13.2" customHeight="1" x14ac:dyDescent="0.2">
      <c r="C2653" s="3">
        <f t="shared" si="46"/>
        <v>0</v>
      </c>
    </row>
    <row r="2654" spans="3:3" ht="13.2" customHeight="1" x14ac:dyDescent="0.2">
      <c r="C2654" s="3">
        <f t="shared" si="46"/>
        <v>0</v>
      </c>
    </row>
    <row r="2655" spans="3:3" ht="13.2" customHeight="1" x14ac:dyDescent="0.2">
      <c r="C2655" s="3">
        <f t="shared" si="46"/>
        <v>0</v>
      </c>
    </row>
    <row r="2656" spans="3:3" ht="13.2" customHeight="1" x14ac:dyDescent="0.2">
      <c r="C2656" s="3">
        <f t="shared" si="46"/>
        <v>0</v>
      </c>
    </row>
    <row r="2657" spans="3:3" ht="13.2" customHeight="1" x14ac:dyDescent="0.2">
      <c r="C2657" s="3">
        <f t="shared" si="46"/>
        <v>0</v>
      </c>
    </row>
    <row r="2658" spans="3:3" ht="13.2" customHeight="1" x14ac:dyDescent="0.2">
      <c r="C2658" s="3">
        <f t="shared" si="46"/>
        <v>0</v>
      </c>
    </row>
    <row r="2659" spans="3:3" ht="13.2" customHeight="1" x14ac:dyDescent="0.2">
      <c r="C2659" s="3">
        <f t="shared" si="46"/>
        <v>0</v>
      </c>
    </row>
    <row r="2660" spans="3:3" ht="13.2" customHeight="1" x14ac:dyDescent="0.2">
      <c r="C2660" s="3">
        <f t="shared" si="46"/>
        <v>0</v>
      </c>
    </row>
    <row r="2661" spans="3:3" ht="13.2" customHeight="1" x14ac:dyDescent="0.2">
      <c r="C2661" s="3">
        <f t="shared" si="46"/>
        <v>0</v>
      </c>
    </row>
    <row r="2662" spans="3:3" ht="13.2" customHeight="1" x14ac:dyDescent="0.2">
      <c r="C2662" s="3">
        <f t="shared" si="46"/>
        <v>0</v>
      </c>
    </row>
    <row r="2663" spans="3:3" ht="13.2" customHeight="1" x14ac:dyDescent="0.2">
      <c r="C2663" s="3">
        <f t="shared" si="46"/>
        <v>0</v>
      </c>
    </row>
    <row r="2664" spans="3:3" ht="13.2" customHeight="1" x14ac:dyDescent="0.2">
      <c r="C2664" s="3">
        <f t="shared" si="46"/>
        <v>0</v>
      </c>
    </row>
    <row r="2665" spans="3:3" ht="13.2" customHeight="1" x14ac:dyDescent="0.2">
      <c r="C2665" s="3">
        <f t="shared" si="46"/>
        <v>0</v>
      </c>
    </row>
    <row r="2666" spans="3:3" ht="13.2" customHeight="1" x14ac:dyDescent="0.2">
      <c r="C2666" s="3">
        <f t="shared" si="46"/>
        <v>0</v>
      </c>
    </row>
    <row r="2667" spans="3:3" ht="13.2" customHeight="1" x14ac:dyDescent="0.2">
      <c r="C2667" s="3">
        <f t="shared" si="46"/>
        <v>0</v>
      </c>
    </row>
    <row r="2668" spans="3:3" ht="13.2" customHeight="1" x14ac:dyDescent="0.2">
      <c r="C2668" s="3">
        <f t="shared" si="46"/>
        <v>0</v>
      </c>
    </row>
    <row r="2669" spans="3:3" ht="13.2" customHeight="1" x14ac:dyDescent="0.2">
      <c r="C2669" s="3">
        <f t="shared" si="46"/>
        <v>0</v>
      </c>
    </row>
    <row r="2670" spans="3:3" ht="13.2" customHeight="1" x14ac:dyDescent="0.2">
      <c r="C2670" s="3">
        <f t="shared" si="46"/>
        <v>0</v>
      </c>
    </row>
    <row r="2671" spans="3:3" ht="13.2" customHeight="1" x14ac:dyDescent="0.2">
      <c r="C2671" s="3">
        <f t="shared" si="46"/>
        <v>0</v>
      </c>
    </row>
    <row r="2672" spans="3:3" ht="13.2" customHeight="1" x14ac:dyDescent="0.2">
      <c r="C2672" s="3">
        <f t="shared" si="46"/>
        <v>0</v>
      </c>
    </row>
    <row r="2673" spans="3:3" ht="13.2" customHeight="1" x14ac:dyDescent="0.2">
      <c r="C2673" s="3">
        <f t="shared" si="46"/>
        <v>0</v>
      </c>
    </row>
    <row r="2674" spans="3:3" ht="13.2" customHeight="1" x14ac:dyDescent="0.2">
      <c r="C2674" s="3">
        <f t="shared" si="46"/>
        <v>0</v>
      </c>
    </row>
    <row r="2675" spans="3:3" ht="13.2" customHeight="1" x14ac:dyDescent="0.2">
      <c r="C2675" s="3">
        <f t="shared" si="46"/>
        <v>0</v>
      </c>
    </row>
    <row r="2676" spans="3:3" ht="13.2" customHeight="1" x14ac:dyDescent="0.2">
      <c r="C2676" s="3">
        <f t="shared" si="46"/>
        <v>0</v>
      </c>
    </row>
    <row r="2677" spans="3:3" ht="13.2" customHeight="1" x14ac:dyDescent="0.2">
      <c r="C2677" s="3">
        <f t="shared" si="46"/>
        <v>0</v>
      </c>
    </row>
    <row r="2678" spans="3:3" ht="13.2" customHeight="1" x14ac:dyDescent="0.2">
      <c r="C2678" s="3">
        <f t="shared" si="46"/>
        <v>0</v>
      </c>
    </row>
    <row r="2679" spans="3:3" ht="13.2" customHeight="1" x14ac:dyDescent="0.2">
      <c r="C2679" s="3">
        <f t="shared" si="46"/>
        <v>0</v>
      </c>
    </row>
    <row r="2680" spans="3:3" ht="13.2" customHeight="1" x14ac:dyDescent="0.2">
      <c r="C2680" s="3">
        <f t="shared" si="46"/>
        <v>0</v>
      </c>
    </row>
    <row r="2681" spans="3:3" ht="13.2" customHeight="1" x14ac:dyDescent="0.2">
      <c r="C2681" s="3">
        <f t="shared" si="46"/>
        <v>0</v>
      </c>
    </row>
    <row r="2682" spans="3:3" ht="13.2" customHeight="1" x14ac:dyDescent="0.2">
      <c r="C2682" s="3">
        <f t="shared" si="46"/>
        <v>0</v>
      </c>
    </row>
    <row r="2683" spans="3:3" ht="13.2" customHeight="1" x14ac:dyDescent="0.2">
      <c r="C2683" s="3">
        <f t="shared" si="46"/>
        <v>0</v>
      </c>
    </row>
    <row r="2684" spans="3:3" ht="13.2" customHeight="1" x14ac:dyDescent="0.2">
      <c r="C2684" s="3">
        <f t="shared" si="46"/>
        <v>0</v>
      </c>
    </row>
    <row r="2685" spans="3:3" ht="13.2" customHeight="1" x14ac:dyDescent="0.2">
      <c r="C2685" s="3">
        <f t="shared" si="46"/>
        <v>0</v>
      </c>
    </row>
    <row r="2686" spans="3:3" ht="13.2" customHeight="1" x14ac:dyDescent="0.2">
      <c r="C2686" s="3">
        <f t="shared" si="46"/>
        <v>0</v>
      </c>
    </row>
    <row r="2687" spans="3:3" ht="13.2" customHeight="1" x14ac:dyDescent="0.2">
      <c r="C2687" s="3">
        <f t="shared" si="46"/>
        <v>0</v>
      </c>
    </row>
    <row r="2688" spans="3:3" ht="13.2" customHeight="1" x14ac:dyDescent="0.2">
      <c r="C2688" s="3">
        <f t="shared" si="46"/>
        <v>0</v>
      </c>
    </row>
    <row r="2689" spans="3:3" ht="13.2" customHeight="1" x14ac:dyDescent="0.2">
      <c r="C2689" s="3">
        <f t="shared" si="46"/>
        <v>0</v>
      </c>
    </row>
    <row r="2690" spans="3:3" ht="13.2" customHeight="1" x14ac:dyDescent="0.2">
      <c r="C2690" s="3">
        <f t="shared" si="46"/>
        <v>0</v>
      </c>
    </row>
    <row r="2691" spans="3:3" ht="13.2" customHeight="1" x14ac:dyDescent="0.2">
      <c r="C2691" s="3">
        <f t="shared" si="46"/>
        <v>0</v>
      </c>
    </row>
    <row r="2692" spans="3:3" ht="13.2" customHeight="1" x14ac:dyDescent="0.2">
      <c r="C2692" s="3">
        <f t="shared" si="46"/>
        <v>0</v>
      </c>
    </row>
    <row r="2693" spans="3:3" ht="13.2" customHeight="1" x14ac:dyDescent="0.2">
      <c r="C2693" s="3">
        <f t="shared" si="46"/>
        <v>0</v>
      </c>
    </row>
    <row r="2694" spans="3:3" ht="13.2" customHeight="1" x14ac:dyDescent="0.2">
      <c r="C2694" s="3">
        <f t="shared" si="46"/>
        <v>0</v>
      </c>
    </row>
    <row r="2695" spans="3:3" ht="13.2" customHeight="1" x14ac:dyDescent="0.2">
      <c r="C2695" s="3">
        <f t="shared" si="46"/>
        <v>0</v>
      </c>
    </row>
    <row r="2696" spans="3:3" ht="13.2" customHeight="1" x14ac:dyDescent="0.2">
      <c r="C2696" s="3">
        <f t="shared" si="46"/>
        <v>0</v>
      </c>
    </row>
    <row r="2697" spans="3:3" ht="13.2" customHeight="1" x14ac:dyDescent="0.2">
      <c r="C2697" s="3">
        <f t="shared" si="46"/>
        <v>0</v>
      </c>
    </row>
    <row r="2698" spans="3:3" ht="13.2" customHeight="1" x14ac:dyDescent="0.2">
      <c r="C2698" s="3">
        <f t="shared" si="46"/>
        <v>0</v>
      </c>
    </row>
    <row r="2699" spans="3:3" ht="13.2" customHeight="1" x14ac:dyDescent="0.2">
      <c r="C2699" s="3">
        <f t="shared" si="46"/>
        <v>0</v>
      </c>
    </row>
    <row r="2700" spans="3:3" ht="13.2" customHeight="1" x14ac:dyDescent="0.2">
      <c r="C2700" s="3">
        <f t="shared" si="46"/>
        <v>0</v>
      </c>
    </row>
    <row r="2701" spans="3:3" ht="13.2" customHeight="1" x14ac:dyDescent="0.2">
      <c r="C2701" s="3">
        <f t="shared" si="46"/>
        <v>0</v>
      </c>
    </row>
    <row r="2702" spans="3:3" ht="13.2" customHeight="1" x14ac:dyDescent="0.2">
      <c r="C2702" s="3">
        <f t="shared" si="46"/>
        <v>0</v>
      </c>
    </row>
    <row r="2703" spans="3:3" ht="13.2" customHeight="1" x14ac:dyDescent="0.2">
      <c r="C2703" s="3">
        <f t="shared" si="46"/>
        <v>0</v>
      </c>
    </row>
    <row r="2704" spans="3:3" ht="13.2" customHeight="1" x14ac:dyDescent="0.2">
      <c r="C2704" s="3">
        <f t="shared" si="46"/>
        <v>0</v>
      </c>
    </row>
    <row r="2705" spans="3:3" ht="13.2" customHeight="1" x14ac:dyDescent="0.2">
      <c r="C2705" s="3">
        <f t="shared" si="46"/>
        <v>0</v>
      </c>
    </row>
    <row r="2706" spans="3:3" ht="13.2" customHeight="1" x14ac:dyDescent="0.2">
      <c r="C2706" s="3">
        <f t="shared" si="46"/>
        <v>0</v>
      </c>
    </row>
    <row r="2707" spans="3:3" ht="13.2" customHeight="1" x14ac:dyDescent="0.2">
      <c r="C2707" s="3">
        <f t="shared" si="46"/>
        <v>0</v>
      </c>
    </row>
    <row r="2708" spans="3:3" ht="13.2" customHeight="1" x14ac:dyDescent="0.2">
      <c r="C2708" s="3">
        <f t="shared" si="46"/>
        <v>0</v>
      </c>
    </row>
    <row r="2709" spans="3:3" ht="13.2" customHeight="1" x14ac:dyDescent="0.2">
      <c r="C2709" s="3">
        <f t="shared" si="46"/>
        <v>0</v>
      </c>
    </row>
    <row r="2710" spans="3:3" ht="13.2" customHeight="1" x14ac:dyDescent="0.2">
      <c r="C2710" s="3">
        <f t="shared" si="46"/>
        <v>0</v>
      </c>
    </row>
    <row r="2711" spans="3:3" ht="13.2" customHeight="1" x14ac:dyDescent="0.2">
      <c r="C2711" s="3">
        <f t="shared" si="46"/>
        <v>0</v>
      </c>
    </row>
    <row r="2712" spans="3:3" ht="13.2" customHeight="1" x14ac:dyDescent="0.2">
      <c r="C2712" s="3">
        <f t="shared" si="46"/>
        <v>0</v>
      </c>
    </row>
    <row r="2713" spans="3:3" ht="13.2" customHeight="1" x14ac:dyDescent="0.2">
      <c r="C2713" s="3">
        <f t="shared" ref="C2713:C2776" si="47">IF(B2713=$E$4,+AND(G2713="F"),0)</f>
        <v>0</v>
      </c>
    </row>
    <row r="2714" spans="3:3" ht="13.2" customHeight="1" x14ac:dyDescent="0.2">
      <c r="C2714" s="3">
        <f t="shared" si="47"/>
        <v>0</v>
      </c>
    </row>
    <row r="2715" spans="3:3" ht="13.2" customHeight="1" x14ac:dyDescent="0.2">
      <c r="C2715" s="3">
        <f t="shared" si="47"/>
        <v>0</v>
      </c>
    </row>
    <row r="2716" spans="3:3" ht="13.2" customHeight="1" x14ac:dyDescent="0.2">
      <c r="C2716" s="3">
        <f t="shared" si="47"/>
        <v>0</v>
      </c>
    </row>
    <row r="2717" spans="3:3" ht="13.2" customHeight="1" x14ac:dyDescent="0.2">
      <c r="C2717" s="3">
        <f t="shared" si="47"/>
        <v>0</v>
      </c>
    </row>
    <row r="2718" spans="3:3" ht="13.2" customHeight="1" x14ac:dyDescent="0.2">
      <c r="C2718" s="3">
        <f t="shared" si="47"/>
        <v>0</v>
      </c>
    </row>
    <row r="2719" spans="3:3" ht="13.2" customHeight="1" x14ac:dyDescent="0.2">
      <c r="C2719" s="3">
        <f t="shared" si="47"/>
        <v>0</v>
      </c>
    </row>
    <row r="2720" spans="3:3" ht="13.2" customHeight="1" x14ac:dyDescent="0.2">
      <c r="C2720" s="3">
        <f t="shared" si="47"/>
        <v>0</v>
      </c>
    </row>
    <row r="2721" spans="3:3" ht="13.2" customHeight="1" x14ac:dyDescent="0.2">
      <c r="C2721" s="3">
        <f t="shared" si="47"/>
        <v>0</v>
      </c>
    </row>
    <row r="2722" spans="3:3" ht="13.2" customHeight="1" x14ac:dyDescent="0.2">
      <c r="C2722" s="3">
        <f t="shared" si="47"/>
        <v>0</v>
      </c>
    </row>
    <row r="2723" spans="3:3" ht="13.2" customHeight="1" x14ac:dyDescent="0.2">
      <c r="C2723" s="3">
        <f t="shared" si="47"/>
        <v>0</v>
      </c>
    </row>
    <row r="2724" spans="3:3" ht="13.2" customHeight="1" x14ac:dyDescent="0.2">
      <c r="C2724" s="3">
        <f t="shared" si="47"/>
        <v>0</v>
      </c>
    </row>
    <row r="2725" spans="3:3" ht="13.2" customHeight="1" x14ac:dyDescent="0.2">
      <c r="C2725" s="3">
        <f t="shared" si="47"/>
        <v>0</v>
      </c>
    </row>
    <row r="2726" spans="3:3" ht="13.2" customHeight="1" x14ac:dyDescent="0.2">
      <c r="C2726" s="3">
        <f t="shared" si="47"/>
        <v>0</v>
      </c>
    </row>
    <row r="2727" spans="3:3" ht="13.2" customHeight="1" x14ac:dyDescent="0.2">
      <c r="C2727" s="3">
        <f t="shared" si="47"/>
        <v>0</v>
      </c>
    </row>
    <row r="2728" spans="3:3" ht="13.2" customHeight="1" x14ac:dyDescent="0.2">
      <c r="C2728" s="3">
        <f t="shared" si="47"/>
        <v>0</v>
      </c>
    </row>
    <row r="2729" spans="3:3" ht="13.2" customHeight="1" x14ac:dyDescent="0.2">
      <c r="C2729" s="3">
        <f t="shared" si="47"/>
        <v>0</v>
      </c>
    </row>
    <row r="2730" spans="3:3" ht="13.2" customHeight="1" x14ac:dyDescent="0.2">
      <c r="C2730" s="3">
        <f t="shared" si="47"/>
        <v>0</v>
      </c>
    </row>
    <row r="2731" spans="3:3" ht="13.2" customHeight="1" x14ac:dyDescent="0.2">
      <c r="C2731" s="3">
        <f t="shared" si="47"/>
        <v>0</v>
      </c>
    </row>
    <row r="2732" spans="3:3" ht="13.2" customHeight="1" x14ac:dyDescent="0.2">
      <c r="C2732" s="3">
        <f t="shared" si="47"/>
        <v>0</v>
      </c>
    </row>
    <row r="2733" spans="3:3" ht="13.2" customHeight="1" x14ac:dyDescent="0.2">
      <c r="C2733" s="3">
        <f t="shared" si="47"/>
        <v>0</v>
      </c>
    </row>
    <row r="2734" spans="3:3" ht="13.2" customHeight="1" x14ac:dyDescent="0.2">
      <c r="C2734" s="3">
        <f t="shared" si="47"/>
        <v>0</v>
      </c>
    </row>
    <row r="2735" spans="3:3" ht="13.2" customHeight="1" x14ac:dyDescent="0.2">
      <c r="C2735" s="3">
        <f t="shared" si="47"/>
        <v>0</v>
      </c>
    </row>
    <row r="2736" spans="3:3" ht="13.2" customHeight="1" x14ac:dyDescent="0.2">
      <c r="C2736" s="3">
        <f t="shared" si="47"/>
        <v>0</v>
      </c>
    </row>
    <row r="2737" spans="3:3" ht="13.2" customHeight="1" x14ac:dyDescent="0.2">
      <c r="C2737" s="3">
        <f t="shared" si="47"/>
        <v>0</v>
      </c>
    </row>
    <row r="2738" spans="3:3" ht="13.2" customHeight="1" x14ac:dyDescent="0.2">
      <c r="C2738" s="3">
        <f t="shared" si="47"/>
        <v>0</v>
      </c>
    </row>
    <row r="2739" spans="3:3" ht="13.2" customHeight="1" x14ac:dyDescent="0.2">
      <c r="C2739" s="3">
        <f t="shared" si="47"/>
        <v>0</v>
      </c>
    </row>
    <row r="2740" spans="3:3" ht="13.2" customHeight="1" x14ac:dyDescent="0.2">
      <c r="C2740" s="3">
        <f t="shared" si="47"/>
        <v>0</v>
      </c>
    </row>
    <row r="2741" spans="3:3" ht="13.2" customHeight="1" x14ac:dyDescent="0.2">
      <c r="C2741" s="3">
        <f t="shared" si="47"/>
        <v>0</v>
      </c>
    </row>
    <row r="2742" spans="3:3" ht="13.2" customHeight="1" x14ac:dyDescent="0.2">
      <c r="C2742" s="3">
        <f t="shared" si="47"/>
        <v>0</v>
      </c>
    </row>
    <row r="2743" spans="3:3" ht="13.2" customHeight="1" x14ac:dyDescent="0.2">
      <c r="C2743" s="3">
        <f t="shared" si="47"/>
        <v>0</v>
      </c>
    </row>
    <row r="2744" spans="3:3" ht="13.2" customHeight="1" x14ac:dyDescent="0.2">
      <c r="C2744" s="3">
        <f t="shared" si="47"/>
        <v>0</v>
      </c>
    </row>
    <row r="2745" spans="3:3" ht="13.2" customHeight="1" x14ac:dyDescent="0.2">
      <c r="C2745" s="3">
        <f t="shared" si="47"/>
        <v>0</v>
      </c>
    </row>
    <row r="2746" spans="3:3" ht="13.2" customHeight="1" x14ac:dyDescent="0.2">
      <c r="C2746" s="3">
        <f t="shared" si="47"/>
        <v>0</v>
      </c>
    </row>
    <row r="2747" spans="3:3" ht="13.2" customHeight="1" x14ac:dyDescent="0.2">
      <c r="C2747" s="3">
        <f t="shared" si="47"/>
        <v>0</v>
      </c>
    </row>
    <row r="2748" spans="3:3" ht="13.2" customHeight="1" x14ac:dyDescent="0.2">
      <c r="C2748" s="3">
        <f t="shared" si="47"/>
        <v>0</v>
      </c>
    </row>
    <row r="2749" spans="3:3" ht="13.2" customHeight="1" x14ac:dyDescent="0.2">
      <c r="C2749" s="3">
        <f t="shared" si="47"/>
        <v>0</v>
      </c>
    </row>
    <row r="2750" spans="3:3" ht="13.2" customHeight="1" x14ac:dyDescent="0.2">
      <c r="C2750" s="3">
        <f t="shared" si="47"/>
        <v>0</v>
      </c>
    </row>
    <row r="2751" spans="3:3" ht="13.2" customHeight="1" x14ac:dyDescent="0.2">
      <c r="C2751" s="3">
        <f t="shared" si="47"/>
        <v>0</v>
      </c>
    </row>
    <row r="2752" spans="3:3" ht="13.2" customHeight="1" x14ac:dyDescent="0.2">
      <c r="C2752" s="3">
        <f t="shared" si="47"/>
        <v>0</v>
      </c>
    </row>
    <row r="2753" spans="3:3" ht="13.2" customHeight="1" x14ac:dyDescent="0.2">
      <c r="C2753" s="3">
        <f t="shared" si="47"/>
        <v>0</v>
      </c>
    </row>
    <row r="2754" spans="3:3" ht="13.2" customHeight="1" x14ac:dyDescent="0.2">
      <c r="C2754" s="3">
        <f t="shared" si="47"/>
        <v>0</v>
      </c>
    </row>
    <row r="2755" spans="3:3" ht="13.2" customHeight="1" x14ac:dyDescent="0.2">
      <c r="C2755" s="3">
        <f t="shared" si="47"/>
        <v>0</v>
      </c>
    </row>
    <row r="2756" spans="3:3" ht="13.2" customHeight="1" x14ac:dyDescent="0.2">
      <c r="C2756" s="3">
        <f t="shared" si="47"/>
        <v>0</v>
      </c>
    </row>
    <row r="2757" spans="3:3" ht="13.2" customHeight="1" x14ac:dyDescent="0.2">
      <c r="C2757" s="3">
        <f t="shared" si="47"/>
        <v>0</v>
      </c>
    </row>
    <row r="2758" spans="3:3" ht="13.2" customHeight="1" x14ac:dyDescent="0.2">
      <c r="C2758" s="3">
        <f t="shared" si="47"/>
        <v>0</v>
      </c>
    </row>
    <row r="2759" spans="3:3" ht="13.2" customHeight="1" x14ac:dyDescent="0.2">
      <c r="C2759" s="3">
        <f t="shared" si="47"/>
        <v>0</v>
      </c>
    </row>
    <row r="2760" spans="3:3" ht="13.2" customHeight="1" x14ac:dyDescent="0.2">
      <c r="C2760" s="3">
        <f t="shared" si="47"/>
        <v>0</v>
      </c>
    </row>
    <row r="2761" spans="3:3" ht="13.2" customHeight="1" x14ac:dyDescent="0.2">
      <c r="C2761" s="3">
        <f t="shared" si="47"/>
        <v>0</v>
      </c>
    </row>
    <row r="2762" spans="3:3" ht="13.2" customHeight="1" x14ac:dyDescent="0.2">
      <c r="C2762" s="3">
        <f t="shared" si="47"/>
        <v>0</v>
      </c>
    </row>
    <row r="2763" spans="3:3" ht="13.2" customHeight="1" x14ac:dyDescent="0.2">
      <c r="C2763" s="3">
        <f t="shared" si="47"/>
        <v>0</v>
      </c>
    </row>
    <row r="2764" spans="3:3" ht="13.2" customHeight="1" x14ac:dyDescent="0.2">
      <c r="C2764" s="3">
        <f t="shared" si="47"/>
        <v>0</v>
      </c>
    </row>
    <row r="2765" spans="3:3" ht="13.2" customHeight="1" x14ac:dyDescent="0.2">
      <c r="C2765" s="3">
        <f t="shared" si="47"/>
        <v>0</v>
      </c>
    </row>
    <row r="2766" spans="3:3" ht="13.2" customHeight="1" x14ac:dyDescent="0.2">
      <c r="C2766" s="3">
        <f t="shared" si="47"/>
        <v>0</v>
      </c>
    </row>
    <row r="2767" spans="3:3" ht="13.2" customHeight="1" x14ac:dyDescent="0.2">
      <c r="C2767" s="3">
        <f t="shared" si="47"/>
        <v>0</v>
      </c>
    </row>
    <row r="2768" spans="3:3" ht="13.2" customHeight="1" x14ac:dyDescent="0.2">
      <c r="C2768" s="3">
        <f t="shared" si="47"/>
        <v>0</v>
      </c>
    </row>
    <row r="2769" spans="3:3" ht="13.2" customHeight="1" x14ac:dyDescent="0.2">
      <c r="C2769" s="3">
        <f t="shared" si="47"/>
        <v>0</v>
      </c>
    </row>
    <row r="2770" spans="3:3" ht="13.2" customHeight="1" x14ac:dyDescent="0.2">
      <c r="C2770" s="3">
        <f t="shared" si="47"/>
        <v>0</v>
      </c>
    </row>
    <row r="2771" spans="3:3" ht="13.2" customHeight="1" x14ac:dyDescent="0.2">
      <c r="C2771" s="3">
        <f t="shared" si="47"/>
        <v>0</v>
      </c>
    </row>
    <row r="2772" spans="3:3" ht="13.2" customHeight="1" x14ac:dyDescent="0.2">
      <c r="C2772" s="3">
        <f t="shared" si="47"/>
        <v>0</v>
      </c>
    </row>
    <row r="2773" spans="3:3" ht="13.2" customHeight="1" x14ac:dyDescent="0.2">
      <c r="C2773" s="3">
        <f t="shared" si="47"/>
        <v>0</v>
      </c>
    </row>
    <row r="2774" spans="3:3" ht="13.2" customHeight="1" x14ac:dyDescent="0.2">
      <c r="C2774" s="3">
        <f t="shared" si="47"/>
        <v>0</v>
      </c>
    </row>
    <row r="2775" spans="3:3" ht="13.2" customHeight="1" x14ac:dyDescent="0.2">
      <c r="C2775" s="3">
        <f t="shared" si="47"/>
        <v>0</v>
      </c>
    </row>
    <row r="2776" spans="3:3" ht="13.2" customHeight="1" x14ac:dyDescent="0.2">
      <c r="C2776" s="3">
        <f t="shared" si="47"/>
        <v>0</v>
      </c>
    </row>
    <row r="2777" spans="3:3" ht="13.2" customHeight="1" x14ac:dyDescent="0.2">
      <c r="C2777" s="3">
        <f t="shared" ref="C2777:C2840" si="48">IF(B2777=$E$4,+AND(G2777="F"),0)</f>
        <v>0</v>
      </c>
    </row>
    <row r="2778" spans="3:3" ht="13.2" customHeight="1" x14ac:dyDescent="0.2">
      <c r="C2778" s="3">
        <f t="shared" si="48"/>
        <v>0</v>
      </c>
    </row>
    <row r="2779" spans="3:3" ht="13.2" customHeight="1" x14ac:dyDescent="0.2">
      <c r="C2779" s="3">
        <f t="shared" si="48"/>
        <v>0</v>
      </c>
    </row>
    <row r="2780" spans="3:3" ht="13.2" customHeight="1" x14ac:dyDescent="0.2">
      <c r="C2780" s="3">
        <f t="shared" si="48"/>
        <v>0</v>
      </c>
    </row>
    <row r="2781" spans="3:3" ht="13.2" customHeight="1" x14ac:dyDescent="0.2">
      <c r="C2781" s="3">
        <f t="shared" si="48"/>
        <v>0</v>
      </c>
    </row>
    <row r="2782" spans="3:3" ht="13.2" customHeight="1" x14ac:dyDescent="0.2">
      <c r="C2782" s="3">
        <f t="shared" si="48"/>
        <v>0</v>
      </c>
    </row>
    <row r="2783" spans="3:3" ht="13.2" customHeight="1" x14ac:dyDescent="0.2">
      <c r="C2783" s="3">
        <f t="shared" si="48"/>
        <v>0</v>
      </c>
    </row>
    <row r="2784" spans="3:3" ht="13.2" customHeight="1" x14ac:dyDescent="0.2">
      <c r="C2784" s="3">
        <f t="shared" si="48"/>
        <v>0</v>
      </c>
    </row>
    <row r="2785" spans="3:3" ht="13.2" customHeight="1" x14ac:dyDescent="0.2">
      <c r="C2785" s="3">
        <f t="shared" si="48"/>
        <v>0</v>
      </c>
    </row>
    <row r="2786" spans="3:3" ht="13.2" customHeight="1" x14ac:dyDescent="0.2">
      <c r="C2786" s="3">
        <f t="shared" si="48"/>
        <v>0</v>
      </c>
    </row>
    <row r="2787" spans="3:3" ht="13.2" customHeight="1" x14ac:dyDescent="0.2">
      <c r="C2787" s="3">
        <f t="shared" si="48"/>
        <v>0</v>
      </c>
    </row>
    <row r="2788" spans="3:3" ht="13.2" customHeight="1" x14ac:dyDescent="0.2">
      <c r="C2788" s="3">
        <f t="shared" si="48"/>
        <v>0</v>
      </c>
    </row>
    <row r="2789" spans="3:3" ht="13.2" customHeight="1" x14ac:dyDescent="0.2">
      <c r="C2789" s="3">
        <f t="shared" si="48"/>
        <v>0</v>
      </c>
    </row>
    <row r="2790" spans="3:3" ht="13.2" customHeight="1" x14ac:dyDescent="0.2">
      <c r="C2790" s="3">
        <f t="shared" si="48"/>
        <v>0</v>
      </c>
    </row>
    <row r="2791" spans="3:3" ht="13.2" customHeight="1" x14ac:dyDescent="0.2">
      <c r="C2791" s="3">
        <f t="shared" si="48"/>
        <v>0</v>
      </c>
    </row>
    <row r="2792" spans="3:3" ht="13.2" customHeight="1" x14ac:dyDescent="0.2">
      <c r="C2792" s="3">
        <f t="shared" si="48"/>
        <v>0</v>
      </c>
    </row>
    <row r="2793" spans="3:3" ht="13.2" customHeight="1" x14ac:dyDescent="0.2">
      <c r="C2793" s="3">
        <f t="shared" si="48"/>
        <v>0</v>
      </c>
    </row>
    <row r="2794" spans="3:3" ht="13.2" customHeight="1" x14ac:dyDescent="0.2">
      <c r="C2794" s="3">
        <f t="shared" si="48"/>
        <v>0</v>
      </c>
    </row>
    <row r="2795" spans="3:3" ht="13.2" customHeight="1" x14ac:dyDescent="0.2">
      <c r="C2795" s="3">
        <f t="shared" si="48"/>
        <v>0</v>
      </c>
    </row>
    <row r="2796" spans="3:3" ht="13.2" customHeight="1" x14ac:dyDescent="0.2">
      <c r="C2796" s="3">
        <f t="shared" si="48"/>
        <v>0</v>
      </c>
    </row>
    <row r="2797" spans="3:3" ht="13.2" customHeight="1" x14ac:dyDescent="0.2">
      <c r="C2797" s="3">
        <f t="shared" si="48"/>
        <v>0</v>
      </c>
    </row>
    <row r="2798" spans="3:3" ht="13.2" customHeight="1" x14ac:dyDescent="0.2">
      <c r="C2798" s="3">
        <f t="shared" si="48"/>
        <v>0</v>
      </c>
    </row>
    <row r="2799" spans="3:3" ht="13.2" customHeight="1" x14ac:dyDescent="0.2">
      <c r="C2799" s="3">
        <f t="shared" si="48"/>
        <v>0</v>
      </c>
    </row>
    <row r="2800" spans="3:3" ht="13.2" customHeight="1" x14ac:dyDescent="0.2">
      <c r="C2800" s="3">
        <f t="shared" si="48"/>
        <v>0</v>
      </c>
    </row>
    <row r="2801" spans="3:3" ht="13.2" customHeight="1" x14ac:dyDescent="0.2">
      <c r="C2801" s="3">
        <f t="shared" si="48"/>
        <v>0</v>
      </c>
    </row>
    <row r="2802" spans="3:3" ht="13.2" customHeight="1" x14ac:dyDescent="0.2">
      <c r="C2802" s="3">
        <f t="shared" si="48"/>
        <v>0</v>
      </c>
    </row>
    <row r="2803" spans="3:3" ht="13.2" customHeight="1" x14ac:dyDescent="0.2">
      <c r="C2803" s="3">
        <f t="shared" si="48"/>
        <v>0</v>
      </c>
    </row>
    <row r="2804" spans="3:3" ht="13.2" customHeight="1" x14ac:dyDescent="0.2">
      <c r="C2804" s="3">
        <f t="shared" si="48"/>
        <v>0</v>
      </c>
    </row>
    <row r="2805" spans="3:3" ht="13.2" customHeight="1" x14ac:dyDescent="0.2">
      <c r="C2805" s="3">
        <f t="shared" si="48"/>
        <v>0</v>
      </c>
    </row>
    <row r="2806" spans="3:3" ht="13.2" customHeight="1" x14ac:dyDescent="0.2">
      <c r="C2806" s="3">
        <f t="shared" si="48"/>
        <v>0</v>
      </c>
    </row>
    <row r="2807" spans="3:3" ht="13.2" customHeight="1" x14ac:dyDescent="0.2">
      <c r="C2807" s="3">
        <f t="shared" si="48"/>
        <v>0</v>
      </c>
    </row>
    <row r="2808" spans="3:3" ht="13.2" customHeight="1" x14ac:dyDescent="0.2">
      <c r="C2808" s="3">
        <f t="shared" si="48"/>
        <v>0</v>
      </c>
    </row>
    <row r="2809" spans="3:3" ht="13.2" customHeight="1" x14ac:dyDescent="0.2">
      <c r="C2809" s="3">
        <f t="shared" si="48"/>
        <v>0</v>
      </c>
    </row>
    <row r="2810" spans="3:3" ht="13.2" customHeight="1" x14ac:dyDescent="0.2">
      <c r="C2810" s="3">
        <f t="shared" si="48"/>
        <v>0</v>
      </c>
    </row>
    <row r="2811" spans="3:3" ht="13.2" customHeight="1" x14ac:dyDescent="0.2">
      <c r="C2811" s="3">
        <f t="shared" si="48"/>
        <v>0</v>
      </c>
    </row>
    <row r="2812" spans="3:3" ht="13.2" customHeight="1" x14ac:dyDescent="0.2">
      <c r="C2812" s="3">
        <f t="shared" si="48"/>
        <v>0</v>
      </c>
    </row>
    <row r="2813" spans="3:3" ht="13.2" customHeight="1" x14ac:dyDescent="0.2">
      <c r="C2813" s="3">
        <f t="shared" si="48"/>
        <v>0</v>
      </c>
    </row>
    <row r="2814" spans="3:3" ht="13.2" customHeight="1" x14ac:dyDescent="0.2">
      <c r="C2814" s="3">
        <f t="shared" si="48"/>
        <v>0</v>
      </c>
    </row>
    <row r="2815" spans="3:3" ht="13.2" customHeight="1" x14ac:dyDescent="0.2">
      <c r="C2815" s="3">
        <f t="shared" si="48"/>
        <v>0</v>
      </c>
    </row>
    <row r="2816" spans="3:3" ht="13.2" customHeight="1" x14ac:dyDescent="0.2">
      <c r="C2816" s="3">
        <f t="shared" si="48"/>
        <v>0</v>
      </c>
    </row>
    <row r="2817" spans="3:3" ht="13.2" customHeight="1" x14ac:dyDescent="0.2">
      <c r="C2817" s="3">
        <f t="shared" si="48"/>
        <v>0</v>
      </c>
    </row>
    <row r="2818" spans="3:3" ht="13.2" customHeight="1" x14ac:dyDescent="0.2">
      <c r="C2818" s="3">
        <f t="shared" si="48"/>
        <v>0</v>
      </c>
    </row>
    <row r="2819" spans="3:3" ht="13.2" customHeight="1" x14ac:dyDescent="0.2">
      <c r="C2819" s="3">
        <f t="shared" si="48"/>
        <v>0</v>
      </c>
    </row>
    <row r="2820" spans="3:3" ht="13.2" customHeight="1" x14ac:dyDescent="0.2">
      <c r="C2820" s="3">
        <f t="shared" si="48"/>
        <v>0</v>
      </c>
    </row>
    <row r="2821" spans="3:3" ht="13.2" customHeight="1" x14ac:dyDescent="0.2">
      <c r="C2821" s="3">
        <f t="shared" si="48"/>
        <v>0</v>
      </c>
    </row>
    <row r="2822" spans="3:3" ht="13.2" customHeight="1" x14ac:dyDescent="0.2">
      <c r="C2822" s="3">
        <f t="shared" si="48"/>
        <v>0</v>
      </c>
    </row>
    <row r="2823" spans="3:3" ht="13.2" customHeight="1" x14ac:dyDescent="0.2">
      <c r="C2823" s="3">
        <f t="shared" si="48"/>
        <v>0</v>
      </c>
    </row>
    <row r="2824" spans="3:3" ht="13.2" customHeight="1" x14ac:dyDescent="0.2">
      <c r="C2824" s="3">
        <f t="shared" si="48"/>
        <v>0</v>
      </c>
    </row>
    <row r="2825" spans="3:3" ht="13.2" customHeight="1" x14ac:dyDescent="0.2">
      <c r="C2825" s="3">
        <f t="shared" si="48"/>
        <v>0</v>
      </c>
    </row>
    <row r="2826" spans="3:3" ht="13.2" customHeight="1" x14ac:dyDescent="0.2">
      <c r="C2826" s="3">
        <f t="shared" si="48"/>
        <v>0</v>
      </c>
    </row>
    <row r="2827" spans="3:3" ht="13.2" customHeight="1" x14ac:dyDescent="0.2">
      <c r="C2827" s="3">
        <f t="shared" si="48"/>
        <v>0</v>
      </c>
    </row>
    <row r="2828" spans="3:3" ht="13.2" customHeight="1" x14ac:dyDescent="0.2">
      <c r="C2828" s="3">
        <f t="shared" si="48"/>
        <v>0</v>
      </c>
    </row>
    <row r="2829" spans="3:3" ht="13.2" customHeight="1" x14ac:dyDescent="0.2">
      <c r="C2829" s="3">
        <f t="shared" si="48"/>
        <v>0</v>
      </c>
    </row>
    <row r="2830" spans="3:3" ht="13.2" customHeight="1" x14ac:dyDescent="0.2">
      <c r="C2830" s="3">
        <f t="shared" si="48"/>
        <v>0</v>
      </c>
    </row>
    <row r="2831" spans="3:3" ht="13.2" customHeight="1" x14ac:dyDescent="0.2">
      <c r="C2831" s="3">
        <f t="shared" si="48"/>
        <v>0</v>
      </c>
    </row>
    <row r="2832" spans="3:3" ht="13.2" customHeight="1" x14ac:dyDescent="0.2">
      <c r="C2832" s="3">
        <f t="shared" si="48"/>
        <v>0</v>
      </c>
    </row>
    <row r="2833" spans="3:3" ht="13.2" customHeight="1" x14ac:dyDescent="0.2">
      <c r="C2833" s="3">
        <f t="shared" si="48"/>
        <v>0</v>
      </c>
    </row>
    <row r="2834" spans="3:3" ht="13.2" customHeight="1" x14ac:dyDescent="0.2">
      <c r="C2834" s="3">
        <f t="shared" si="48"/>
        <v>0</v>
      </c>
    </row>
    <row r="2835" spans="3:3" ht="13.2" customHeight="1" x14ac:dyDescent="0.2">
      <c r="C2835" s="3">
        <f t="shared" si="48"/>
        <v>0</v>
      </c>
    </row>
    <row r="2836" spans="3:3" ht="13.2" customHeight="1" x14ac:dyDescent="0.2">
      <c r="C2836" s="3">
        <f t="shared" si="48"/>
        <v>0</v>
      </c>
    </row>
    <row r="2837" spans="3:3" ht="13.2" customHeight="1" x14ac:dyDescent="0.2">
      <c r="C2837" s="3">
        <f t="shared" si="48"/>
        <v>0</v>
      </c>
    </row>
    <row r="2838" spans="3:3" ht="13.2" customHeight="1" x14ac:dyDescent="0.2">
      <c r="C2838" s="3">
        <f t="shared" si="48"/>
        <v>0</v>
      </c>
    </row>
    <row r="2839" spans="3:3" ht="13.2" customHeight="1" x14ac:dyDescent="0.2">
      <c r="C2839" s="3">
        <f t="shared" si="48"/>
        <v>0</v>
      </c>
    </row>
    <row r="2840" spans="3:3" ht="13.2" customHeight="1" x14ac:dyDescent="0.2">
      <c r="C2840" s="3">
        <f t="shared" si="48"/>
        <v>0</v>
      </c>
    </row>
    <row r="2841" spans="3:3" ht="13.2" customHeight="1" x14ac:dyDescent="0.2">
      <c r="C2841" s="3">
        <f t="shared" ref="C2841:C2904" si="49">IF(B2841=$E$4,+AND(G2841="F"),0)</f>
        <v>0</v>
      </c>
    </row>
    <row r="2842" spans="3:3" ht="13.2" customHeight="1" x14ac:dyDescent="0.2">
      <c r="C2842" s="3">
        <f t="shared" si="49"/>
        <v>0</v>
      </c>
    </row>
    <row r="2843" spans="3:3" ht="13.2" customHeight="1" x14ac:dyDescent="0.2">
      <c r="C2843" s="3">
        <f t="shared" si="49"/>
        <v>0</v>
      </c>
    </row>
    <row r="2844" spans="3:3" ht="13.2" customHeight="1" x14ac:dyDescent="0.2">
      <c r="C2844" s="3">
        <f t="shared" si="49"/>
        <v>0</v>
      </c>
    </row>
    <row r="2845" spans="3:3" ht="13.2" customHeight="1" x14ac:dyDescent="0.2">
      <c r="C2845" s="3">
        <f t="shared" si="49"/>
        <v>0</v>
      </c>
    </row>
    <row r="2846" spans="3:3" ht="13.2" customHeight="1" x14ac:dyDescent="0.2">
      <c r="C2846" s="3">
        <f t="shared" si="49"/>
        <v>0</v>
      </c>
    </row>
    <row r="2847" spans="3:3" ht="13.2" customHeight="1" x14ac:dyDescent="0.2">
      <c r="C2847" s="3">
        <f t="shared" si="49"/>
        <v>0</v>
      </c>
    </row>
    <row r="2848" spans="3:3" ht="13.2" customHeight="1" x14ac:dyDescent="0.2">
      <c r="C2848" s="3">
        <f t="shared" si="49"/>
        <v>0</v>
      </c>
    </row>
    <row r="2849" spans="3:3" ht="13.2" customHeight="1" x14ac:dyDescent="0.2">
      <c r="C2849" s="3">
        <f t="shared" si="49"/>
        <v>0</v>
      </c>
    </row>
    <row r="2850" spans="3:3" ht="13.2" customHeight="1" x14ac:dyDescent="0.2">
      <c r="C2850" s="3">
        <f t="shared" si="49"/>
        <v>0</v>
      </c>
    </row>
    <row r="2851" spans="3:3" ht="13.2" customHeight="1" x14ac:dyDescent="0.2">
      <c r="C2851" s="3">
        <f t="shared" si="49"/>
        <v>0</v>
      </c>
    </row>
    <row r="2852" spans="3:3" ht="13.2" customHeight="1" x14ac:dyDescent="0.2">
      <c r="C2852" s="3">
        <f t="shared" si="49"/>
        <v>0</v>
      </c>
    </row>
    <row r="2853" spans="3:3" ht="13.2" customHeight="1" x14ac:dyDescent="0.2">
      <c r="C2853" s="3">
        <f t="shared" si="49"/>
        <v>0</v>
      </c>
    </row>
    <row r="2854" spans="3:3" ht="13.2" customHeight="1" x14ac:dyDescent="0.2">
      <c r="C2854" s="3">
        <f t="shared" si="49"/>
        <v>0</v>
      </c>
    </row>
    <row r="2855" spans="3:3" ht="13.2" customHeight="1" x14ac:dyDescent="0.2">
      <c r="C2855" s="3">
        <f t="shared" si="49"/>
        <v>0</v>
      </c>
    </row>
    <row r="2856" spans="3:3" ht="13.2" customHeight="1" x14ac:dyDescent="0.2">
      <c r="C2856" s="3">
        <f t="shared" si="49"/>
        <v>0</v>
      </c>
    </row>
    <row r="2857" spans="3:3" ht="13.2" customHeight="1" x14ac:dyDescent="0.2">
      <c r="C2857" s="3">
        <f t="shared" si="49"/>
        <v>0</v>
      </c>
    </row>
    <row r="2858" spans="3:3" ht="13.2" customHeight="1" x14ac:dyDescent="0.2">
      <c r="C2858" s="3">
        <f t="shared" si="49"/>
        <v>0</v>
      </c>
    </row>
    <row r="2859" spans="3:3" ht="13.2" customHeight="1" x14ac:dyDescent="0.2">
      <c r="C2859" s="3">
        <f t="shared" si="49"/>
        <v>0</v>
      </c>
    </row>
    <row r="2860" spans="3:3" ht="13.2" customHeight="1" x14ac:dyDescent="0.2">
      <c r="C2860" s="3">
        <f t="shared" si="49"/>
        <v>0</v>
      </c>
    </row>
    <row r="2861" spans="3:3" ht="13.2" customHeight="1" x14ac:dyDescent="0.2">
      <c r="C2861" s="3">
        <f t="shared" si="49"/>
        <v>0</v>
      </c>
    </row>
    <row r="2862" spans="3:3" ht="13.2" customHeight="1" x14ac:dyDescent="0.2">
      <c r="C2862" s="3">
        <f t="shared" si="49"/>
        <v>0</v>
      </c>
    </row>
    <row r="2863" spans="3:3" ht="13.2" customHeight="1" x14ac:dyDescent="0.2">
      <c r="C2863" s="3">
        <f t="shared" si="49"/>
        <v>0</v>
      </c>
    </row>
    <row r="2864" spans="3:3" ht="13.2" customHeight="1" x14ac:dyDescent="0.2">
      <c r="C2864" s="3">
        <f t="shared" si="49"/>
        <v>0</v>
      </c>
    </row>
    <row r="2865" spans="3:3" ht="13.2" customHeight="1" x14ac:dyDescent="0.2">
      <c r="C2865" s="3">
        <f t="shared" si="49"/>
        <v>0</v>
      </c>
    </row>
    <row r="2866" spans="3:3" ht="13.2" customHeight="1" x14ac:dyDescent="0.2">
      <c r="C2866" s="3">
        <f t="shared" si="49"/>
        <v>0</v>
      </c>
    </row>
    <row r="2867" spans="3:3" ht="13.2" customHeight="1" x14ac:dyDescent="0.2">
      <c r="C2867" s="3">
        <f t="shared" si="49"/>
        <v>0</v>
      </c>
    </row>
    <row r="2868" spans="3:3" ht="13.2" customHeight="1" x14ac:dyDescent="0.2">
      <c r="C2868" s="3">
        <f t="shared" si="49"/>
        <v>0</v>
      </c>
    </row>
    <row r="2869" spans="3:3" ht="13.2" customHeight="1" x14ac:dyDescent="0.2">
      <c r="C2869" s="3">
        <f t="shared" si="49"/>
        <v>0</v>
      </c>
    </row>
    <row r="2870" spans="3:3" ht="13.2" customHeight="1" x14ac:dyDescent="0.2">
      <c r="C2870" s="3">
        <f t="shared" si="49"/>
        <v>0</v>
      </c>
    </row>
    <row r="2871" spans="3:3" ht="13.2" customHeight="1" x14ac:dyDescent="0.2">
      <c r="C2871" s="3">
        <f t="shared" si="49"/>
        <v>0</v>
      </c>
    </row>
    <row r="2872" spans="3:3" ht="13.2" customHeight="1" x14ac:dyDescent="0.2">
      <c r="C2872" s="3">
        <f t="shared" si="49"/>
        <v>0</v>
      </c>
    </row>
    <row r="2873" spans="3:3" ht="13.2" customHeight="1" x14ac:dyDescent="0.2">
      <c r="C2873" s="3">
        <f t="shared" si="49"/>
        <v>0</v>
      </c>
    </row>
    <row r="2874" spans="3:3" ht="13.2" customHeight="1" x14ac:dyDescent="0.2">
      <c r="C2874" s="3">
        <f t="shared" si="49"/>
        <v>0</v>
      </c>
    </row>
    <row r="2875" spans="3:3" ht="13.2" customHeight="1" x14ac:dyDescent="0.2">
      <c r="C2875" s="3">
        <f t="shared" si="49"/>
        <v>0</v>
      </c>
    </row>
    <row r="2876" spans="3:3" ht="13.2" customHeight="1" x14ac:dyDescent="0.2">
      <c r="C2876" s="3">
        <f t="shared" si="49"/>
        <v>0</v>
      </c>
    </row>
    <row r="2877" spans="3:3" ht="13.2" customHeight="1" x14ac:dyDescent="0.2">
      <c r="C2877" s="3">
        <f t="shared" si="49"/>
        <v>0</v>
      </c>
    </row>
    <row r="2878" spans="3:3" ht="13.2" customHeight="1" x14ac:dyDescent="0.2">
      <c r="C2878" s="3">
        <f t="shared" si="49"/>
        <v>0</v>
      </c>
    </row>
    <row r="2879" spans="3:3" ht="13.2" customHeight="1" x14ac:dyDescent="0.2">
      <c r="C2879" s="3">
        <f t="shared" si="49"/>
        <v>0</v>
      </c>
    </row>
    <row r="2880" spans="3:3" ht="13.2" customHeight="1" x14ac:dyDescent="0.2">
      <c r="C2880" s="3">
        <f t="shared" si="49"/>
        <v>0</v>
      </c>
    </row>
    <row r="2881" spans="3:3" ht="13.2" customHeight="1" x14ac:dyDescent="0.2">
      <c r="C2881" s="3">
        <f t="shared" si="49"/>
        <v>0</v>
      </c>
    </row>
    <row r="2882" spans="3:3" ht="13.2" customHeight="1" x14ac:dyDescent="0.2">
      <c r="C2882" s="3">
        <f t="shared" si="49"/>
        <v>0</v>
      </c>
    </row>
    <row r="2883" spans="3:3" ht="13.2" customHeight="1" x14ac:dyDescent="0.2">
      <c r="C2883" s="3">
        <f t="shared" si="49"/>
        <v>0</v>
      </c>
    </row>
    <row r="2884" spans="3:3" ht="13.2" customHeight="1" x14ac:dyDescent="0.2">
      <c r="C2884" s="3">
        <f t="shared" si="49"/>
        <v>0</v>
      </c>
    </row>
    <row r="2885" spans="3:3" ht="13.2" customHeight="1" x14ac:dyDescent="0.2">
      <c r="C2885" s="3">
        <f t="shared" si="49"/>
        <v>0</v>
      </c>
    </row>
    <row r="2886" spans="3:3" ht="13.2" customHeight="1" x14ac:dyDescent="0.2">
      <c r="C2886" s="3">
        <f t="shared" si="49"/>
        <v>0</v>
      </c>
    </row>
    <row r="2887" spans="3:3" ht="13.2" customHeight="1" x14ac:dyDescent="0.2">
      <c r="C2887" s="3">
        <f t="shared" si="49"/>
        <v>0</v>
      </c>
    </row>
    <row r="2888" spans="3:3" ht="13.2" customHeight="1" x14ac:dyDescent="0.2">
      <c r="C2888" s="3">
        <f t="shared" si="49"/>
        <v>0</v>
      </c>
    </row>
    <row r="2889" spans="3:3" ht="13.2" customHeight="1" x14ac:dyDescent="0.2">
      <c r="C2889" s="3">
        <f t="shared" si="49"/>
        <v>0</v>
      </c>
    </row>
    <row r="2890" spans="3:3" ht="13.2" customHeight="1" x14ac:dyDescent="0.2">
      <c r="C2890" s="3">
        <f t="shared" si="49"/>
        <v>0</v>
      </c>
    </row>
    <row r="2891" spans="3:3" ht="13.2" customHeight="1" x14ac:dyDescent="0.2">
      <c r="C2891" s="3">
        <f t="shared" si="49"/>
        <v>0</v>
      </c>
    </row>
    <row r="2892" spans="3:3" ht="13.2" customHeight="1" x14ac:dyDescent="0.2">
      <c r="C2892" s="3">
        <f t="shared" si="49"/>
        <v>0</v>
      </c>
    </row>
    <row r="2893" spans="3:3" ht="13.2" customHeight="1" x14ac:dyDescent="0.2">
      <c r="C2893" s="3">
        <f t="shared" si="49"/>
        <v>0</v>
      </c>
    </row>
    <row r="2894" spans="3:3" ht="13.2" customHeight="1" x14ac:dyDescent="0.2">
      <c r="C2894" s="3">
        <f t="shared" si="49"/>
        <v>0</v>
      </c>
    </row>
    <row r="2895" spans="3:3" ht="13.2" customHeight="1" x14ac:dyDescent="0.2">
      <c r="C2895" s="3">
        <f t="shared" si="49"/>
        <v>0</v>
      </c>
    </row>
    <row r="2896" spans="3:3" ht="13.2" customHeight="1" x14ac:dyDescent="0.2">
      <c r="C2896" s="3">
        <f t="shared" si="49"/>
        <v>0</v>
      </c>
    </row>
    <row r="2897" spans="3:3" ht="13.2" customHeight="1" x14ac:dyDescent="0.2">
      <c r="C2897" s="3">
        <f t="shared" si="49"/>
        <v>0</v>
      </c>
    </row>
    <row r="2898" spans="3:3" ht="13.2" customHeight="1" x14ac:dyDescent="0.2">
      <c r="C2898" s="3">
        <f t="shared" si="49"/>
        <v>0</v>
      </c>
    </row>
    <row r="2899" spans="3:3" ht="13.2" customHeight="1" x14ac:dyDescent="0.2">
      <c r="C2899" s="3">
        <f t="shared" si="49"/>
        <v>0</v>
      </c>
    </row>
    <row r="2900" spans="3:3" ht="13.2" customHeight="1" x14ac:dyDescent="0.2">
      <c r="C2900" s="3">
        <f t="shared" si="49"/>
        <v>0</v>
      </c>
    </row>
    <row r="2901" spans="3:3" ht="13.2" customHeight="1" x14ac:dyDescent="0.2">
      <c r="C2901" s="3">
        <f t="shared" si="49"/>
        <v>0</v>
      </c>
    </row>
    <row r="2902" spans="3:3" ht="13.2" customHeight="1" x14ac:dyDescent="0.2">
      <c r="C2902" s="3">
        <f t="shared" si="49"/>
        <v>0</v>
      </c>
    </row>
    <row r="2903" spans="3:3" ht="13.2" customHeight="1" x14ac:dyDescent="0.2">
      <c r="C2903" s="3">
        <f t="shared" si="49"/>
        <v>0</v>
      </c>
    </row>
    <row r="2904" spans="3:3" ht="13.2" customHeight="1" x14ac:dyDescent="0.2">
      <c r="C2904" s="3">
        <f t="shared" si="49"/>
        <v>0</v>
      </c>
    </row>
    <row r="2905" spans="3:3" ht="13.2" customHeight="1" x14ac:dyDescent="0.2">
      <c r="C2905" s="3">
        <f t="shared" ref="C2905:C2968" si="50">IF(B2905=$E$4,+AND(G2905="F"),0)</f>
        <v>0</v>
      </c>
    </row>
    <row r="2906" spans="3:3" ht="13.2" customHeight="1" x14ac:dyDescent="0.2">
      <c r="C2906" s="3">
        <f t="shared" si="50"/>
        <v>0</v>
      </c>
    </row>
    <row r="2907" spans="3:3" ht="13.2" customHeight="1" x14ac:dyDescent="0.2">
      <c r="C2907" s="3">
        <f t="shared" si="50"/>
        <v>0</v>
      </c>
    </row>
    <row r="2908" spans="3:3" ht="13.2" customHeight="1" x14ac:dyDescent="0.2">
      <c r="C2908" s="3">
        <f t="shared" si="50"/>
        <v>0</v>
      </c>
    </row>
    <row r="2909" spans="3:3" ht="13.2" customHeight="1" x14ac:dyDescent="0.2">
      <c r="C2909" s="3">
        <f t="shared" si="50"/>
        <v>0</v>
      </c>
    </row>
    <row r="2910" spans="3:3" ht="13.2" customHeight="1" x14ac:dyDescent="0.2">
      <c r="C2910" s="3">
        <f t="shared" si="50"/>
        <v>0</v>
      </c>
    </row>
    <row r="2911" spans="3:3" ht="13.2" customHeight="1" x14ac:dyDescent="0.2">
      <c r="C2911" s="3">
        <f t="shared" si="50"/>
        <v>0</v>
      </c>
    </row>
    <row r="2912" spans="3:3" ht="13.2" customHeight="1" x14ac:dyDescent="0.2">
      <c r="C2912" s="3">
        <f t="shared" si="50"/>
        <v>0</v>
      </c>
    </row>
    <row r="2913" spans="3:3" ht="13.2" customHeight="1" x14ac:dyDescent="0.2">
      <c r="C2913" s="3">
        <f t="shared" si="50"/>
        <v>0</v>
      </c>
    </row>
    <row r="2914" spans="3:3" ht="13.2" customHeight="1" x14ac:dyDescent="0.2">
      <c r="C2914" s="3">
        <f t="shared" si="50"/>
        <v>0</v>
      </c>
    </row>
    <row r="2915" spans="3:3" ht="13.2" customHeight="1" x14ac:dyDescent="0.2">
      <c r="C2915" s="3">
        <f t="shared" si="50"/>
        <v>0</v>
      </c>
    </row>
    <row r="2916" spans="3:3" ht="13.2" customHeight="1" x14ac:dyDescent="0.2">
      <c r="C2916" s="3">
        <f t="shared" si="50"/>
        <v>0</v>
      </c>
    </row>
    <row r="2917" spans="3:3" ht="13.2" customHeight="1" x14ac:dyDescent="0.2">
      <c r="C2917" s="3">
        <f t="shared" si="50"/>
        <v>0</v>
      </c>
    </row>
    <row r="2918" spans="3:3" ht="13.2" customHeight="1" x14ac:dyDescent="0.2">
      <c r="C2918" s="3">
        <f t="shared" si="50"/>
        <v>0</v>
      </c>
    </row>
    <row r="2919" spans="3:3" ht="13.2" customHeight="1" x14ac:dyDescent="0.2">
      <c r="C2919" s="3">
        <f t="shared" si="50"/>
        <v>0</v>
      </c>
    </row>
    <row r="2920" spans="3:3" ht="13.2" customHeight="1" x14ac:dyDescent="0.2">
      <c r="C2920" s="3">
        <f t="shared" si="50"/>
        <v>0</v>
      </c>
    </row>
    <row r="2921" spans="3:3" ht="13.2" customHeight="1" x14ac:dyDescent="0.2">
      <c r="C2921" s="3">
        <f t="shared" si="50"/>
        <v>0</v>
      </c>
    </row>
    <row r="2922" spans="3:3" ht="13.2" customHeight="1" x14ac:dyDescent="0.2">
      <c r="C2922" s="3">
        <f t="shared" si="50"/>
        <v>0</v>
      </c>
    </row>
    <row r="2923" spans="3:3" ht="13.2" customHeight="1" x14ac:dyDescent="0.2">
      <c r="C2923" s="3">
        <f t="shared" si="50"/>
        <v>0</v>
      </c>
    </row>
    <row r="2924" spans="3:3" ht="13.2" customHeight="1" x14ac:dyDescent="0.2">
      <c r="C2924" s="3">
        <f t="shared" si="50"/>
        <v>0</v>
      </c>
    </row>
    <row r="2925" spans="3:3" ht="13.2" customHeight="1" x14ac:dyDescent="0.2">
      <c r="C2925" s="3">
        <f t="shared" si="50"/>
        <v>0</v>
      </c>
    </row>
    <row r="2926" spans="3:3" ht="13.2" customHeight="1" x14ac:dyDescent="0.2">
      <c r="C2926" s="3">
        <f t="shared" si="50"/>
        <v>0</v>
      </c>
    </row>
    <row r="2927" spans="3:3" ht="13.2" customHeight="1" x14ac:dyDescent="0.2">
      <c r="C2927" s="3">
        <f t="shared" si="50"/>
        <v>0</v>
      </c>
    </row>
    <row r="2928" spans="3:3" ht="13.2" customHeight="1" x14ac:dyDescent="0.2">
      <c r="C2928" s="3">
        <f t="shared" si="50"/>
        <v>0</v>
      </c>
    </row>
    <row r="2929" spans="3:3" ht="13.2" customHeight="1" x14ac:dyDescent="0.2">
      <c r="C2929" s="3">
        <f t="shared" si="50"/>
        <v>0</v>
      </c>
    </row>
    <row r="2930" spans="3:3" ht="13.2" customHeight="1" x14ac:dyDescent="0.2">
      <c r="C2930" s="3">
        <f t="shared" si="50"/>
        <v>0</v>
      </c>
    </row>
    <row r="2931" spans="3:3" ht="13.2" customHeight="1" x14ac:dyDescent="0.2">
      <c r="C2931" s="3">
        <f t="shared" si="50"/>
        <v>0</v>
      </c>
    </row>
    <row r="2932" spans="3:3" ht="13.2" customHeight="1" x14ac:dyDescent="0.2">
      <c r="C2932" s="3">
        <f t="shared" si="50"/>
        <v>0</v>
      </c>
    </row>
    <row r="2933" spans="3:3" ht="13.2" customHeight="1" x14ac:dyDescent="0.2">
      <c r="C2933" s="3">
        <f t="shared" si="50"/>
        <v>0</v>
      </c>
    </row>
    <row r="2934" spans="3:3" ht="13.2" customHeight="1" x14ac:dyDescent="0.2">
      <c r="C2934" s="3">
        <f t="shared" si="50"/>
        <v>0</v>
      </c>
    </row>
    <row r="2935" spans="3:3" ht="13.2" customHeight="1" x14ac:dyDescent="0.2">
      <c r="C2935" s="3">
        <f t="shared" si="50"/>
        <v>0</v>
      </c>
    </row>
    <row r="2936" spans="3:3" ht="13.2" customHeight="1" x14ac:dyDescent="0.2">
      <c r="C2936" s="3">
        <f t="shared" si="50"/>
        <v>0</v>
      </c>
    </row>
    <row r="2937" spans="3:3" ht="13.2" customHeight="1" x14ac:dyDescent="0.2">
      <c r="C2937" s="3">
        <f t="shared" si="50"/>
        <v>0</v>
      </c>
    </row>
    <row r="2938" spans="3:3" ht="13.2" customHeight="1" x14ac:dyDescent="0.2">
      <c r="C2938" s="3">
        <f t="shared" si="50"/>
        <v>0</v>
      </c>
    </row>
    <row r="2939" spans="3:3" ht="13.2" customHeight="1" x14ac:dyDescent="0.2">
      <c r="C2939" s="3">
        <f t="shared" si="50"/>
        <v>0</v>
      </c>
    </row>
    <row r="2940" spans="3:3" ht="13.2" customHeight="1" x14ac:dyDescent="0.2">
      <c r="C2940" s="3">
        <f t="shared" si="50"/>
        <v>0</v>
      </c>
    </row>
    <row r="2941" spans="3:3" ht="13.2" customHeight="1" x14ac:dyDescent="0.2">
      <c r="C2941" s="3">
        <f t="shared" si="50"/>
        <v>0</v>
      </c>
    </row>
    <row r="2942" spans="3:3" ht="13.2" customHeight="1" x14ac:dyDescent="0.2">
      <c r="C2942" s="3">
        <f t="shared" si="50"/>
        <v>0</v>
      </c>
    </row>
    <row r="2943" spans="3:3" ht="13.2" customHeight="1" x14ac:dyDescent="0.2">
      <c r="C2943" s="3">
        <f t="shared" si="50"/>
        <v>0</v>
      </c>
    </row>
    <row r="2944" spans="3:3" ht="13.2" customHeight="1" x14ac:dyDescent="0.2">
      <c r="C2944" s="3">
        <f t="shared" si="50"/>
        <v>0</v>
      </c>
    </row>
    <row r="2945" spans="3:3" ht="13.2" customHeight="1" x14ac:dyDescent="0.2">
      <c r="C2945" s="3">
        <f t="shared" si="50"/>
        <v>0</v>
      </c>
    </row>
    <row r="2946" spans="3:3" ht="13.2" customHeight="1" x14ac:dyDescent="0.2">
      <c r="C2946" s="3">
        <f t="shared" si="50"/>
        <v>0</v>
      </c>
    </row>
    <row r="2947" spans="3:3" ht="13.2" customHeight="1" x14ac:dyDescent="0.2">
      <c r="C2947" s="3">
        <f t="shared" si="50"/>
        <v>0</v>
      </c>
    </row>
    <row r="2948" spans="3:3" ht="13.2" customHeight="1" x14ac:dyDescent="0.2">
      <c r="C2948" s="3">
        <f t="shared" si="50"/>
        <v>0</v>
      </c>
    </row>
    <row r="2949" spans="3:3" ht="13.2" customHeight="1" x14ac:dyDescent="0.2">
      <c r="C2949" s="3">
        <f t="shared" si="50"/>
        <v>0</v>
      </c>
    </row>
    <row r="2950" spans="3:3" ht="13.2" customHeight="1" x14ac:dyDescent="0.2">
      <c r="C2950" s="3">
        <f t="shared" si="50"/>
        <v>0</v>
      </c>
    </row>
    <row r="2951" spans="3:3" ht="13.2" customHeight="1" x14ac:dyDescent="0.2">
      <c r="C2951" s="3">
        <f t="shared" si="50"/>
        <v>0</v>
      </c>
    </row>
    <row r="2952" spans="3:3" ht="13.2" customHeight="1" x14ac:dyDescent="0.2">
      <c r="C2952" s="3">
        <f t="shared" si="50"/>
        <v>0</v>
      </c>
    </row>
    <row r="2953" spans="3:3" ht="13.2" customHeight="1" x14ac:dyDescent="0.2">
      <c r="C2953" s="3">
        <f t="shared" si="50"/>
        <v>0</v>
      </c>
    </row>
    <row r="2954" spans="3:3" ht="13.2" customHeight="1" x14ac:dyDescent="0.2">
      <c r="C2954" s="3">
        <f t="shared" si="50"/>
        <v>0</v>
      </c>
    </row>
    <row r="2955" spans="3:3" ht="13.2" customHeight="1" x14ac:dyDescent="0.2">
      <c r="C2955" s="3">
        <f t="shared" si="50"/>
        <v>0</v>
      </c>
    </row>
    <row r="2956" spans="3:3" ht="13.2" customHeight="1" x14ac:dyDescent="0.2">
      <c r="C2956" s="3">
        <f t="shared" si="50"/>
        <v>0</v>
      </c>
    </row>
    <row r="2957" spans="3:3" ht="13.2" customHeight="1" x14ac:dyDescent="0.2">
      <c r="C2957" s="3">
        <f t="shared" si="50"/>
        <v>0</v>
      </c>
    </row>
    <row r="2958" spans="3:3" ht="13.2" customHeight="1" x14ac:dyDescent="0.2">
      <c r="C2958" s="3">
        <f t="shared" si="50"/>
        <v>0</v>
      </c>
    </row>
    <row r="2959" spans="3:3" ht="13.2" customHeight="1" x14ac:dyDescent="0.2">
      <c r="C2959" s="3">
        <f t="shared" si="50"/>
        <v>0</v>
      </c>
    </row>
    <row r="2960" spans="3:3" ht="13.2" customHeight="1" x14ac:dyDescent="0.2">
      <c r="C2960" s="3">
        <f t="shared" si="50"/>
        <v>0</v>
      </c>
    </row>
    <row r="2961" spans="3:3" ht="13.2" customHeight="1" x14ac:dyDescent="0.2">
      <c r="C2961" s="3">
        <f t="shared" si="50"/>
        <v>0</v>
      </c>
    </row>
    <row r="2962" spans="3:3" ht="13.2" customHeight="1" x14ac:dyDescent="0.2">
      <c r="C2962" s="3">
        <f t="shared" si="50"/>
        <v>0</v>
      </c>
    </row>
    <row r="2963" spans="3:3" ht="13.2" customHeight="1" x14ac:dyDescent="0.2">
      <c r="C2963" s="3">
        <f t="shared" si="50"/>
        <v>0</v>
      </c>
    </row>
    <row r="2964" spans="3:3" ht="13.2" customHeight="1" x14ac:dyDescent="0.2">
      <c r="C2964" s="3">
        <f t="shared" si="50"/>
        <v>0</v>
      </c>
    </row>
    <row r="2965" spans="3:3" ht="13.2" customHeight="1" x14ac:dyDescent="0.2">
      <c r="C2965" s="3">
        <f t="shared" si="50"/>
        <v>0</v>
      </c>
    </row>
    <row r="2966" spans="3:3" ht="13.2" customHeight="1" x14ac:dyDescent="0.2">
      <c r="C2966" s="3">
        <f t="shared" si="50"/>
        <v>0</v>
      </c>
    </row>
    <row r="2967" spans="3:3" ht="13.2" customHeight="1" x14ac:dyDescent="0.2">
      <c r="C2967" s="3">
        <f t="shared" si="50"/>
        <v>0</v>
      </c>
    </row>
    <row r="2968" spans="3:3" ht="13.2" customHeight="1" x14ac:dyDescent="0.2">
      <c r="C2968" s="3">
        <f t="shared" si="50"/>
        <v>0</v>
      </c>
    </row>
    <row r="2969" spans="3:3" ht="13.2" customHeight="1" x14ac:dyDescent="0.2">
      <c r="C2969" s="3">
        <f t="shared" ref="C2969:C3032" si="51">IF(B2969=$E$4,+AND(G2969="F"),0)</f>
        <v>0</v>
      </c>
    </row>
    <row r="2970" spans="3:3" ht="13.2" customHeight="1" x14ac:dyDescent="0.2">
      <c r="C2970" s="3">
        <f t="shared" si="51"/>
        <v>0</v>
      </c>
    </row>
    <row r="2971" spans="3:3" ht="13.2" customHeight="1" x14ac:dyDescent="0.2">
      <c r="C2971" s="3">
        <f t="shared" si="51"/>
        <v>0</v>
      </c>
    </row>
    <row r="2972" spans="3:3" ht="13.2" customHeight="1" x14ac:dyDescent="0.2">
      <c r="C2972" s="3">
        <f t="shared" si="51"/>
        <v>0</v>
      </c>
    </row>
    <row r="2973" spans="3:3" ht="13.2" customHeight="1" x14ac:dyDescent="0.2">
      <c r="C2973" s="3">
        <f t="shared" si="51"/>
        <v>0</v>
      </c>
    </row>
    <row r="2974" spans="3:3" ht="13.2" customHeight="1" x14ac:dyDescent="0.2">
      <c r="C2974" s="3">
        <f t="shared" si="51"/>
        <v>0</v>
      </c>
    </row>
    <row r="2975" spans="3:3" ht="13.2" customHeight="1" x14ac:dyDescent="0.2">
      <c r="C2975" s="3">
        <f t="shared" si="51"/>
        <v>0</v>
      </c>
    </row>
    <row r="2976" spans="3:3" ht="13.2" customHeight="1" x14ac:dyDescent="0.2">
      <c r="C2976" s="3">
        <f t="shared" si="51"/>
        <v>0</v>
      </c>
    </row>
    <row r="2977" spans="3:3" ht="13.2" customHeight="1" x14ac:dyDescent="0.2">
      <c r="C2977" s="3">
        <f t="shared" si="51"/>
        <v>0</v>
      </c>
    </row>
    <row r="2978" spans="3:3" ht="13.2" customHeight="1" x14ac:dyDescent="0.2">
      <c r="C2978" s="3">
        <f t="shared" si="51"/>
        <v>0</v>
      </c>
    </row>
    <row r="2979" spans="3:3" ht="13.2" customHeight="1" x14ac:dyDescent="0.2">
      <c r="C2979" s="3">
        <f t="shared" si="51"/>
        <v>0</v>
      </c>
    </row>
    <row r="2980" spans="3:3" ht="13.2" customHeight="1" x14ac:dyDescent="0.2">
      <c r="C2980" s="3">
        <f t="shared" si="51"/>
        <v>0</v>
      </c>
    </row>
    <row r="2981" spans="3:3" ht="13.2" customHeight="1" x14ac:dyDescent="0.2">
      <c r="C2981" s="3">
        <f t="shared" si="51"/>
        <v>0</v>
      </c>
    </row>
    <row r="2982" spans="3:3" ht="13.2" customHeight="1" x14ac:dyDescent="0.2">
      <c r="C2982" s="3">
        <f t="shared" si="51"/>
        <v>0</v>
      </c>
    </row>
    <row r="2983" spans="3:3" ht="13.2" customHeight="1" x14ac:dyDescent="0.2">
      <c r="C2983" s="3">
        <f t="shared" si="51"/>
        <v>0</v>
      </c>
    </row>
    <row r="2984" spans="3:3" ht="13.2" customHeight="1" x14ac:dyDescent="0.2">
      <c r="C2984" s="3">
        <f t="shared" si="51"/>
        <v>0</v>
      </c>
    </row>
    <row r="2985" spans="3:3" ht="13.2" customHeight="1" x14ac:dyDescent="0.2">
      <c r="C2985" s="3">
        <f t="shared" si="51"/>
        <v>0</v>
      </c>
    </row>
    <row r="2986" spans="3:3" ht="13.2" customHeight="1" x14ac:dyDescent="0.2">
      <c r="C2986" s="3">
        <f t="shared" si="51"/>
        <v>0</v>
      </c>
    </row>
    <row r="2987" spans="3:3" ht="13.2" customHeight="1" x14ac:dyDescent="0.2">
      <c r="C2987" s="3">
        <f t="shared" si="51"/>
        <v>0</v>
      </c>
    </row>
    <row r="2988" spans="3:3" ht="13.2" customHeight="1" x14ac:dyDescent="0.2">
      <c r="C2988" s="3">
        <f t="shared" si="51"/>
        <v>0</v>
      </c>
    </row>
    <row r="2989" spans="3:3" ht="13.2" customHeight="1" x14ac:dyDescent="0.2">
      <c r="C2989" s="3">
        <f t="shared" si="51"/>
        <v>0</v>
      </c>
    </row>
    <row r="2990" spans="3:3" ht="13.2" customHeight="1" x14ac:dyDescent="0.2">
      <c r="C2990" s="3">
        <f t="shared" si="51"/>
        <v>0</v>
      </c>
    </row>
    <row r="2991" spans="3:3" ht="13.2" customHeight="1" x14ac:dyDescent="0.2">
      <c r="C2991" s="3">
        <f t="shared" si="51"/>
        <v>0</v>
      </c>
    </row>
    <row r="2992" spans="3:3" ht="13.2" customHeight="1" x14ac:dyDescent="0.2">
      <c r="C2992" s="3">
        <f t="shared" si="51"/>
        <v>0</v>
      </c>
    </row>
    <row r="2993" spans="3:3" ht="13.2" customHeight="1" x14ac:dyDescent="0.2">
      <c r="C2993" s="3">
        <f t="shared" si="51"/>
        <v>0</v>
      </c>
    </row>
    <row r="2994" spans="3:3" ht="13.2" customHeight="1" x14ac:dyDescent="0.2">
      <c r="C2994" s="3">
        <f t="shared" si="51"/>
        <v>0</v>
      </c>
    </row>
    <row r="2995" spans="3:3" ht="13.2" customHeight="1" x14ac:dyDescent="0.2">
      <c r="C2995" s="3">
        <f t="shared" si="51"/>
        <v>0</v>
      </c>
    </row>
    <row r="2996" spans="3:3" ht="13.2" customHeight="1" x14ac:dyDescent="0.2">
      <c r="C2996" s="3">
        <f t="shared" si="51"/>
        <v>0</v>
      </c>
    </row>
    <row r="2997" spans="3:3" ht="13.2" customHeight="1" x14ac:dyDescent="0.2">
      <c r="C2997" s="3">
        <f t="shared" si="51"/>
        <v>0</v>
      </c>
    </row>
    <row r="2998" spans="3:3" ht="13.2" customHeight="1" x14ac:dyDescent="0.2">
      <c r="C2998" s="3">
        <f t="shared" si="51"/>
        <v>0</v>
      </c>
    </row>
    <row r="2999" spans="3:3" ht="13.2" customHeight="1" x14ac:dyDescent="0.2">
      <c r="C2999" s="3">
        <f t="shared" si="51"/>
        <v>0</v>
      </c>
    </row>
    <row r="3000" spans="3:3" ht="13.2" customHeight="1" x14ac:dyDescent="0.2">
      <c r="C3000" s="3">
        <f t="shared" si="51"/>
        <v>0</v>
      </c>
    </row>
    <row r="3001" spans="3:3" ht="13.2" customHeight="1" x14ac:dyDescent="0.2">
      <c r="C3001" s="3">
        <f t="shared" si="51"/>
        <v>0</v>
      </c>
    </row>
    <row r="3002" spans="3:3" ht="13.2" customHeight="1" x14ac:dyDescent="0.2">
      <c r="C3002" s="3">
        <f t="shared" si="51"/>
        <v>0</v>
      </c>
    </row>
    <row r="3003" spans="3:3" ht="13.2" customHeight="1" x14ac:dyDescent="0.2">
      <c r="C3003" s="3">
        <f t="shared" si="51"/>
        <v>0</v>
      </c>
    </row>
    <row r="3004" spans="3:3" ht="13.2" customHeight="1" x14ac:dyDescent="0.2">
      <c r="C3004" s="3">
        <f t="shared" si="51"/>
        <v>0</v>
      </c>
    </row>
    <row r="3005" spans="3:3" ht="13.2" customHeight="1" x14ac:dyDescent="0.2">
      <c r="C3005" s="3">
        <f t="shared" si="51"/>
        <v>0</v>
      </c>
    </row>
    <row r="3006" spans="3:3" ht="13.2" customHeight="1" x14ac:dyDescent="0.2">
      <c r="C3006" s="3">
        <f t="shared" si="51"/>
        <v>0</v>
      </c>
    </row>
    <row r="3007" spans="3:3" ht="13.2" customHeight="1" x14ac:dyDescent="0.2">
      <c r="C3007" s="3">
        <f t="shared" si="51"/>
        <v>0</v>
      </c>
    </row>
    <row r="3008" spans="3:3" ht="13.2" customHeight="1" x14ac:dyDescent="0.2">
      <c r="C3008" s="3">
        <f t="shared" si="51"/>
        <v>0</v>
      </c>
    </row>
    <row r="3009" spans="3:3" ht="13.2" customHeight="1" x14ac:dyDescent="0.2">
      <c r="C3009" s="3">
        <f t="shared" si="51"/>
        <v>0</v>
      </c>
    </row>
    <row r="3010" spans="3:3" ht="13.2" customHeight="1" x14ac:dyDescent="0.2">
      <c r="C3010" s="3">
        <f t="shared" si="51"/>
        <v>0</v>
      </c>
    </row>
    <row r="3011" spans="3:3" ht="13.2" customHeight="1" x14ac:dyDescent="0.2">
      <c r="C3011" s="3">
        <f t="shared" si="51"/>
        <v>0</v>
      </c>
    </row>
    <row r="3012" spans="3:3" ht="13.2" customHeight="1" x14ac:dyDescent="0.2">
      <c r="C3012" s="3">
        <f t="shared" si="51"/>
        <v>0</v>
      </c>
    </row>
    <row r="3013" spans="3:3" ht="13.2" customHeight="1" x14ac:dyDescent="0.2">
      <c r="C3013" s="3">
        <f t="shared" si="51"/>
        <v>0</v>
      </c>
    </row>
    <row r="3014" spans="3:3" ht="13.2" customHeight="1" x14ac:dyDescent="0.2">
      <c r="C3014" s="3">
        <f t="shared" si="51"/>
        <v>0</v>
      </c>
    </row>
    <row r="3015" spans="3:3" ht="13.2" customHeight="1" x14ac:dyDescent="0.2">
      <c r="C3015" s="3">
        <f t="shared" si="51"/>
        <v>0</v>
      </c>
    </row>
    <row r="3016" spans="3:3" ht="13.2" customHeight="1" x14ac:dyDescent="0.2">
      <c r="C3016" s="3">
        <f t="shared" si="51"/>
        <v>0</v>
      </c>
    </row>
    <row r="3017" spans="3:3" ht="13.2" customHeight="1" x14ac:dyDescent="0.2">
      <c r="C3017" s="3">
        <f t="shared" si="51"/>
        <v>0</v>
      </c>
    </row>
    <row r="3018" spans="3:3" ht="13.2" customHeight="1" x14ac:dyDescent="0.2">
      <c r="C3018" s="3">
        <f t="shared" si="51"/>
        <v>0</v>
      </c>
    </row>
    <row r="3019" spans="3:3" ht="13.2" customHeight="1" x14ac:dyDescent="0.2">
      <c r="C3019" s="3">
        <f t="shared" si="51"/>
        <v>0</v>
      </c>
    </row>
    <row r="3020" spans="3:3" ht="13.2" customHeight="1" x14ac:dyDescent="0.2">
      <c r="C3020" s="3">
        <f t="shared" si="51"/>
        <v>0</v>
      </c>
    </row>
    <row r="3021" spans="3:3" ht="13.2" customHeight="1" x14ac:dyDescent="0.2">
      <c r="C3021" s="3">
        <f t="shared" si="51"/>
        <v>0</v>
      </c>
    </row>
    <row r="3022" spans="3:3" ht="13.2" customHeight="1" x14ac:dyDescent="0.2">
      <c r="C3022" s="3">
        <f t="shared" si="51"/>
        <v>0</v>
      </c>
    </row>
    <row r="3023" spans="3:3" ht="13.2" customHeight="1" x14ac:dyDescent="0.2">
      <c r="C3023" s="3">
        <f t="shared" si="51"/>
        <v>0</v>
      </c>
    </row>
    <row r="3024" spans="3:3" ht="13.2" customHeight="1" x14ac:dyDescent="0.2">
      <c r="C3024" s="3">
        <f t="shared" si="51"/>
        <v>0</v>
      </c>
    </row>
    <row r="3025" spans="3:3" ht="13.2" customHeight="1" x14ac:dyDescent="0.2">
      <c r="C3025" s="3">
        <f t="shared" si="51"/>
        <v>0</v>
      </c>
    </row>
    <row r="3026" spans="3:3" ht="13.2" customHeight="1" x14ac:dyDescent="0.2">
      <c r="C3026" s="3">
        <f t="shared" si="51"/>
        <v>0</v>
      </c>
    </row>
    <row r="3027" spans="3:3" ht="13.2" customHeight="1" x14ac:dyDescent="0.2">
      <c r="C3027" s="3">
        <f t="shared" si="51"/>
        <v>0</v>
      </c>
    </row>
    <row r="3028" spans="3:3" ht="13.2" customHeight="1" x14ac:dyDescent="0.2">
      <c r="C3028" s="3">
        <f t="shared" si="51"/>
        <v>0</v>
      </c>
    </row>
    <row r="3029" spans="3:3" ht="13.2" customHeight="1" x14ac:dyDescent="0.2">
      <c r="C3029" s="3">
        <f t="shared" si="51"/>
        <v>0</v>
      </c>
    </row>
    <row r="3030" spans="3:3" ht="13.2" customHeight="1" x14ac:dyDescent="0.2">
      <c r="C3030" s="3">
        <f t="shared" si="51"/>
        <v>0</v>
      </c>
    </row>
    <row r="3031" spans="3:3" ht="13.2" customHeight="1" x14ac:dyDescent="0.2">
      <c r="C3031" s="3">
        <f t="shared" si="51"/>
        <v>0</v>
      </c>
    </row>
    <row r="3032" spans="3:3" ht="13.2" customHeight="1" x14ac:dyDescent="0.2">
      <c r="C3032" s="3">
        <f t="shared" si="51"/>
        <v>0</v>
      </c>
    </row>
    <row r="3033" spans="3:3" ht="13.2" customHeight="1" x14ac:dyDescent="0.2">
      <c r="C3033" s="3">
        <f t="shared" ref="C3033:C3096" si="52">IF(B3033=$E$4,+AND(G3033="F"),0)</f>
        <v>0</v>
      </c>
    </row>
    <row r="3034" spans="3:3" ht="13.2" customHeight="1" x14ac:dyDescent="0.2">
      <c r="C3034" s="3">
        <f t="shared" si="52"/>
        <v>0</v>
      </c>
    </row>
    <row r="3035" spans="3:3" ht="13.2" customHeight="1" x14ac:dyDescent="0.2">
      <c r="C3035" s="3">
        <f t="shared" si="52"/>
        <v>0</v>
      </c>
    </row>
    <row r="3036" spans="3:3" ht="13.2" customHeight="1" x14ac:dyDescent="0.2">
      <c r="C3036" s="3">
        <f t="shared" si="52"/>
        <v>0</v>
      </c>
    </row>
    <row r="3037" spans="3:3" ht="13.2" customHeight="1" x14ac:dyDescent="0.2">
      <c r="C3037" s="3">
        <f t="shared" si="52"/>
        <v>0</v>
      </c>
    </row>
    <row r="3038" spans="3:3" ht="13.2" customHeight="1" x14ac:dyDescent="0.2">
      <c r="C3038" s="3">
        <f t="shared" si="52"/>
        <v>0</v>
      </c>
    </row>
    <row r="3039" spans="3:3" ht="13.2" customHeight="1" x14ac:dyDescent="0.2">
      <c r="C3039" s="3">
        <f t="shared" si="52"/>
        <v>0</v>
      </c>
    </row>
    <row r="3040" spans="3:3" ht="13.2" customHeight="1" x14ac:dyDescent="0.2">
      <c r="C3040" s="3">
        <f t="shared" si="52"/>
        <v>0</v>
      </c>
    </row>
    <row r="3041" spans="3:3" ht="13.2" customHeight="1" x14ac:dyDescent="0.2">
      <c r="C3041" s="3">
        <f t="shared" si="52"/>
        <v>0</v>
      </c>
    </row>
    <row r="3042" spans="3:3" ht="13.2" customHeight="1" x14ac:dyDescent="0.2">
      <c r="C3042" s="3">
        <f t="shared" si="52"/>
        <v>0</v>
      </c>
    </row>
    <row r="3043" spans="3:3" ht="13.2" customHeight="1" x14ac:dyDescent="0.2">
      <c r="C3043" s="3">
        <f t="shared" si="52"/>
        <v>0</v>
      </c>
    </row>
    <row r="3044" spans="3:3" ht="13.2" customHeight="1" x14ac:dyDescent="0.2">
      <c r="C3044" s="3">
        <f t="shared" si="52"/>
        <v>0</v>
      </c>
    </row>
    <row r="3045" spans="3:3" ht="13.2" customHeight="1" x14ac:dyDescent="0.2">
      <c r="C3045" s="3">
        <f t="shared" si="52"/>
        <v>0</v>
      </c>
    </row>
    <row r="3046" spans="3:3" ht="13.2" customHeight="1" x14ac:dyDescent="0.2">
      <c r="C3046" s="3">
        <f t="shared" si="52"/>
        <v>0</v>
      </c>
    </row>
    <row r="3047" spans="3:3" ht="13.2" customHeight="1" x14ac:dyDescent="0.2">
      <c r="C3047" s="3">
        <f t="shared" si="52"/>
        <v>0</v>
      </c>
    </row>
    <row r="3048" spans="3:3" ht="13.2" customHeight="1" x14ac:dyDescent="0.2">
      <c r="C3048" s="3">
        <f t="shared" si="52"/>
        <v>0</v>
      </c>
    </row>
    <row r="3049" spans="3:3" ht="13.2" customHeight="1" x14ac:dyDescent="0.2">
      <c r="C3049" s="3">
        <f t="shared" si="52"/>
        <v>0</v>
      </c>
    </row>
    <row r="3050" spans="3:3" ht="13.2" customHeight="1" x14ac:dyDescent="0.2">
      <c r="C3050" s="3">
        <f t="shared" si="52"/>
        <v>0</v>
      </c>
    </row>
    <row r="3051" spans="3:3" ht="13.2" customHeight="1" x14ac:dyDescent="0.2">
      <c r="C3051" s="3">
        <f t="shared" si="52"/>
        <v>0</v>
      </c>
    </row>
    <row r="3052" spans="3:3" ht="13.2" customHeight="1" x14ac:dyDescent="0.2">
      <c r="C3052" s="3">
        <f t="shared" si="52"/>
        <v>0</v>
      </c>
    </row>
    <row r="3053" spans="3:3" ht="13.2" customHeight="1" x14ac:dyDescent="0.2">
      <c r="C3053" s="3">
        <f t="shared" si="52"/>
        <v>0</v>
      </c>
    </row>
    <row r="3054" spans="3:3" ht="13.2" customHeight="1" x14ac:dyDescent="0.2">
      <c r="C3054" s="3">
        <f t="shared" si="52"/>
        <v>0</v>
      </c>
    </row>
    <row r="3055" spans="3:3" ht="13.2" customHeight="1" x14ac:dyDescent="0.2">
      <c r="C3055" s="3">
        <f t="shared" si="52"/>
        <v>0</v>
      </c>
    </row>
    <row r="3056" spans="3:3" ht="13.2" customHeight="1" x14ac:dyDescent="0.2">
      <c r="C3056" s="3">
        <f t="shared" si="52"/>
        <v>0</v>
      </c>
    </row>
    <row r="3057" spans="3:3" ht="13.2" customHeight="1" x14ac:dyDescent="0.2">
      <c r="C3057" s="3">
        <f t="shared" si="52"/>
        <v>0</v>
      </c>
    </row>
    <row r="3058" spans="3:3" ht="13.2" customHeight="1" x14ac:dyDescent="0.2">
      <c r="C3058" s="3">
        <f t="shared" si="52"/>
        <v>0</v>
      </c>
    </row>
    <row r="3059" spans="3:3" ht="13.2" customHeight="1" x14ac:dyDescent="0.2">
      <c r="C3059" s="3">
        <f t="shared" si="52"/>
        <v>0</v>
      </c>
    </row>
    <row r="3060" spans="3:3" ht="13.2" customHeight="1" x14ac:dyDescent="0.2">
      <c r="C3060" s="3">
        <f t="shared" si="52"/>
        <v>0</v>
      </c>
    </row>
    <row r="3061" spans="3:3" ht="13.2" customHeight="1" x14ac:dyDescent="0.2">
      <c r="C3061" s="3">
        <f t="shared" si="52"/>
        <v>0</v>
      </c>
    </row>
    <row r="3062" spans="3:3" ht="13.2" customHeight="1" x14ac:dyDescent="0.2">
      <c r="C3062" s="3">
        <f t="shared" si="52"/>
        <v>0</v>
      </c>
    </row>
    <row r="3063" spans="3:3" ht="13.2" customHeight="1" x14ac:dyDescent="0.2">
      <c r="C3063" s="3">
        <f t="shared" si="52"/>
        <v>0</v>
      </c>
    </row>
    <row r="3064" spans="3:3" ht="13.2" customHeight="1" x14ac:dyDescent="0.2">
      <c r="C3064" s="3">
        <f t="shared" si="52"/>
        <v>0</v>
      </c>
    </row>
    <row r="3065" spans="3:3" ht="13.2" customHeight="1" x14ac:dyDescent="0.2">
      <c r="C3065" s="3">
        <f t="shared" si="52"/>
        <v>0</v>
      </c>
    </row>
    <row r="3066" spans="3:3" ht="13.2" customHeight="1" x14ac:dyDescent="0.2">
      <c r="C3066" s="3">
        <f t="shared" si="52"/>
        <v>0</v>
      </c>
    </row>
    <row r="3067" spans="3:3" ht="13.2" customHeight="1" x14ac:dyDescent="0.2">
      <c r="C3067" s="3">
        <f t="shared" si="52"/>
        <v>0</v>
      </c>
    </row>
    <row r="3068" spans="3:3" ht="13.2" customHeight="1" x14ac:dyDescent="0.2">
      <c r="C3068" s="3">
        <f t="shared" si="52"/>
        <v>0</v>
      </c>
    </row>
    <row r="3069" spans="3:3" ht="13.2" customHeight="1" x14ac:dyDescent="0.2">
      <c r="C3069" s="3">
        <f t="shared" si="52"/>
        <v>0</v>
      </c>
    </row>
    <row r="3070" spans="3:3" ht="13.2" customHeight="1" x14ac:dyDescent="0.2">
      <c r="C3070" s="3">
        <f t="shared" si="52"/>
        <v>0</v>
      </c>
    </row>
    <row r="3071" spans="3:3" ht="13.2" customHeight="1" x14ac:dyDescent="0.2">
      <c r="C3071" s="3">
        <f t="shared" si="52"/>
        <v>0</v>
      </c>
    </row>
    <row r="3072" spans="3:3" ht="13.2" customHeight="1" x14ac:dyDescent="0.2">
      <c r="C3072" s="3">
        <f t="shared" si="52"/>
        <v>0</v>
      </c>
    </row>
    <row r="3073" spans="3:3" ht="13.2" customHeight="1" x14ac:dyDescent="0.2">
      <c r="C3073" s="3">
        <f t="shared" si="52"/>
        <v>0</v>
      </c>
    </row>
    <row r="3074" spans="3:3" ht="13.2" customHeight="1" x14ac:dyDescent="0.2">
      <c r="C3074" s="3">
        <f t="shared" si="52"/>
        <v>0</v>
      </c>
    </row>
    <row r="3075" spans="3:3" ht="13.2" customHeight="1" x14ac:dyDescent="0.2">
      <c r="C3075" s="3">
        <f t="shared" si="52"/>
        <v>0</v>
      </c>
    </row>
    <row r="3076" spans="3:3" ht="13.2" customHeight="1" x14ac:dyDescent="0.2">
      <c r="C3076" s="3">
        <f t="shared" si="52"/>
        <v>0</v>
      </c>
    </row>
    <row r="3077" spans="3:3" ht="13.2" customHeight="1" x14ac:dyDescent="0.2">
      <c r="C3077" s="3">
        <f t="shared" si="52"/>
        <v>0</v>
      </c>
    </row>
    <row r="3078" spans="3:3" ht="13.2" customHeight="1" x14ac:dyDescent="0.2">
      <c r="C3078" s="3">
        <f t="shared" si="52"/>
        <v>0</v>
      </c>
    </row>
    <row r="3079" spans="3:3" ht="13.2" customHeight="1" x14ac:dyDescent="0.2">
      <c r="C3079" s="3">
        <f t="shared" si="52"/>
        <v>0</v>
      </c>
    </row>
    <row r="3080" spans="3:3" ht="13.2" customHeight="1" x14ac:dyDescent="0.2">
      <c r="C3080" s="3">
        <f t="shared" si="52"/>
        <v>0</v>
      </c>
    </row>
    <row r="3081" spans="3:3" ht="13.2" customHeight="1" x14ac:dyDescent="0.2">
      <c r="C3081" s="3">
        <f t="shared" si="52"/>
        <v>0</v>
      </c>
    </row>
    <row r="3082" spans="3:3" ht="13.2" customHeight="1" x14ac:dyDescent="0.2">
      <c r="C3082" s="3">
        <f t="shared" si="52"/>
        <v>0</v>
      </c>
    </row>
    <row r="3083" spans="3:3" ht="13.2" customHeight="1" x14ac:dyDescent="0.2">
      <c r="C3083" s="3">
        <f t="shared" si="52"/>
        <v>0</v>
      </c>
    </row>
    <row r="3084" spans="3:3" ht="13.2" customHeight="1" x14ac:dyDescent="0.2">
      <c r="C3084" s="3">
        <f t="shared" si="52"/>
        <v>0</v>
      </c>
    </row>
    <row r="3085" spans="3:3" ht="13.2" customHeight="1" x14ac:dyDescent="0.2">
      <c r="C3085" s="3">
        <f t="shared" si="52"/>
        <v>0</v>
      </c>
    </row>
    <row r="3086" spans="3:3" ht="13.2" customHeight="1" x14ac:dyDescent="0.2">
      <c r="C3086" s="3">
        <f t="shared" si="52"/>
        <v>0</v>
      </c>
    </row>
    <row r="3087" spans="3:3" ht="13.2" customHeight="1" x14ac:dyDescent="0.2">
      <c r="C3087" s="3">
        <f t="shared" si="52"/>
        <v>0</v>
      </c>
    </row>
    <row r="3088" spans="3:3" ht="13.2" customHeight="1" x14ac:dyDescent="0.2">
      <c r="C3088" s="3">
        <f t="shared" si="52"/>
        <v>0</v>
      </c>
    </row>
    <row r="3089" spans="3:3" ht="13.2" customHeight="1" x14ac:dyDescent="0.2">
      <c r="C3089" s="3">
        <f t="shared" si="52"/>
        <v>0</v>
      </c>
    </row>
    <row r="3090" spans="3:3" ht="13.2" customHeight="1" x14ac:dyDescent="0.2">
      <c r="C3090" s="3">
        <f t="shared" si="52"/>
        <v>0</v>
      </c>
    </row>
    <row r="3091" spans="3:3" ht="13.2" customHeight="1" x14ac:dyDescent="0.2">
      <c r="C3091" s="3">
        <f t="shared" si="52"/>
        <v>0</v>
      </c>
    </row>
    <row r="3092" spans="3:3" ht="13.2" customHeight="1" x14ac:dyDescent="0.2">
      <c r="C3092" s="3">
        <f t="shared" si="52"/>
        <v>0</v>
      </c>
    </row>
    <row r="3093" spans="3:3" ht="13.2" customHeight="1" x14ac:dyDescent="0.2">
      <c r="C3093" s="3">
        <f t="shared" si="52"/>
        <v>0</v>
      </c>
    </row>
    <row r="3094" spans="3:3" ht="13.2" customHeight="1" x14ac:dyDescent="0.2">
      <c r="C3094" s="3">
        <f t="shared" si="52"/>
        <v>0</v>
      </c>
    </row>
    <row r="3095" spans="3:3" ht="13.2" customHeight="1" x14ac:dyDescent="0.2">
      <c r="C3095" s="3">
        <f t="shared" si="52"/>
        <v>0</v>
      </c>
    </row>
    <row r="3096" spans="3:3" ht="13.2" customHeight="1" x14ac:dyDescent="0.2">
      <c r="C3096" s="3">
        <f t="shared" si="52"/>
        <v>0</v>
      </c>
    </row>
    <row r="3097" spans="3:3" ht="13.2" customHeight="1" x14ac:dyDescent="0.2">
      <c r="C3097" s="3">
        <f t="shared" ref="C3097:C3160" si="53">IF(B3097=$E$4,+AND(G3097="F"),0)</f>
        <v>0</v>
      </c>
    </row>
    <row r="3098" spans="3:3" ht="13.2" customHeight="1" x14ac:dyDescent="0.2">
      <c r="C3098" s="3">
        <f t="shared" si="53"/>
        <v>0</v>
      </c>
    </row>
    <row r="3099" spans="3:3" ht="13.2" customHeight="1" x14ac:dyDescent="0.2">
      <c r="C3099" s="3">
        <f t="shared" si="53"/>
        <v>0</v>
      </c>
    </row>
    <row r="3100" spans="3:3" ht="13.2" customHeight="1" x14ac:dyDescent="0.2">
      <c r="C3100" s="3">
        <f t="shared" si="53"/>
        <v>0</v>
      </c>
    </row>
    <row r="3101" spans="3:3" ht="13.2" customHeight="1" x14ac:dyDescent="0.2">
      <c r="C3101" s="3">
        <f t="shared" si="53"/>
        <v>0</v>
      </c>
    </row>
    <row r="3102" spans="3:3" ht="13.2" customHeight="1" x14ac:dyDescent="0.2">
      <c r="C3102" s="3">
        <f t="shared" si="53"/>
        <v>0</v>
      </c>
    </row>
    <row r="3103" spans="3:3" ht="13.2" customHeight="1" x14ac:dyDescent="0.2">
      <c r="C3103" s="3">
        <f t="shared" si="53"/>
        <v>0</v>
      </c>
    </row>
    <row r="3104" spans="3:3" ht="13.2" customHeight="1" x14ac:dyDescent="0.2">
      <c r="C3104" s="3">
        <f t="shared" si="53"/>
        <v>0</v>
      </c>
    </row>
    <row r="3105" spans="3:3" ht="13.2" customHeight="1" x14ac:dyDescent="0.2">
      <c r="C3105" s="3">
        <f t="shared" si="53"/>
        <v>0</v>
      </c>
    </row>
    <row r="3106" spans="3:3" ht="13.2" customHeight="1" x14ac:dyDescent="0.2">
      <c r="C3106" s="3">
        <f t="shared" si="53"/>
        <v>0</v>
      </c>
    </row>
    <row r="3107" spans="3:3" ht="13.2" customHeight="1" x14ac:dyDescent="0.2">
      <c r="C3107" s="3">
        <f t="shared" si="53"/>
        <v>0</v>
      </c>
    </row>
    <row r="3108" spans="3:3" ht="13.2" customHeight="1" x14ac:dyDescent="0.2">
      <c r="C3108" s="3">
        <f t="shared" si="53"/>
        <v>0</v>
      </c>
    </row>
    <row r="3109" spans="3:3" ht="13.2" customHeight="1" x14ac:dyDescent="0.2">
      <c r="C3109" s="3">
        <f t="shared" si="53"/>
        <v>0</v>
      </c>
    </row>
    <row r="3110" spans="3:3" ht="13.2" customHeight="1" x14ac:dyDescent="0.2">
      <c r="C3110" s="3">
        <f t="shared" si="53"/>
        <v>0</v>
      </c>
    </row>
    <row r="3111" spans="3:3" ht="13.2" customHeight="1" x14ac:dyDescent="0.2">
      <c r="C3111" s="3">
        <f t="shared" si="53"/>
        <v>0</v>
      </c>
    </row>
    <row r="3112" spans="3:3" ht="13.2" customHeight="1" x14ac:dyDescent="0.2">
      <c r="C3112" s="3">
        <f t="shared" si="53"/>
        <v>0</v>
      </c>
    </row>
    <row r="3113" spans="3:3" ht="13.2" customHeight="1" x14ac:dyDescent="0.2">
      <c r="C3113" s="3">
        <f t="shared" si="53"/>
        <v>0</v>
      </c>
    </row>
    <row r="3114" spans="3:3" ht="13.2" customHeight="1" x14ac:dyDescent="0.2">
      <c r="C3114" s="3">
        <f t="shared" si="53"/>
        <v>0</v>
      </c>
    </row>
    <row r="3115" spans="3:3" ht="13.2" customHeight="1" x14ac:dyDescent="0.2">
      <c r="C3115" s="3">
        <f t="shared" si="53"/>
        <v>0</v>
      </c>
    </row>
    <row r="3116" spans="3:3" ht="13.2" customHeight="1" x14ac:dyDescent="0.2">
      <c r="C3116" s="3">
        <f t="shared" si="53"/>
        <v>0</v>
      </c>
    </row>
    <row r="3117" spans="3:3" ht="13.2" customHeight="1" x14ac:dyDescent="0.2">
      <c r="C3117" s="3">
        <f t="shared" si="53"/>
        <v>0</v>
      </c>
    </row>
    <row r="3118" spans="3:3" ht="13.2" customHeight="1" x14ac:dyDescent="0.2">
      <c r="C3118" s="3">
        <f t="shared" si="53"/>
        <v>0</v>
      </c>
    </row>
    <row r="3119" spans="3:3" ht="13.2" customHeight="1" x14ac:dyDescent="0.2">
      <c r="C3119" s="3">
        <f t="shared" si="53"/>
        <v>0</v>
      </c>
    </row>
    <row r="3120" spans="3:3" ht="13.2" customHeight="1" x14ac:dyDescent="0.2">
      <c r="C3120" s="3">
        <f t="shared" si="53"/>
        <v>0</v>
      </c>
    </row>
    <row r="3121" spans="3:3" ht="13.2" customHeight="1" x14ac:dyDescent="0.2">
      <c r="C3121" s="3">
        <f t="shared" si="53"/>
        <v>0</v>
      </c>
    </row>
    <row r="3122" spans="3:3" ht="13.2" customHeight="1" x14ac:dyDescent="0.2">
      <c r="C3122" s="3">
        <f t="shared" si="53"/>
        <v>0</v>
      </c>
    </row>
    <row r="3123" spans="3:3" ht="13.2" customHeight="1" x14ac:dyDescent="0.2">
      <c r="C3123" s="3">
        <f t="shared" si="53"/>
        <v>0</v>
      </c>
    </row>
    <row r="3124" spans="3:3" ht="13.2" customHeight="1" x14ac:dyDescent="0.2">
      <c r="C3124" s="3">
        <f t="shared" si="53"/>
        <v>0</v>
      </c>
    </row>
    <row r="3125" spans="3:3" ht="13.2" customHeight="1" x14ac:dyDescent="0.2">
      <c r="C3125" s="3">
        <f t="shared" si="53"/>
        <v>0</v>
      </c>
    </row>
    <row r="3126" spans="3:3" ht="13.2" customHeight="1" x14ac:dyDescent="0.2">
      <c r="C3126" s="3">
        <f t="shared" si="53"/>
        <v>0</v>
      </c>
    </row>
    <row r="3127" spans="3:3" ht="13.2" customHeight="1" x14ac:dyDescent="0.2">
      <c r="C3127" s="3">
        <f t="shared" si="53"/>
        <v>0</v>
      </c>
    </row>
    <row r="3128" spans="3:3" ht="13.2" customHeight="1" x14ac:dyDescent="0.2">
      <c r="C3128" s="3">
        <f t="shared" si="53"/>
        <v>0</v>
      </c>
    </row>
    <row r="3129" spans="3:3" ht="13.2" customHeight="1" x14ac:dyDescent="0.2">
      <c r="C3129" s="3">
        <f t="shared" si="53"/>
        <v>0</v>
      </c>
    </row>
    <row r="3130" spans="3:3" ht="13.2" customHeight="1" x14ac:dyDescent="0.2">
      <c r="C3130" s="3">
        <f t="shared" si="53"/>
        <v>0</v>
      </c>
    </row>
    <row r="3131" spans="3:3" ht="13.2" customHeight="1" x14ac:dyDescent="0.2">
      <c r="C3131" s="3">
        <f t="shared" si="53"/>
        <v>0</v>
      </c>
    </row>
    <row r="3132" spans="3:3" ht="13.2" customHeight="1" x14ac:dyDescent="0.2">
      <c r="C3132" s="3">
        <f t="shared" si="53"/>
        <v>0</v>
      </c>
    </row>
    <row r="3133" spans="3:3" ht="13.2" customHeight="1" x14ac:dyDescent="0.2">
      <c r="C3133" s="3">
        <f t="shared" si="53"/>
        <v>0</v>
      </c>
    </row>
    <row r="3134" spans="3:3" ht="13.2" customHeight="1" x14ac:dyDescent="0.2">
      <c r="C3134" s="3">
        <f t="shared" si="53"/>
        <v>0</v>
      </c>
    </row>
    <row r="3135" spans="3:3" ht="13.2" customHeight="1" x14ac:dyDescent="0.2">
      <c r="C3135" s="3">
        <f t="shared" si="53"/>
        <v>0</v>
      </c>
    </row>
    <row r="3136" spans="3:3" ht="13.2" customHeight="1" x14ac:dyDescent="0.2">
      <c r="C3136" s="3">
        <f t="shared" si="53"/>
        <v>0</v>
      </c>
    </row>
    <row r="3137" spans="3:3" ht="13.2" customHeight="1" x14ac:dyDescent="0.2">
      <c r="C3137" s="3">
        <f t="shared" si="53"/>
        <v>0</v>
      </c>
    </row>
    <row r="3138" spans="3:3" ht="13.2" customHeight="1" x14ac:dyDescent="0.2">
      <c r="C3138" s="3">
        <f t="shared" si="53"/>
        <v>0</v>
      </c>
    </row>
    <row r="3139" spans="3:3" ht="13.2" customHeight="1" x14ac:dyDescent="0.2">
      <c r="C3139" s="3">
        <f t="shared" si="53"/>
        <v>0</v>
      </c>
    </row>
    <row r="3140" spans="3:3" ht="13.2" customHeight="1" x14ac:dyDescent="0.2">
      <c r="C3140" s="3">
        <f t="shared" si="53"/>
        <v>0</v>
      </c>
    </row>
    <row r="3141" spans="3:3" ht="13.2" customHeight="1" x14ac:dyDescent="0.2">
      <c r="C3141" s="3">
        <f t="shared" si="53"/>
        <v>0</v>
      </c>
    </row>
    <row r="3142" spans="3:3" ht="13.2" customHeight="1" x14ac:dyDescent="0.2">
      <c r="C3142" s="3">
        <f t="shared" si="53"/>
        <v>0</v>
      </c>
    </row>
    <row r="3143" spans="3:3" ht="13.2" customHeight="1" x14ac:dyDescent="0.2">
      <c r="C3143" s="3">
        <f t="shared" si="53"/>
        <v>0</v>
      </c>
    </row>
    <row r="3144" spans="3:3" ht="13.2" customHeight="1" x14ac:dyDescent="0.2">
      <c r="C3144" s="3">
        <f t="shared" si="53"/>
        <v>0</v>
      </c>
    </row>
    <row r="3145" spans="3:3" ht="13.2" customHeight="1" x14ac:dyDescent="0.2">
      <c r="C3145" s="3">
        <f t="shared" si="53"/>
        <v>0</v>
      </c>
    </row>
    <row r="3146" spans="3:3" ht="13.2" customHeight="1" x14ac:dyDescent="0.2">
      <c r="C3146" s="3">
        <f t="shared" si="53"/>
        <v>0</v>
      </c>
    </row>
    <row r="3147" spans="3:3" ht="13.2" customHeight="1" x14ac:dyDescent="0.2">
      <c r="C3147" s="3">
        <f t="shared" si="53"/>
        <v>0</v>
      </c>
    </row>
    <row r="3148" spans="3:3" ht="13.2" customHeight="1" x14ac:dyDescent="0.2">
      <c r="C3148" s="3">
        <f t="shared" si="53"/>
        <v>0</v>
      </c>
    </row>
    <row r="3149" spans="3:3" ht="13.2" customHeight="1" x14ac:dyDescent="0.2">
      <c r="C3149" s="3">
        <f t="shared" si="53"/>
        <v>0</v>
      </c>
    </row>
    <row r="3150" spans="3:3" ht="13.2" customHeight="1" x14ac:dyDescent="0.2">
      <c r="C3150" s="3">
        <f t="shared" si="53"/>
        <v>0</v>
      </c>
    </row>
    <row r="3151" spans="3:3" ht="13.2" customHeight="1" x14ac:dyDescent="0.2">
      <c r="C3151" s="3">
        <f t="shared" si="53"/>
        <v>0</v>
      </c>
    </row>
    <row r="3152" spans="3:3" ht="13.2" customHeight="1" x14ac:dyDescent="0.2">
      <c r="C3152" s="3">
        <f t="shared" si="53"/>
        <v>0</v>
      </c>
    </row>
    <row r="3153" spans="3:3" ht="13.2" customHeight="1" x14ac:dyDescent="0.2">
      <c r="C3153" s="3">
        <f t="shared" si="53"/>
        <v>0</v>
      </c>
    </row>
    <row r="3154" spans="3:3" ht="13.2" customHeight="1" x14ac:dyDescent="0.2">
      <c r="C3154" s="3">
        <f t="shared" si="53"/>
        <v>0</v>
      </c>
    </row>
    <row r="3155" spans="3:3" ht="13.2" customHeight="1" x14ac:dyDescent="0.2">
      <c r="C3155" s="3">
        <f t="shared" si="53"/>
        <v>0</v>
      </c>
    </row>
    <row r="3156" spans="3:3" ht="13.2" customHeight="1" x14ac:dyDescent="0.2">
      <c r="C3156" s="3">
        <f t="shared" si="53"/>
        <v>0</v>
      </c>
    </row>
    <row r="3157" spans="3:3" ht="13.2" customHeight="1" x14ac:dyDescent="0.2">
      <c r="C3157" s="3">
        <f t="shared" si="53"/>
        <v>0</v>
      </c>
    </row>
    <row r="3158" spans="3:3" ht="13.2" customHeight="1" x14ac:dyDescent="0.2">
      <c r="C3158" s="3">
        <f t="shared" si="53"/>
        <v>0</v>
      </c>
    </row>
    <row r="3159" spans="3:3" ht="13.2" customHeight="1" x14ac:dyDescent="0.2">
      <c r="C3159" s="3">
        <f t="shared" si="53"/>
        <v>0</v>
      </c>
    </row>
    <row r="3160" spans="3:3" ht="13.2" customHeight="1" x14ac:dyDescent="0.2">
      <c r="C3160" s="3">
        <f t="shared" si="53"/>
        <v>0</v>
      </c>
    </row>
    <row r="3161" spans="3:3" ht="13.2" customHeight="1" x14ac:dyDescent="0.2">
      <c r="C3161" s="3">
        <f t="shared" ref="C3161:C3224" si="54">IF(B3161=$E$4,+AND(G3161="F"),0)</f>
        <v>0</v>
      </c>
    </row>
    <row r="3162" spans="3:3" ht="13.2" customHeight="1" x14ac:dyDescent="0.2">
      <c r="C3162" s="3">
        <f t="shared" si="54"/>
        <v>0</v>
      </c>
    </row>
    <row r="3163" spans="3:3" ht="13.2" customHeight="1" x14ac:dyDescent="0.2">
      <c r="C3163" s="3">
        <f t="shared" si="54"/>
        <v>0</v>
      </c>
    </row>
    <row r="3164" spans="3:3" ht="13.2" customHeight="1" x14ac:dyDescent="0.2">
      <c r="C3164" s="3">
        <f t="shared" si="54"/>
        <v>0</v>
      </c>
    </row>
    <row r="3165" spans="3:3" ht="13.2" customHeight="1" x14ac:dyDescent="0.2">
      <c r="C3165" s="3">
        <f t="shared" si="54"/>
        <v>0</v>
      </c>
    </row>
    <row r="3166" spans="3:3" ht="13.2" customHeight="1" x14ac:dyDescent="0.2">
      <c r="C3166" s="3">
        <f t="shared" si="54"/>
        <v>0</v>
      </c>
    </row>
    <row r="3167" spans="3:3" ht="13.2" customHeight="1" x14ac:dyDescent="0.2">
      <c r="C3167" s="3">
        <f t="shared" si="54"/>
        <v>0</v>
      </c>
    </row>
    <row r="3168" spans="3:3" ht="13.2" customHeight="1" x14ac:dyDescent="0.2">
      <c r="C3168" s="3">
        <f t="shared" si="54"/>
        <v>0</v>
      </c>
    </row>
    <row r="3169" spans="3:3" ht="13.2" customHeight="1" x14ac:dyDescent="0.2">
      <c r="C3169" s="3">
        <f t="shared" si="54"/>
        <v>0</v>
      </c>
    </row>
    <row r="3170" spans="3:3" ht="13.2" customHeight="1" x14ac:dyDescent="0.2">
      <c r="C3170" s="3">
        <f t="shared" si="54"/>
        <v>0</v>
      </c>
    </row>
    <row r="3171" spans="3:3" ht="13.2" customHeight="1" x14ac:dyDescent="0.2">
      <c r="C3171" s="3">
        <f t="shared" si="54"/>
        <v>0</v>
      </c>
    </row>
    <row r="3172" spans="3:3" ht="13.2" customHeight="1" x14ac:dyDescent="0.2">
      <c r="C3172" s="3">
        <f t="shared" si="54"/>
        <v>0</v>
      </c>
    </row>
    <row r="3173" spans="3:3" ht="13.2" customHeight="1" x14ac:dyDescent="0.2">
      <c r="C3173" s="3">
        <f t="shared" si="54"/>
        <v>0</v>
      </c>
    </row>
    <row r="3174" spans="3:3" ht="13.2" customHeight="1" x14ac:dyDescent="0.2">
      <c r="C3174" s="3">
        <f t="shared" si="54"/>
        <v>0</v>
      </c>
    </row>
    <row r="3175" spans="3:3" ht="13.2" customHeight="1" x14ac:dyDescent="0.2">
      <c r="C3175" s="3">
        <f t="shared" si="54"/>
        <v>0</v>
      </c>
    </row>
    <row r="3176" spans="3:3" ht="13.2" customHeight="1" x14ac:dyDescent="0.2">
      <c r="C3176" s="3">
        <f t="shared" si="54"/>
        <v>0</v>
      </c>
    </row>
    <row r="3177" spans="3:3" ht="13.2" customHeight="1" x14ac:dyDescent="0.2">
      <c r="C3177" s="3">
        <f t="shared" si="54"/>
        <v>0</v>
      </c>
    </row>
    <row r="3178" spans="3:3" ht="13.2" customHeight="1" x14ac:dyDescent="0.2">
      <c r="C3178" s="3">
        <f t="shared" si="54"/>
        <v>0</v>
      </c>
    </row>
    <row r="3179" spans="3:3" ht="13.2" customHeight="1" x14ac:dyDescent="0.2">
      <c r="C3179" s="3">
        <f t="shared" si="54"/>
        <v>0</v>
      </c>
    </row>
    <row r="3180" spans="3:3" ht="13.2" customHeight="1" x14ac:dyDescent="0.2">
      <c r="C3180" s="3">
        <f t="shared" si="54"/>
        <v>0</v>
      </c>
    </row>
    <row r="3181" spans="3:3" ht="13.2" customHeight="1" x14ac:dyDescent="0.2">
      <c r="C3181" s="3">
        <f t="shared" si="54"/>
        <v>0</v>
      </c>
    </row>
    <row r="3182" spans="3:3" ht="13.2" customHeight="1" x14ac:dyDescent="0.2">
      <c r="C3182" s="3">
        <f t="shared" si="54"/>
        <v>0</v>
      </c>
    </row>
    <row r="3183" spans="3:3" ht="13.2" customHeight="1" x14ac:dyDescent="0.2">
      <c r="C3183" s="3">
        <f t="shared" si="54"/>
        <v>0</v>
      </c>
    </row>
    <row r="3184" spans="3:3" ht="13.2" customHeight="1" x14ac:dyDescent="0.2">
      <c r="C3184" s="3">
        <f t="shared" si="54"/>
        <v>0</v>
      </c>
    </row>
    <row r="3185" spans="3:3" ht="13.2" customHeight="1" x14ac:dyDescent="0.2">
      <c r="C3185" s="3">
        <f t="shared" si="54"/>
        <v>0</v>
      </c>
    </row>
    <row r="3186" spans="3:3" ht="13.2" customHeight="1" x14ac:dyDescent="0.2">
      <c r="C3186" s="3">
        <f t="shared" si="54"/>
        <v>0</v>
      </c>
    </row>
    <row r="3187" spans="3:3" ht="13.2" customHeight="1" x14ac:dyDescent="0.2">
      <c r="C3187" s="3">
        <f t="shared" si="54"/>
        <v>0</v>
      </c>
    </row>
    <row r="3188" spans="3:3" ht="13.2" customHeight="1" x14ac:dyDescent="0.2">
      <c r="C3188" s="3">
        <f t="shared" si="54"/>
        <v>0</v>
      </c>
    </row>
    <row r="3189" spans="3:3" ht="13.2" customHeight="1" x14ac:dyDescent="0.2">
      <c r="C3189" s="3">
        <f t="shared" si="54"/>
        <v>0</v>
      </c>
    </row>
    <row r="3190" spans="3:3" ht="13.2" customHeight="1" x14ac:dyDescent="0.2">
      <c r="C3190" s="3">
        <f t="shared" si="54"/>
        <v>0</v>
      </c>
    </row>
    <row r="3191" spans="3:3" ht="13.2" customHeight="1" x14ac:dyDescent="0.2">
      <c r="C3191" s="3">
        <f t="shared" si="54"/>
        <v>0</v>
      </c>
    </row>
    <row r="3192" spans="3:3" ht="13.2" customHeight="1" x14ac:dyDescent="0.2">
      <c r="C3192" s="3">
        <f t="shared" si="54"/>
        <v>0</v>
      </c>
    </row>
    <row r="3193" spans="3:3" ht="13.2" customHeight="1" x14ac:dyDescent="0.2">
      <c r="C3193" s="3">
        <f t="shared" si="54"/>
        <v>0</v>
      </c>
    </row>
    <row r="3194" spans="3:3" ht="13.2" customHeight="1" x14ac:dyDescent="0.2">
      <c r="C3194" s="3">
        <f t="shared" si="54"/>
        <v>0</v>
      </c>
    </row>
    <row r="3195" spans="3:3" ht="13.2" customHeight="1" x14ac:dyDescent="0.2">
      <c r="C3195" s="3">
        <f t="shared" si="54"/>
        <v>0</v>
      </c>
    </row>
    <row r="3196" spans="3:3" ht="13.2" customHeight="1" x14ac:dyDescent="0.2">
      <c r="C3196" s="3">
        <f t="shared" si="54"/>
        <v>0</v>
      </c>
    </row>
    <row r="3197" spans="3:3" ht="13.2" customHeight="1" x14ac:dyDescent="0.2">
      <c r="C3197" s="3">
        <f t="shared" si="54"/>
        <v>0</v>
      </c>
    </row>
    <row r="3198" spans="3:3" ht="13.2" customHeight="1" x14ac:dyDescent="0.2">
      <c r="C3198" s="3">
        <f t="shared" si="54"/>
        <v>0</v>
      </c>
    </row>
    <row r="3199" spans="3:3" ht="13.2" customHeight="1" x14ac:dyDescent="0.2">
      <c r="C3199" s="3">
        <f t="shared" si="54"/>
        <v>0</v>
      </c>
    </row>
    <row r="3200" spans="3:3" ht="13.2" customHeight="1" x14ac:dyDescent="0.2">
      <c r="C3200" s="3">
        <f t="shared" si="54"/>
        <v>0</v>
      </c>
    </row>
    <row r="3201" spans="3:3" ht="13.2" customHeight="1" x14ac:dyDescent="0.2">
      <c r="C3201" s="3">
        <f t="shared" si="54"/>
        <v>0</v>
      </c>
    </row>
    <row r="3202" spans="3:3" ht="13.2" customHeight="1" x14ac:dyDescent="0.2">
      <c r="C3202" s="3">
        <f t="shared" si="54"/>
        <v>0</v>
      </c>
    </row>
    <row r="3203" spans="3:3" ht="13.2" customHeight="1" x14ac:dyDescent="0.2">
      <c r="C3203" s="3">
        <f t="shared" si="54"/>
        <v>0</v>
      </c>
    </row>
    <row r="3204" spans="3:3" ht="13.2" customHeight="1" x14ac:dyDescent="0.2">
      <c r="C3204" s="3">
        <f t="shared" si="54"/>
        <v>0</v>
      </c>
    </row>
    <row r="3205" spans="3:3" ht="13.2" customHeight="1" x14ac:dyDescent="0.2">
      <c r="C3205" s="3">
        <f t="shared" si="54"/>
        <v>0</v>
      </c>
    </row>
    <row r="3206" spans="3:3" ht="13.2" customHeight="1" x14ac:dyDescent="0.2">
      <c r="C3206" s="3">
        <f t="shared" si="54"/>
        <v>0</v>
      </c>
    </row>
    <row r="3207" spans="3:3" ht="13.2" customHeight="1" x14ac:dyDescent="0.2">
      <c r="C3207" s="3">
        <f t="shared" si="54"/>
        <v>0</v>
      </c>
    </row>
    <row r="3208" spans="3:3" ht="13.2" customHeight="1" x14ac:dyDescent="0.2">
      <c r="C3208" s="3">
        <f t="shared" si="54"/>
        <v>0</v>
      </c>
    </row>
    <row r="3209" spans="3:3" ht="13.2" customHeight="1" x14ac:dyDescent="0.2">
      <c r="C3209" s="3">
        <f t="shared" si="54"/>
        <v>0</v>
      </c>
    </row>
    <row r="3210" spans="3:3" ht="13.2" customHeight="1" x14ac:dyDescent="0.2">
      <c r="C3210" s="3">
        <f t="shared" si="54"/>
        <v>0</v>
      </c>
    </row>
    <row r="3211" spans="3:3" ht="13.2" customHeight="1" x14ac:dyDescent="0.2">
      <c r="C3211" s="3">
        <f t="shared" si="54"/>
        <v>0</v>
      </c>
    </row>
    <row r="3212" spans="3:3" ht="13.2" customHeight="1" x14ac:dyDescent="0.2">
      <c r="C3212" s="3">
        <f t="shared" si="54"/>
        <v>0</v>
      </c>
    </row>
    <row r="3213" spans="3:3" ht="13.2" customHeight="1" x14ac:dyDescent="0.2">
      <c r="C3213" s="3">
        <f t="shared" si="54"/>
        <v>0</v>
      </c>
    </row>
    <row r="3214" spans="3:3" ht="13.2" customHeight="1" x14ac:dyDescent="0.2">
      <c r="C3214" s="3">
        <f t="shared" si="54"/>
        <v>0</v>
      </c>
    </row>
    <row r="3215" spans="3:3" ht="13.2" customHeight="1" x14ac:dyDescent="0.2">
      <c r="C3215" s="3">
        <f t="shared" si="54"/>
        <v>0</v>
      </c>
    </row>
    <row r="3216" spans="3:3" ht="13.2" customHeight="1" x14ac:dyDescent="0.2">
      <c r="C3216" s="3">
        <f t="shared" si="54"/>
        <v>0</v>
      </c>
    </row>
    <row r="3217" spans="3:3" ht="13.2" customHeight="1" x14ac:dyDescent="0.2">
      <c r="C3217" s="3">
        <f t="shared" si="54"/>
        <v>0</v>
      </c>
    </row>
    <row r="3218" spans="3:3" ht="13.2" customHeight="1" x14ac:dyDescent="0.2">
      <c r="C3218" s="3">
        <f t="shared" si="54"/>
        <v>0</v>
      </c>
    </row>
    <row r="3219" spans="3:3" ht="13.2" customHeight="1" x14ac:dyDescent="0.2">
      <c r="C3219" s="3">
        <f t="shared" si="54"/>
        <v>0</v>
      </c>
    </row>
    <row r="3220" spans="3:3" ht="13.2" customHeight="1" x14ac:dyDescent="0.2">
      <c r="C3220" s="3">
        <f t="shared" si="54"/>
        <v>0</v>
      </c>
    </row>
    <row r="3221" spans="3:3" ht="13.2" customHeight="1" x14ac:dyDescent="0.2">
      <c r="C3221" s="3">
        <f t="shared" si="54"/>
        <v>0</v>
      </c>
    </row>
    <row r="3222" spans="3:3" ht="13.2" customHeight="1" x14ac:dyDescent="0.2">
      <c r="C3222" s="3">
        <f t="shared" si="54"/>
        <v>0</v>
      </c>
    </row>
    <row r="3223" spans="3:3" ht="13.2" customHeight="1" x14ac:dyDescent="0.2">
      <c r="C3223" s="3">
        <f t="shared" si="54"/>
        <v>0</v>
      </c>
    </row>
    <row r="3224" spans="3:3" ht="13.2" customHeight="1" x14ac:dyDescent="0.2">
      <c r="C3224" s="3">
        <f t="shared" si="54"/>
        <v>0</v>
      </c>
    </row>
    <row r="3225" spans="3:3" ht="13.2" customHeight="1" x14ac:dyDescent="0.2">
      <c r="C3225" s="3">
        <f t="shared" ref="C3225:C3288" si="55">IF(B3225=$E$4,+AND(G3225="F"),0)</f>
        <v>0</v>
      </c>
    </row>
    <row r="3226" spans="3:3" ht="13.2" customHeight="1" x14ac:dyDescent="0.2">
      <c r="C3226" s="3">
        <f t="shared" si="55"/>
        <v>0</v>
      </c>
    </row>
    <row r="3227" spans="3:3" ht="13.2" customHeight="1" x14ac:dyDescent="0.2">
      <c r="C3227" s="3">
        <f t="shared" si="55"/>
        <v>0</v>
      </c>
    </row>
    <row r="3228" spans="3:3" ht="13.2" customHeight="1" x14ac:dyDescent="0.2">
      <c r="C3228" s="3">
        <f t="shared" si="55"/>
        <v>0</v>
      </c>
    </row>
    <row r="3229" spans="3:3" ht="13.2" customHeight="1" x14ac:dyDescent="0.2">
      <c r="C3229" s="3">
        <f t="shared" si="55"/>
        <v>0</v>
      </c>
    </row>
    <row r="3230" spans="3:3" ht="13.2" customHeight="1" x14ac:dyDescent="0.2">
      <c r="C3230" s="3">
        <f t="shared" si="55"/>
        <v>0</v>
      </c>
    </row>
    <row r="3231" spans="3:3" ht="13.2" customHeight="1" x14ac:dyDescent="0.2">
      <c r="C3231" s="3">
        <f t="shared" si="55"/>
        <v>0</v>
      </c>
    </row>
    <row r="3232" spans="3:3" ht="13.2" customHeight="1" x14ac:dyDescent="0.2">
      <c r="C3232" s="3">
        <f t="shared" si="55"/>
        <v>0</v>
      </c>
    </row>
    <row r="3233" spans="3:3" ht="13.2" customHeight="1" x14ac:dyDescent="0.2">
      <c r="C3233" s="3">
        <f t="shared" si="55"/>
        <v>0</v>
      </c>
    </row>
    <row r="3234" spans="3:3" ht="13.2" customHeight="1" x14ac:dyDescent="0.2">
      <c r="C3234" s="3">
        <f t="shared" si="55"/>
        <v>0</v>
      </c>
    </row>
    <row r="3235" spans="3:3" ht="13.2" customHeight="1" x14ac:dyDescent="0.2">
      <c r="C3235" s="3">
        <f t="shared" si="55"/>
        <v>0</v>
      </c>
    </row>
    <row r="3236" spans="3:3" ht="13.2" customHeight="1" x14ac:dyDescent="0.2">
      <c r="C3236" s="3">
        <f t="shared" si="55"/>
        <v>0</v>
      </c>
    </row>
    <row r="3237" spans="3:3" ht="13.2" customHeight="1" x14ac:dyDescent="0.2">
      <c r="C3237" s="3">
        <f t="shared" si="55"/>
        <v>0</v>
      </c>
    </row>
    <row r="3238" spans="3:3" ht="13.2" customHeight="1" x14ac:dyDescent="0.2">
      <c r="C3238" s="3">
        <f t="shared" si="55"/>
        <v>0</v>
      </c>
    </row>
    <row r="3239" spans="3:3" ht="13.2" customHeight="1" x14ac:dyDescent="0.2">
      <c r="C3239" s="3">
        <f t="shared" si="55"/>
        <v>0</v>
      </c>
    </row>
    <row r="3240" spans="3:3" ht="13.2" customHeight="1" x14ac:dyDescent="0.2">
      <c r="C3240" s="3">
        <f t="shared" si="55"/>
        <v>0</v>
      </c>
    </row>
    <row r="3241" spans="3:3" ht="13.2" customHeight="1" x14ac:dyDescent="0.2">
      <c r="C3241" s="3">
        <f t="shared" si="55"/>
        <v>0</v>
      </c>
    </row>
    <row r="3242" spans="3:3" ht="13.2" customHeight="1" x14ac:dyDescent="0.2">
      <c r="C3242" s="3">
        <f t="shared" si="55"/>
        <v>0</v>
      </c>
    </row>
    <row r="3243" spans="3:3" ht="13.2" customHeight="1" x14ac:dyDescent="0.2">
      <c r="C3243" s="3">
        <f t="shared" si="55"/>
        <v>0</v>
      </c>
    </row>
    <row r="3244" spans="3:3" ht="13.2" customHeight="1" x14ac:dyDescent="0.2">
      <c r="C3244" s="3">
        <f t="shared" si="55"/>
        <v>0</v>
      </c>
    </row>
    <row r="3245" spans="3:3" ht="13.2" customHeight="1" x14ac:dyDescent="0.2">
      <c r="C3245" s="3">
        <f t="shared" si="55"/>
        <v>0</v>
      </c>
    </row>
    <row r="3246" spans="3:3" ht="13.2" customHeight="1" x14ac:dyDescent="0.2">
      <c r="C3246" s="3">
        <f t="shared" si="55"/>
        <v>0</v>
      </c>
    </row>
    <row r="3247" spans="3:3" ht="13.2" customHeight="1" x14ac:dyDescent="0.2">
      <c r="C3247" s="3">
        <f t="shared" si="55"/>
        <v>0</v>
      </c>
    </row>
    <row r="3248" spans="3:3" ht="13.2" customHeight="1" x14ac:dyDescent="0.2">
      <c r="C3248" s="3">
        <f t="shared" si="55"/>
        <v>0</v>
      </c>
    </row>
    <row r="3249" spans="3:3" ht="13.2" customHeight="1" x14ac:dyDescent="0.2">
      <c r="C3249" s="3">
        <f t="shared" si="55"/>
        <v>0</v>
      </c>
    </row>
    <row r="3250" spans="3:3" ht="13.2" customHeight="1" x14ac:dyDescent="0.2">
      <c r="C3250" s="3">
        <f t="shared" si="55"/>
        <v>0</v>
      </c>
    </row>
    <row r="3251" spans="3:3" ht="13.2" customHeight="1" x14ac:dyDescent="0.2">
      <c r="C3251" s="3">
        <f t="shared" si="55"/>
        <v>0</v>
      </c>
    </row>
    <row r="3252" spans="3:3" ht="13.2" customHeight="1" x14ac:dyDescent="0.2">
      <c r="C3252" s="3">
        <f t="shared" si="55"/>
        <v>0</v>
      </c>
    </row>
    <row r="3253" spans="3:3" ht="13.2" customHeight="1" x14ac:dyDescent="0.2">
      <c r="C3253" s="3">
        <f t="shared" si="55"/>
        <v>0</v>
      </c>
    </row>
    <row r="3254" spans="3:3" ht="13.2" customHeight="1" x14ac:dyDescent="0.2">
      <c r="C3254" s="3">
        <f t="shared" si="55"/>
        <v>0</v>
      </c>
    </row>
    <row r="3255" spans="3:3" ht="13.2" customHeight="1" x14ac:dyDescent="0.2">
      <c r="C3255" s="3">
        <f t="shared" si="55"/>
        <v>0</v>
      </c>
    </row>
    <row r="3256" spans="3:3" ht="13.2" customHeight="1" x14ac:dyDescent="0.2">
      <c r="C3256" s="3">
        <f t="shared" si="55"/>
        <v>0</v>
      </c>
    </row>
    <row r="3257" spans="3:3" ht="13.2" customHeight="1" x14ac:dyDescent="0.2">
      <c r="C3257" s="3">
        <f t="shared" si="55"/>
        <v>0</v>
      </c>
    </row>
    <row r="3258" spans="3:3" ht="13.2" customHeight="1" x14ac:dyDescent="0.2">
      <c r="C3258" s="3">
        <f t="shared" si="55"/>
        <v>0</v>
      </c>
    </row>
    <row r="3259" spans="3:3" ht="13.2" customHeight="1" x14ac:dyDescent="0.2">
      <c r="C3259" s="3">
        <f t="shared" si="55"/>
        <v>0</v>
      </c>
    </row>
    <row r="3260" spans="3:3" ht="13.2" customHeight="1" x14ac:dyDescent="0.2">
      <c r="C3260" s="3">
        <f t="shared" si="55"/>
        <v>0</v>
      </c>
    </row>
    <row r="3261" spans="3:3" ht="13.2" customHeight="1" x14ac:dyDescent="0.2">
      <c r="C3261" s="3">
        <f t="shared" si="55"/>
        <v>0</v>
      </c>
    </row>
    <row r="3262" spans="3:3" ht="13.2" customHeight="1" x14ac:dyDescent="0.2">
      <c r="C3262" s="3">
        <f t="shared" si="55"/>
        <v>0</v>
      </c>
    </row>
    <row r="3263" spans="3:3" ht="13.2" customHeight="1" x14ac:dyDescent="0.2">
      <c r="C3263" s="3">
        <f t="shared" si="55"/>
        <v>0</v>
      </c>
    </row>
    <row r="3264" spans="3:3" ht="13.2" customHeight="1" x14ac:dyDescent="0.2">
      <c r="C3264" s="3">
        <f t="shared" si="55"/>
        <v>0</v>
      </c>
    </row>
    <row r="3265" spans="3:3" ht="13.2" customHeight="1" x14ac:dyDescent="0.2">
      <c r="C3265" s="3">
        <f t="shared" si="55"/>
        <v>0</v>
      </c>
    </row>
    <row r="3266" spans="3:3" ht="13.2" customHeight="1" x14ac:dyDescent="0.2">
      <c r="C3266" s="3">
        <f t="shared" si="55"/>
        <v>0</v>
      </c>
    </row>
    <row r="3267" spans="3:3" ht="13.2" customHeight="1" x14ac:dyDescent="0.2">
      <c r="C3267" s="3">
        <f t="shared" si="55"/>
        <v>0</v>
      </c>
    </row>
    <row r="3268" spans="3:3" ht="13.2" customHeight="1" x14ac:dyDescent="0.2">
      <c r="C3268" s="3">
        <f t="shared" si="55"/>
        <v>0</v>
      </c>
    </row>
    <row r="3269" spans="3:3" ht="13.2" customHeight="1" x14ac:dyDescent="0.2">
      <c r="C3269" s="3">
        <f t="shared" si="55"/>
        <v>0</v>
      </c>
    </row>
    <row r="3270" spans="3:3" ht="13.2" customHeight="1" x14ac:dyDescent="0.2">
      <c r="C3270" s="3">
        <f t="shared" si="55"/>
        <v>0</v>
      </c>
    </row>
    <row r="3271" spans="3:3" ht="13.2" customHeight="1" x14ac:dyDescent="0.2">
      <c r="C3271" s="3">
        <f t="shared" si="55"/>
        <v>0</v>
      </c>
    </row>
    <row r="3272" spans="3:3" ht="13.2" customHeight="1" x14ac:dyDescent="0.2">
      <c r="C3272" s="3">
        <f t="shared" si="55"/>
        <v>0</v>
      </c>
    </row>
    <row r="3273" spans="3:3" ht="13.2" customHeight="1" x14ac:dyDescent="0.2">
      <c r="C3273" s="3">
        <f t="shared" si="55"/>
        <v>0</v>
      </c>
    </row>
    <row r="3274" spans="3:3" ht="13.2" customHeight="1" x14ac:dyDescent="0.2">
      <c r="C3274" s="3">
        <f t="shared" si="55"/>
        <v>0</v>
      </c>
    </row>
    <row r="3275" spans="3:3" ht="13.2" customHeight="1" x14ac:dyDescent="0.2">
      <c r="C3275" s="3">
        <f t="shared" si="55"/>
        <v>0</v>
      </c>
    </row>
    <row r="3276" spans="3:3" ht="13.2" customHeight="1" x14ac:dyDescent="0.2">
      <c r="C3276" s="3">
        <f t="shared" si="55"/>
        <v>0</v>
      </c>
    </row>
    <row r="3277" spans="3:3" ht="13.2" customHeight="1" x14ac:dyDescent="0.2">
      <c r="C3277" s="3">
        <f t="shared" si="55"/>
        <v>0</v>
      </c>
    </row>
    <row r="3278" spans="3:3" ht="13.2" customHeight="1" x14ac:dyDescent="0.2">
      <c r="C3278" s="3">
        <f t="shared" si="55"/>
        <v>0</v>
      </c>
    </row>
    <row r="3279" spans="3:3" ht="13.2" customHeight="1" x14ac:dyDescent="0.2">
      <c r="C3279" s="3">
        <f t="shared" si="55"/>
        <v>0</v>
      </c>
    </row>
    <row r="3280" spans="3:3" ht="13.2" customHeight="1" x14ac:dyDescent="0.2">
      <c r="C3280" s="3">
        <f t="shared" si="55"/>
        <v>0</v>
      </c>
    </row>
    <row r="3281" spans="3:3" ht="13.2" customHeight="1" x14ac:dyDescent="0.2">
      <c r="C3281" s="3">
        <f t="shared" si="55"/>
        <v>0</v>
      </c>
    </row>
    <row r="3282" spans="3:3" ht="13.2" customHeight="1" x14ac:dyDescent="0.2">
      <c r="C3282" s="3">
        <f t="shared" si="55"/>
        <v>0</v>
      </c>
    </row>
    <row r="3283" spans="3:3" ht="13.2" customHeight="1" x14ac:dyDescent="0.2">
      <c r="C3283" s="3">
        <f t="shared" si="55"/>
        <v>0</v>
      </c>
    </row>
    <row r="3284" spans="3:3" ht="13.2" customHeight="1" x14ac:dyDescent="0.2">
      <c r="C3284" s="3">
        <f t="shared" si="55"/>
        <v>0</v>
      </c>
    </row>
    <row r="3285" spans="3:3" ht="13.2" customHeight="1" x14ac:dyDescent="0.2">
      <c r="C3285" s="3">
        <f t="shared" si="55"/>
        <v>0</v>
      </c>
    </row>
    <row r="3286" spans="3:3" ht="13.2" customHeight="1" x14ac:dyDescent="0.2">
      <c r="C3286" s="3">
        <f t="shared" si="55"/>
        <v>0</v>
      </c>
    </row>
    <row r="3287" spans="3:3" ht="13.2" customHeight="1" x14ac:dyDescent="0.2">
      <c r="C3287" s="3">
        <f t="shared" si="55"/>
        <v>0</v>
      </c>
    </row>
    <row r="3288" spans="3:3" ht="13.2" customHeight="1" x14ac:dyDescent="0.2">
      <c r="C3288" s="3">
        <f t="shared" si="55"/>
        <v>0</v>
      </c>
    </row>
    <row r="3289" spans="3:3" ht="13.2" customHeight="1" x14ac:dyDescent="0.2">
      <c r="C3289" s="3">
        <f t="shared" ref="C3289:C3352" si="56">IF(B3289=$E$4,+AND(G3289="F"),0)</f>
        <v>0</v>
      </c>
    </row>
    <row r="3290" spans="3:3" ht="13.2" customHeight="1" x14ac:dyDescent="0.2">
      <c r="C3290" s="3">
        <f t="shared" si="56"/>
        <v>0</v>
      </c>
    </row>
    <row r="3291" spans="3:3" ht="13.2" customHeight="1" x14ac:dyDescent="0.2">
      <c r="C3291" s="3">
        <f t="shared" si="56"/>
        <v>0</v>
      </c>
    </row>
    <row r="3292" spans="3:3" ht="13.2" customHeight="1" x14ac:dyDescent="0.2">
      <c r="C3292" s="3">
        <f t="shared" si="56"/>
        <v>0</v>
      </c>
    </row>
    <row r="3293" spans="3:3" ht="13.2" customHeight="1" x14ac:dyDescent="0.2">
      <c r="C3293" s="3">
        <f t="shared" si="56"/>
        <v>0</v>
      </c>
    </row>
    <row r="3294" spans="3:3" ht="13.2" customHeight="1" x14ac:dyDescent="0.2">
      <c r="C3294" s="3">
        <f t="shared" si="56"/>
        <v>0</v>
      </c>
    </row>
    <row r="3295" spans="3:3" ht="13.2" customHeight="1" x14ac:dyDescent="0.2">
      <c r="C3295" s="3">
        <f t="shared" si="56"/>
        <v>0</v>
      </c>
    </row>
    <row r="3296" spans="3:3" ht="13.2" customHeight="1" x14ac:dyDescent="0.2">
      <c r="C3296" s="3">
        <f t="shared" si="56"/>
        <v>0</v>
      </c>
    </row>
    <row r="3297" spans="3:3" ht="13.2" customHeight="1" x14ac:dyDescent="0.2">
      <c r="C3297" s="3">
        <f t="shared" si="56"/>
        <v>0</v>
      </c>
    </row>
    <row r="3298" spans="3:3" ht="13.2" customHeight="1" x14ac:dyDescent="0.2">
      <c r="C3298" s="3">
        <f t="shared" si="56"/>
        <v>0</v>
      </c>
    </row>
    <row r="3299" spans="3:3" ht="13.2" customHeight="1" x14ac:dyDescent="0.2">
      <c r="C3299" s="3">
        <f t="shared" si="56"/>
        <v>0</v>
      </c>
    </row>
    <row r="3300" spans="3:3" ht="13.2" customHeight="1" x14ac:dyDescent="0.2">
      <c r="C3300" s="3">
        <f t="shared" si="56"/>
        <v>0</v>
      </c>
    </row>
    <row r="3301" spans="3:3" ht="13.2" customHeight="1" x14ac:dyDescent="0.2">
      <c r="C3301" s="3">
        <f t="shared" si="56"/>
        <v>0</v>
      </c>
    </row>
    <row r="3302" spans="3:3" ht="13.2" customHeight="1" x14ac:dyDescent="0.2">
      <c r="C3302" s="3">
        <f t="shared" si="56"/>
        <v>0</v>
      </c>
    </row>
    <row r="3303" spans="3:3" ht="13.2" customHeight="1" x14ac:dyDescent="0.2">
      <c r="C3303" s="3">
        <f t="shared" si="56"/>
        <v>0</v>
      </c>
    </row>
    <row r="3304" spans="3:3" ht="13.2" customHeight="1" x14ac:dyDescent="0.2">
      <c r="C3304" s="3">
        <f t="shared" si="56"/>
        <v>0</v>
      </c>
    </row>
    <row r="3305" spans="3:3" ht="13.2" customHeight="1" x14ac:dyDescent="0.2">
      <c r="C3305" s="3">
        <f t="shared" si="56"/>
        <v>0</v>
      </c>
    </row>
    <row r="3306" spans="3:3" ht="13.2" customHeight="1" x14ac:dyDescent="0.2">
      <c r="C3306" s="3">
        <f t="shared" si="56"/>
        <v>0</v>
      </c>
    </row>
    <row r="3307" spans="3:3" ht="13.2" customHeight="1" x14ac:dyDescent="0.2">
      <c r="C3307" s="3">
        <f t="shared" si="56"/>
        <v>0</v>
      </c>
    </row>
    <row r="3308" spans="3:3" ht="13.2" customHeight="1" x14ac:dyDescent="0.2">
      <c r="C3308" s="3">
        <f t="shared" si="56"/>
        <v>0</v>
      </c>
    </row>
    <row r="3309" spans="3:3" ht="13.2" customHeight="1" x14ac:dyDescent="0.2">
      <c r="C3309" s="3">
        <f t="shared" si="56"/>
        <v>0</v>
      </c>
    </row>
    <row r="3310" spans="3:3" ht="13.2" customHeight="1" x14ac:dyDescent="0.2">
      <c r="C3310" s="3">
        <f t="shared" si="56"/>
        <v>0</v>
      </c>
    </row>
    <row r="3311" spans="3:3" ht="13.2" customHeight="1" x14ac:dyDescent="0.2">
      <c r="C3311" s="3">
        <f t="shared" si="56"/>
        <v>0</v>
      </c>
    </row>
    <row r="3312" spans="3:3" ht="13.2" customHeight="1" x14ac:dyDescent="0.2">
      <c r="C3312" s="3">
        <f t="shared" si="56"/>
        <v>0</v>
      </c>
    </row>
    <row r="3313" spans="3:3" ht="13.2" customHeight="1" x14ac:dyDescent="0.2">
      <c r="C3313" s="3">
        <f t="shared" si="56"/>
        <v>0</v>
      </c>
    </row>
    <row r="3314" spans="3:3" ht="13.2" customHeight="1" x14ac:dyDescent="0.2">
      <c r="C3314" s="3">
        <f t="shared" si="56"/>
        <v>0</v>
      </c>
    </row>
    <row r="3315" spans="3:3" ht="13.2" customHeight="1" x14ac:dyDescent="0.2">
      <c r="C3315" s="3">
        <f t="shared" si="56"/>
        <v>0</v>
      </c>
    </row>
    <row r="3316" spans="3:3" ht="13.2" customHeight="1" x14ac:dyDescent="0.2">
      <c r="C3316" s="3">
        <f t="shared" si="56"/>
        <v>0</v>
      </c>
    </row>
    <row r="3317" spans="3:3" ht="13.2" customHeight="1" x14ac:dyDescent="0.2">
      <c r="C3317" s="3">
        <f t="shared" si="56"/>
        <v>0</v>
      </c>
    </row>
    <row r="3318" spans="3:3" ht="13.2" customHeight="1" x14ac:dyDescent="0.2">
      <c r="C3318" s="3">
        <f t="shared" si="56"/>
        <v>0</v>
      </c>
    </row>
    <row r="3319" spans="3:3" ht="13.2" customHeight="1" x14ac:dyDescent="0.2">
      <c r="C3319" s="3">
        <f t="shared" si="56"/>
        <v>0</v>
      </c>
    </row>
    <row r="3320" spans="3:3" ht="13.2" customHeight="1" x14ac:dyDescent="0.2">
      <c r="C3320" s="3">
        <f t="shared" si="56"/>
        <v>0</v>
      </c>
    </row>
    <row r="3321" spans="3:3" ht="13.2" customHeight="1" x14ac:dyDescent="0.2">
      <c r="C3321" s="3">
        <f t="shared" si="56"/>
        <v>0</v>
      </c>
    </row>
    <row r="3322" spans="3:3" ht="13.2" customHeight="1" x14ac:dyDescent="0.2">
      <c r="C3322" s="3">
        <f t="shared" si="56"/>
        <v>0</v>
      </c>
    </row>
    <row r="3323" spans="3:3" ht="13.2" customHeight="1" x14ac:dyDescent="0.2">
      <c r="C3323" s="3">
        <f t="shared" si="56"/>
        <v>0</v>
      </c>
    </row>
    <row r="3324" spans="3:3" ht="13.2" customHeight="1" x14ac:dyDescent="0.2">
      <c r="C3324" s="3">
        <f t="shared" si="56"/>
        <v>0</v>
      </c>
    </row>
    <row r="3325" spans="3:3" ht="13.2" customHeight="1" x14ac:dyDescent="0.2">
      <c r="C3325" s="3">
        <f t="shared" si="56"/>
        <v>0</v>
      </c>
    </row>
    <row r="3326" spans="3:3" ht="13.2" customHeight="1" x14ac:dyDescent="0.2">
      <c r="C3326" s="3">
        <f t="shared" si="56"/>
        <v>0</v>
      </c>
    </row>
    <row r="3327" spans="3:3" ht="13.2" customHeight="1" x14ac:dyDescent="0.2">
      <c r="C3327" s="3">
        <f t="shared" si="56"/>
        <v>0</v>
      </c>
    </row>
    <row r="3328" spans="3:3" ht="13.2" customHeight="1" x14ac:dyDescent="0.2">
      <c r="C3328" s="3">
        <f t="shared" si="56"/>
        <v>0</v>
      </c>
    </row>
    <row r="3329" spans="3:3" ht="13.2" customHeight="1" x14ac:dyDescent="0.2">
      <c r="C3329" s="3">
        <f t="shared" si="56"/>
        <v>0</v>
      </c>
    </row>
    <row r="3330" spans="3:3" ht="13.2" customHeight="1" x14ac:dyDescent="0.2">
      <c r="C3330" s="3">
        <f t="shared" si="56"/>
        <v>0</v>
      </c>
    </row>
    <row r="3331" spans="3:3" ht="13.2" customHeight="1" x14ac:dyDescent="0.2">
      <c r="C3331" s="3">
        <f t="shared" si="56"/>
        <v>0</v>
      </c>
    </row>
    <row r="3332" spans="3:3" ht="13.2" customHeight="1" x14ac:dyDescent="0.2">
      <c r="C3332" s="3">
        <f t="shared" si="56"/>
        <v>0</v>
      </c>
    </row>
    <row r="3333" spans="3:3" ht="13.2" customHeight="1" x14ac:dyDescent="0.2">
      <c r="C3333" s="3">
        <f t="shared" si="56"/>
        <v>0</v>
      </c>
    </row>
    <row r="3334" spans="3:3" ht="13.2" customHeight="1" x14ac:dyDescent="0.2">
      <c r="C3334" s="3">
        <f t="shared" si="56"/>
        <v>0</v>
      </c>
    </row>
    <row r="3335" spans="3:3" ht="13.2" customHeight="1" x14ac:dyDescent="0.2">
      <c r="C3335" s="3">
        <f t="shared" si="56"/>
        <v>0</v>
      </c>
    </row>
    <row r="3336" spans="3:3" ht="13.2" customHeight="1" x14ac:dyDescent="0.2">
      <c r="C3336" s="3">
        <f t="shared" si="56"/>
        <v>0</v>
      </c>
    </row>
    <row r="3337" spans="3:3" ht="13.2" customHeight="1" x14ac:dyDescent="0.2">
      <c r="C3337" s="3">
        <f t="shared" si="56"/>
        <v>0</v>
      </c>
    </row>
    <row r="3338" spans="3:3" ht="13.2" customHeight="1" x14ac:dyDescent="0.2">
      <c r="C3338" s="3">
        <f t="shared" si="56"/>
        <v>0</v>
      </c>
    </row>
    <row r="3339" spans="3:3" ht="13.2" customHeight="1" x14ac:dyDescent="0.2">
      <c r="C3339" s="3">
        <f t="shared" si="56"/>
        <v>0</v>
      </c>
    </row>
    <row r="3340" spans="3:3" ht="13.2" customHeight="1" x14ac:dyDescent="0.2">
      <c r="C3340" s="3">
        <f t="shared" si="56"/>
        <v>0</v>
      </c>
    </row>
    <row r="3341" spans="3:3" ht="13.2" customHeight="1" x14ac:dyDescent="0.2">
      <c r="C3341" s="3">
        <f t="shared" si="56"/>
        <v>0</v>
      </c>
    </row>
    <row r="3342" spans="3:3" ht="13.2" customHeight="1" x14ac:dyDescent="0.2">
      <c r="C3342" s="3">
        <f t="shared" si="56"/>
        <v>0</v>
      </c>
    </row>
    <row r="3343" spans="3:3" ht="13.2" customHeight="1" x14ac:dyDescent="0.2">
      <c r="C3343" s="3">
        <f t="shared" si="56"/>
        <v>0</v>
      </c>
    </row>
    <row r="3344" spans="3:3" ht="13.2" customHeight="1" x14ac:dyDescent="0.2">
      <c r="C3344" s="3">
        <f t="shared" si="56"/>
        <v>0</v>
      </c>
    </row>
    <row r="3345" spans="3:3" ht="13.2" customHeight="1" x14ac:dyDescent="0.2">
      <c r="C3345" s="3">
        <f t="shared" si="56"/>
        <v>0</v>
      </c>
    </row>
    <row r="3346" spans="3:3" ht="13.2" customHeight="1" x14ac:dyDescent="0.2">
      <c r="C3346" s="3">
        <f t="shared" si="56"/>
        <v>0</v>
      </c>
    </row>
    <row r="3347" spans="3:3" ht="13.2" customHeight="1" x14ac:dyDescent="0.2">
      <c r="C3347" s="3">
        <f t="shared" si="56"/>
        <v>0</v>
      </c>
    </row>
    <row r="3348" spans="3:3" ht="13.2" customHeight="1" x14ac:dyDescent="0.2">
      <c r="C3348" s="3">
        <f t="shared" si="56"/>
        <v>0</v>
      </c>
    </row>
    <row r="3349" spans="3:3" ht="13.2" customHeight="1" x14ac:dyDescent="0.2">
      <c r="C3349" s="3">
        <f t="shared" si="56"/>
        <v>0</v>
      </c>
    </row>
    <row r="3350" spans="3:3" ht="13.2" customHeight="1" x14ac:dyDescent="0.2">
      <c r="C3350" s="3">
        <f t="shared" si="56"/>
        <v>0</v>
      </c>
    </row>
    <row r="3351" spans="3:3" ht="13.2" customHeight="1" x14ac:dyDescent="0.2">
      <c r="C3351" s="3">
        <f t="shared" si="56"/>
        <v>0</v>
      </c>
    </row>
    <row r="3352" spans="3:3" ht="13.2" customHeight="1" x14ac:dyDescent="0.2">
      <c r="C3352" s="3">
        <f t="shared" si="56"/>
        <v>0</v>
      </c>
    </row>
    <row r="3353" spans="3:3" ht="13.2" customHeight="1" x14ac:dyDescent="0.2">
      <c r="C3353" s="3">
        <f t="shared" ref="C3353:C3416" si="57">IF(B3353=$E$4,+AND(G3353="F"),0)</f>
        <v>0</v>
      </c>
    </row>
    <row r="3354" spans="3:3" ht="13.2" customHeight="1" x14ac:dyDescent="0.2">
      <c r="C3354" s="3">
        <f t="shared" si="57"/>
        <v>0</v>
      </c>
    </row>
    <row r="3355" spans="3:3" ht="13.2" customHeight="1" x14ac:dyDescent="0.2">
      <c r="C3355" s="3">
        <f t="shared" si="57"/>
        <v>0</v>
      </c>
    </row>
    <row r="3356" spans="3:3" ht="13.2" customHeight="1" x14ac:dyDescent="0.2">
      <c r="C3356" s="3">
        <f t="shared" si="57"/>
        <v>0</v>
      </c>
    </row>
    <row r="3357" spans="3:3" ht="13.2" customHeight="1" x14ac:dyDescent="0.2">
      <c r="C3357" s="3">
        <f t="shared" si="57"/>
        <v>0</v>
      </c>
    </row>
    <row r="3358" spans="3:3" ht="13.2" customHeight="1" x14ac:dyDescent="0.2">
      <c r="C3358" s="3">
        <f t="shared" si="57"/>
        <v>0</v>
      </c>
    </row>
    <row r="3359" spans="3:3" ht="13.2" customHeight="1" x14ac:dyDescent="0.2">
      <c r="C3359" s="3">
        <f t="shared" si="57"/>
        <v>0</v>
      </c>
    </row>
    <row r="3360" spans="3:3" ht="13.2" customHeight="1" x14ac:dyDescent="0.2">
      <c r="C3360" s="3">
        <f t="shared" si="57"/>
        <v>0</v>
      </c>
    </row>
    <row r="3361" spans="3:3" ht="13.2" customHeight="1" x14ac:dyDescent="0.2">
      <c r="C3361" s="3">
        <f t="shared" si="57"/>
        <v>0</v>
      </c>
    </row>
    <row r="3362" spans="3:3" ht="13.2" customHeight="1" x14ac:dyDescent="0.2">
      <c r="C3362" s="3">
        <f t="shared" si="57"/>
        <v>0</v>
      </c>
    </row>
    <row r="3363" spans="3:3" ht="13.2" customHeight="1" x14ac:dyDescent="0.2">
      <c r="C3363" s="3">
        <f t="shared" si="57"/>
        <v>0</v>
      </c>
    </row>
    <row r="3364" spans="3:3" ht="13.2" customHeight="1" x14ac:dyDescent="0.2">
      <c r="C3364" s="3">
        <f t="shared" si="57"/>
        <v>0</v>
      </c>
    </row>
    <row r="3365" spans="3:3" ht="13.2" customHeight="1" x14ac:dyDescent="0.2">
      <c r="C3365" s="3">
        <f t="shared" si="57"/>
        <v>0</v>
      </c>
    </row>
    <row r="3366" spans="3:3" ht="13.2" customHeight="1" x14ac:dyDescent="0.2">
      <c r="C3366" s="3">
        <f t="shared" si="57"/>
        <v>0</v>
      </c>
    </row>
    <row r="3367" spans="3:3" ht="13.2" customHeight="1" x14ac:dyDescent="0.2">
      <c r="C3367" s="3">
        <f t="shared" si="57"/>
        <v>0</v>
      </c>
    </row>
    <row r="3368" spans="3:3" ht="13.2" customHeight="1" x14ac:dyDescent="0.2">
      <c r="C3368" s="3">
        <f t="shared" si="57"/>
        <v>0</v>
      </c>
    </row>
    <row r="3369" spans="3:3" ht="13.2" customHeight="1" x14ac:dyDescent="0.2">
      <c r="C3369" s="3">
        <f t="shared" si="57"/>
        <v>0</v>
      </c>
    </row>
    <row r="3370" spans="3:3" ht="13.2" customHeight="1" x14ac:dyDescent="0.2">
      <c r="C3370" s="3">
        <f t="shared" si="57"/>
        <v>0</v>
      </c>
    </row>
    <row r="3371" spans="3:3" ht="13.2" customHeight="1" x14ac:dyDescent="0.2">
      <c r="C3371" s="3">
        <f t="shared" si="57"/>
        <v>0</v>
      </c>
    </row>
    <row r="3372" spans="3:3" ht="13.2" customHeight="1" x14ac:dyDescent="0.2">
      <c r="C3372" s="3">
        <f t="shared" si="57"/>
        <v>0</v>
      </c>
    </row>
    <row r="3373" spans="3:3" ht="13.2" customHeight="1" x14ac:dyDescent="0.2">
      <c r="C3373" s="3">
        <f t="shared" si="57"/>
        <v>0</v>
      </c>
    </row>
    <row r="3374" spans="3:3" ht="13.2" customHeight="1" x14ac:dyDescent="0.2">
      <c r="C3374" s="3">
        <f t="shared" si="57"/>
        <v>0</v>
      </c>
    </row>
    <row r="3375" spans="3:3" ht="13.2" customHeight="1" x14ac:dyDescent="0.2">
      <c r="C3375" s="3">
        <f t="shared" si="57"/>
        <v>0</v>
      </c>
    </row>
    <row r="3376" spans="3:3" ht="13.2" customHeight="1" x14ac:dyDescent="0.2">
      <c r="C3376" s="3">
        <f t="shared" si="57"/>
        <v>0</v>
      </c>
    </row>
    <row r="3377" spans="3:3" ht="13.2" customHeight="1" x14ac:dyDescent="0.2">
      <c r="C3377" s="3">
        <f t="shared" si="57"/>
        <v>0</v>
      </c>
    </row>
    <row r="3378" spans="3:3" ht="13.2" customHeight="1" x14ac:dyDescent="0.2">
      <c r="C3378" s="3">
        <f t="shared" si="57"/>
        <v>0</v>
      </c>
    </row>
    <row r="3379" spans="3:3" ht="13.2" customHeight="1" x14ac:dyDescent="0.2">
      <c r="C3379" s="3">
        <f t="shared" si="57"/>
        <v>0</v>
      </c>
    </row>
    <row r="3380" spans="3:3" ht="13.2" customHeight="1" x14ac:dyDescent="0.2">
      <c r="C3380" s="3">
        <f t="shared" si="57"/>
        <v>0</v>
      </c>
    </row>
    <row r="3381" spans="3:3" ht="13.2" customHeight="1" x14ac:dyDescent="0.2">
      <c r="C3381" s="3">
        <f t="shared" si="57"/>
        <v>0</v>
      </c>
    </row>
    <row r="3382" spans="3:3" ht="13.2" customHeight="1" x14ac:dyDescent="0.2">
      <c r="C3382" s="3">
        <f t="shared" si="57"/>
        <v>0</v>
      </c>
    </row>
    <row r="3383" spans="3:3" ht="13.2" customHeight="1" x14ac:dyDescent="0.2">
      <c r="C3383" s="3">
        <f t="shared" si="57"/>
        <v>0</v>
      </c>
    </row>
    <row r="3384" spans="3:3" ht="13.2" customHeight="1" x14ac:dyDescent="0.2">
      <c r="C3384" s="3">
        <f t="shared" si="57"/>
        <v>0</v>
      </c>
    </row>
    <row r="3385" spans="3:3" ht="13.2" customHeight="1" x14ac:dyDescent="0.2">
      <c r="C3385" s="3">
        <f t="shared" si="57"/>
        <v>0</v>
      </c>
    </row>
    <row r="3386" spans="3:3" ht="13.2" customHeight="1" x14ac:dyDescent="0.2">
      <c r="C3386" s="3">
        <f t="shared" si="57"/>
        <v>0</v>
      </c>
    </row>
    <row r="3387" spans="3:3" ht="13.2" customHeight="1" x14ac:dyDescent="0.2">
      <c r="C3387" s="3">
        <f t="shared" si="57"/>
        <v>0</v>
      </c>
    </row>
    <row r="3388" spans="3:3" ht="13.2" customHeight="1" x14ac:dyDescent="0.2">
      <c r="C3388" s="3">
        <f t="shared" si="57"/>
        <v>0</v>
      </c>
    </row>
    <row r="3389" spans="3:3" ht="13.2" customHeight="1" x14ac:dyDescent="0.2">
      <c r="C3389" s="3">
        <f t="shared" si="57"/>
        <v>0</v>
      </c>
    </row>
    <row r="3390" spans="3:3" ht="13.2" customHeight="1" x14ac:dyDescent="0.2">
      <c r="C3390" s="3">
        <f t="shared" si="57"/>
        <v>0</v>
      </c>
    </row>
    <row r="3391" spans="3:3" ht="13.2" customHeight="1" x14ac:dyDescent="0.2">
      <c r="C3391" s="3">
        <f t="shared" si="57"/>
        <v>0</v>
      </c>
    </row>
    <row r="3392" spans="3:3" ht="13.2" customHeight="1" x14ac:dyDescent="0.2">
      <c r="C3392" s="3">
        <f t="shared" si="57"/>
        <v>0</v>
      </c>
    </row>
    <row r="3393" spans="3:3" ht="13.2" customHeight="1" x14ac:dyDescent="0.2">
      <c r="C3393" s="3">
        <f t="shared" si="57"/>
        <v>0</v>
      </c>
    </row>
    <row r="3394" spans="3:3" ht="13.2" customHeight="1" x14ac:dyDescent="0.2">
      <c r="C3394" s="3">
        <f t="shared" si="57"/>
        <v>0</v>
      </c>
    </row>
    <row r="3395" spans="3:3" ht="13.2" customHeight="1" x14ac:dyDescent="0.2">
      <c r="C3395" s="3">
        <f t="shared" si="57"/>
        <v>0</v>
      </c>
    </row>
    <row r="3396" spans="3:3" ht="13.2" customHeight="1" x14ac:dyDescent="0.2">
      <c r="C3396" s="3">
        <f t="shared" si="57"/>
        <v>0</v>
      </c>
    </row>
    <row r="3397" spans="3:3" ht="13.2" customHeight="1" x14ac:dyDescent="0.2">
      <c r="C3397" s="3">
        <f t="shared" si="57"/>
        <v>0</v>
      </c>
    </row>
    <row r="3398" spans="3:3" ht="13.2" customHeight="1" x14ac:dyDescent="0.2">
      <c r="C3398" s="3">
        <f t="shared" si="57"/>
        <v>0</v>
      </c>
    </row>
    <row r="3399" spans="3:3" ht="13.2" customHeight="1" x14ac:dyDescent="0.2">
      <c r="C3399" s="3">
        <f t="shared" si="57"/>
        <v>0</v>
      </c>
    </row>
    <row r="3400" spans="3:3" ht="13.2" customHeight="1" x14ac:dyDescent="0.2">
      <c r="C3400" s="3">
        <f t="shared" si="57"/>
        <v>0</v>
      </c>
    </row>
    <row r="3401" spans="3:3" ht="13.2" customHeight="1" x14ac:dyDescent="0.2">
      <c r="C3401" s="3">
        <f t="shared" si="57"/>
        <v>0</v>
      </c>
    </row>
    <row r="3402" spans="3:3" ht="13.2" customHeight="1" x14ac:dyDescent="0.2">
      <c r="C3402" s="3">
        <f t="shared" si="57"/>
        <v>0</v>
      </c>
    </row>
    <row r="3403" spans="3:3" ht="13.2" customHeight="1" x14ac:dyDescent="0.2">
      <c r="C3403" s="3">
        <f t="shared" si="57"/>
        <v>0</v>
      </c>
    </row>
    <row r="3404" spans="3:3" ht="13.2" customHeight="1" x14ac:dyDescent="0.2">
      <c r="C3404" s="3">
        <f t="shared" si="57"/>
        <v>0</v>
      </c>
    </row>
    <row r="3405" spans="3:3" ht="13.2" customHeight="1" x14ac:dyDescent="0.2">
      <c r="C3405" s="3">
        <f t="shared" si="57"/>
        <v>0</v>
      </c>
    </row>
    <row r="3406" spans="3:3" ht="13.2" customHeight="1" x14ac:dyDescent="0.2">
      <c r="C3406" s="3">
        <f t="shared" si="57"/>
        <v>0</v>
      </c>
    </row>
    <row r="3407" spans="3:3" ht="13.2" customHeight="1" x14ac:dyDescent="0.2">
      <c r="C3407" s="3">
        <f t="shared" si="57"/>
        <v>0</v>
      </c>
    </row>
    <row r="3408" spans="3:3" ht="13.2" customHeight="1" x14ac:dyDescent="0.2">
      <c r="C3408" s="3">
        <f t="shared" si="57"/>
        <v>0</v>
      </c>
    </row>
    <row r="3409" spans="3:3" ht="13.2" customHeight="1" x14ac:dyDescent="0.2">
      <c r="C3409" s="3">
        <f t="shared" si="57"/>
        <v>0</v>
      </c>
    </row>
    <row r="3410" spans="3:3" ht="13.2" customHeight="1" x14ac:dyDescent="0.2">
      <c r="C3410" s="3">
        <f t="shared" si="57"/>
        <v>0</v>
      </c>
    </row>
    <row r="3411" spans="3:3" ht="13.2" customHeight="1" x14ac:dyDescent="0.2">
      <c r="C3411" s="3">
        <f t="shared" si="57"/>
        <v>0</v>
      </c>
    </row>
    <row r="3412" spans="3:3" ht="13.2" customHeight="1" x14ac:dyDescent="0.2">
      <c r="C3412" s="3">
        <f t="shared" si="57"/>
        <v>0</v>
      </c>
    </row>
    <row r="3413" spans="3:3" ht="13.2" customHeight="1" x14ac:dyDescent="0.2">
      <c r="C3413" s="3">
        <f t="shared" si="57"/>
        <v>0</v>
      </c>
    </row>
    <row r="3414" spans="3:3" ht="13.2" customHeight="1" x14ac:dyDescent="0.2">
      <c r="C3414" s="3">
        <f t="shared" si="57"/>
        <v>0</v>
      </c>
    </row>
    <row r="3415" spans="3:3" ht="13.2" customHeight="1" x14ac:dyDescent="0.2">
      <c r="C3415" s="3">
        <f t="shared" si="57"/>
        <v>0</v>
      </c>
    </row>
    <row r="3416" spans="3:3" ht="13.2" customHeight="1" x14ac:dyDescent="0.2">
      <c r="C3416" s="3">
        <f t="shared" si="57"/>
        <v>0</v>
      </c>
    </row>
    <row r="3417" spans="3:3" ht="13.2" customHeight="1" x14ac:dyDescent="0.2">
      <c r="C3417" s="3">
        <f t="shared" ref="C3417:C3480" si="58">IF(B3417=$E$4,+AND(G3417="F"),0)</f>
        <v>0</v>
      </c>
    </row>
    <row r="3418" spans="3:3" ht="13.2" customHeight="1" x14ac:dyDescent="0.2">
      <c r="C3418" s="3">
        <f t="shared" si="58"/>
        <v>0</v>
      </c>
    </row>
    <row r="3419" spans="3:3" ht="13.2" customHeight="1" x14ac:dyDescent="0.2">
      <c r="C3419" s="3">
        <f t="shared" si="58"/>
        <v>0</v>
      </c>
    </row>
    <row r="3420" spans="3:3" ht="13.2" customHeight="1" x14ac:dyDescent="0.2">
      <c r="C3420" s="3">
        <f t="shared" si="58"/>
        <v>0</v>
      </c>
    </row>
    <row r="3421" spans="3:3" ht="13.2" customHeight="1" x14ac:dyDescent="0.2">
      <c r="C3421" s="3">
        <f t="shared" si="58"/>
        <v>0</v>
      </c>
    </row>
    <row r="3422" spans="3:3" ht="13.2" customHeight="1" x14ac:dyDescent="0.2">
      <c r="C3422" s="3">
        <f t="shared" si="58"/>
        <v>0</v>
      </c>
    </row>
    <row r="3423" spans="3:3" ht="13.2" customHeight="1" x14ac:dyDescent="0.2">
      <c r="C3423" s="3">
        <f t="shared" si="58"/>
        <v>0</v>
      </c>
    </row>
    <row r="3424" spans="3:3" ht="13.2" customHeight="1" x14ac:dyDescent="0.2">
      <c r="C3424" s="3">
        <f t="shared" si="58"/>
        <v>0</v>
      </c>
    </row>
    <row r="3425" spans="3:3" ht="13.2" customHeight="1" x14ac:dyDescent="0.2">
      <c r="C3425" s="3">
        <f t="shared" si="58"/>
        <v>0</v>
      </c>
    </row>
    <row r="3426" spans="3:3" ht="13.2" customHeight="1" x14ac:dyDescent="0.2">
      <c r="C3426" s="3">
        <f t="shared" si="58"/>
        <v>0</v>
      </c>
    </row>
    <row r="3427" spans="3:3" ht="13.2" customHeight="1" x14ac:dyDescent="0.2">
      <c r="C3427" s="3">
        <f t="shared" si="58"/>
        <v>0</v>
      </c>
    </row>
    <row r="3428" spans="3:3" ht="13.2" customHeight="1" x14ac:dyDescent="0.2">
      <c r="C3428" s="3">
        <f t="shared" si="58"/>
        <v>0</v>
      </c>
    </row>
    <row r="3429" spans="3:3" ht="13.2" customHeight="1" x14ac:dyDescent="0.2">
      <c r="C3429" s="3">
        <f t="shared" si="58"/>
        <v>0</v>
      </c>
    </row>
    <row r="3430" spans="3:3" ht="13.2" customHeight="1" x14ac:dyDescent="0.2">
      <c r="C3430" s="3">
        <f t="shared" si="58"/>
        <v>0</v>
      </c>
    </row>
    <row r="3431" spans="3:3" ht="13.2" customHeight="1" x14ac:dyDescent="0.2">
      <c r="C3431" s="3">
        <f t="shared" si="58"/>
        <v>0</v>
      </c>
    </row>
    <row r="3432" spans="3:3" ht="13.2" customHeight="1" x14ac:dyDescent="0.2">
      <c r="C3432" s="3">
        <f t="shared" si="58"/>
        <v>0</v>
      </c>
    </row>
    <row r="3433" spans="3:3" ht="13.2" customHeight="1" x14ac:dyDescent="0.2">
      <c r="C3433" s="3">
        <f t="shared" si="58"/>
        <v>0</v>
      </c>
    </row>
    <row r="3434" spans="3:3" ht="13.2" customHeight="1" x14ac:dyDescent="0.2">
      <c r="C3434" s="3">
        <f t="shared" si="58"/>
        <v>0</v>
      </c>
    </row>
    <row r="3435" spans="3:3" ht="13.2" customHeight="1" x14ac:dyDescent="0.2">
      <c r="C3435" s="3">
        <f t="shared" si="58"/>
        <v>0</v>
      </c>
    </row>
    <row r="3436" spans="3:3" ht="13.2" customHeight="1" x14ac:dyDescent="0.2">
      <c r="C3436" s="3">
        <f t="shared" si="58"/>
        <v>0</v>
      </c>
    </row>
    <row r="3437" spans="3:3" ht="13.2" customHeight="1" x14ac:dyDescent="0.2">
      <c r="C3437" s="3">
        <f t="shared" si="58"/>
        <v>0</v>
      </c>
    </row>
    <row r="3438" spans="3:3" ht="13.2" customHeight="1" x14ac:dyDescent="0.2">
      <c r="C3438" s="3">
        <f t="shared" si="58"/>
        <v>0</v>
      </c>
    </row>
    <row r="3439" spans="3:3" ht="13.2" customHeight="1" x14ac:dyDescent="0.2">
      <c r="C3439" s="3">
        <f t="shared" si="58"/>
        <v>0</v>
      </c>
    </row>
    <row r="3440" spans="3:3" ht="13.2" customHeight="1" x14ac:dyDescent="0.2">
      <c r="C3440" s="3">
        <f t="shared" si="58"/>
        <v>0</v>
      </c>
    </row>
    <row r="3441" spans="3:3" ht="13.2" customHeight="1" x14ac:dyDescent="0.2">
      <c r="C3441" s="3">
        <f t="shared" si="58"/>
        <v>0</v>
      </c>
    </row>
    <row r="3442" spans="3:3" ht="13.2" customHeight="1" x14ac:dyDescent="0.2">
      <c r="C3442" s="3">
        <f t="shared" si="58"/>
        <v>0</v>
      </c>
    </row>
    <row r="3443" spans="3:3" ht="13.2" customHeight="1" x14ac:dyDescent="0.2">
      <c r="C3443" s="3">
        <f t="shared" si="58"/>
        <v>0</v>
      </c>
    </row>
    <row r="3444" spans="3:3" ht="13.2" customHeight="1" x14ac:dyDescent="0.2">
      <c r="C3444" s="3">
        <f t="shared" si="58"/>
        <v>0</v>
      </c>
    </row>
    <row r="3445" spans="3:3" ht="13.2" customHeight="1" x14ac:dyDescent="0.2">
      <c r="C3445" s="3">
        <f t="shared" si="58"/>
        <v>0</v>
      </c>
    </row>
    <row r="3446" spans="3:3" ht="13.2" customHeight="1" x14ac:dyDescent="0.2">
      <c r="C3446" s="3">
        <f t="shared" si="58"/>
        <v>0</v>
      </c>
    </row>
    <row r="3447" spans="3:3" ht="13.2" customHeight="1" x14ac:dyDescent="0.2">
      <c r="C3447" s="3">
        <f t="shared" si="58"/>
        <v>0</v>
      </c>
    </row>
    <row r="3448" spans="3:3" ht="13.2" customHeight="1" x14ac:dyDescent="0.2">
      <c r="C3448" s="3">
        <f t="shared" si="58"/>
        <v>0</v>
      </c>
    </row>
    <row r="3449" spans="3:3" ht="13.2" customHeight="1" x14ac:dyDescent="0.2">
      <c r="C3449" s="3">
        <f t="shared" si="58"/>
        <v>0</v>
      </c>
    </row>
    <row r="3450" spans="3:3" ht="13.2" customHeight="1" x14ac:dyDescent="0.2">
      <c r="C3450" s="3">
        <f t="shared" si="58"/>
        <v>0</v>
      </c>
    </row>
    <row r="3451" spans="3:3" ht="13.2" customHeight="1" x14ac:dyDescent="0.2">
      <c r="C3451" s="3">
        <f t="shared" si="58"/>
        <v>0</v>
      </c>
    </row>
    <row r="3452" spans="3:3" ht="13.2" customHeight="1" x14ac:dyDescent="0.2">
      <c r="C3452" s="3">
        <f t="shared" si="58"/>
        <v>0</v>
      </c>
    </row>
    <row r="3453" spans="3:3" ht="13.2" customHeight="1" x14ac:dyDescent="0.2">
      <c r="C3453" s="3">
        <f t="shared" si="58"/>
        <v>0</v>
      </c>
    </row>
    <row r="3454" spans="3:3" ht="13.2" customHeight="1" x14ac:dyDescent="0.2">
      <c r="C3454" s="3">
        <f t="shared" si="58"/>
        <v>0</v>
      </c>
    </row>
    <row r="3455" spans="3:3" ht="13.2" customHeight="1" x14ac:dyDescent="0.2">
      <c r="C3455" s="3">
        <f t="shared" si="58"/>
        <v>0</v>
      </c>
    </row>
    <row r="3456" spans="3:3" ht="13.2" customHeight="1" x14ac:dyDescent="0.2">
      <c r="C3456" s="3">
        <f t="shared" si="58"/>
        <v>0</v>
      </c>
    </row>
    <row r="3457" spans="3:3" ht="13.2" customHeight="1" x14ac:dyDescent="0.2">
      <c r="C3457" s="3">
        <f t="shared" si="58"/>
        <v>0</v>
      </c>
    </row>
    <row r="3458" spans="3:3" ht="13.2" customHeight="1" x14ac:dyDescent="0.2">
      <c r="C3458" s="3">
        <f t="shared" si="58"/>
        <v>0</v>
      </c>
    </row>
    <row r="3459" spans="3:3" ht="13.2" customHeight="1" x14ac:dyDescent="0.2">
      <c r="C3459" s="3">
        <f t="shared" si="58"/>
        <v>0</v>
      </c>
    </row>
    <row r="3460" spans="3:3" ht="13.2" customHeight="1" x14ac:dyDescent="0.2">
      <c r="C3460" s="3">
        <f t="shared" si="58"/>
        <v>0</v>
      </c>
    </row>
    <row r="3461" spans="3:3" ht="13.2" customHeight="1" x14ac:dyDescent="0.2">
      <c r="C3461" s="3">
        <f t="shared" si="58"/>
        <v>0</v>
      </c>
    </row>
    <row r="3462" spans="3:3" ht="13.2" customHeight="1" x14ac:dyDescent="0.2">
      <c r="C3462" s="3">
        <f t="shared" si="58"/>
        <v>0</v>
      </c>
    </row>
    <row r="3463" spans="3:3" ht="13.2" customHeight="1" x14ac:dyDescent="0.2">
      <c r="C3463" s="3">
        <f t="shared" si="58"/>
        <v>0</v>
      </c>
    </row>
    <row r="3464" spans="3:3" ht="13.2" customHeight="1" x14ac:dyDescent="0.2">
      <c r="C3464" s="3">
        <f t="shared" si="58"/>
        <v>0</v>
      </c>
    </row>
    <row r="3465" spans="3:3" ht="13.2" customHeight="1" x14ac:dyDescent="0.2">
      <c r="C3465" s="3">
        <f t="shared" si="58"/>
        <v>0</v>
      </c>
    </row>
    <row r="3466" spans="3:3" ht="13.2" customHeight="1" x14ac:dyDescent="0.2">
      <c r="C3466" s="3">
        <f t="shared" si="58"/>
        <v>0</v>
      </c>
    </row>
    <row r="3467" spans="3:3" ht="13.2" customHeight="1" x14ac:dyDescent="0.2">
      <c r="C3467" s="3">
        <f t="shared" si="58"/>
        <v>0</v>
      </c>
    </row>
    <row r="3468" spans="3:3" ht="13.2" customHeight="1" x14ac:dyDescent="0.2">
      <c r="C3468" s="3">
        <f t="shared" si="58"/>
        <v>0</v>
      </c>
    </row>
    <row r="3469" spans="3:3" ht="13.2" customHeight="1" x14ac:dyDescent="0.2">
      <c r="C3469" s="3">
        <f t="shared" si="58"/>
        <v>0</v>
      </c>
    </row>
    <row r="3470" spans="3:3" ht="13.2" customHeight="1" x14ac:dyDescent="0.2">
      <c r="C3470" s="3">
        <f t="shared" si="58"/>
        <v>0</v>
      </c>
    </row>
    <row r="3471" spans="3:3" ht="13.2" customHeight="1" x14ac:dyDescent="0.2">
      <c r="C3471" s="3">
        <f t="shared" si="58"/>
        <v>0</v>
      </c>
    </row>
    <row r="3472" spans="3:3" ht="13.2" customHeight="1" x14ac:dyDescent="0.2">
      <c r="C3472" s="3">
        <f t="shared" si="58"/>
        <v>0</v>
      </c>
    </row>
    <row r="3473" spans="3:3" ht="13.2" customHeight="1" x14ac:dyDescent="0.2">
      <c r="C3473" s="3">
        <f t="shared" si="58"/>
        <v>0</v>
      </c>
    </row>
    <row r="3474" spans="3:3" ht="13.2" customHeight="1" x14ac:dyDescent="0.2">
      <c r="C3474" s="3">
        <f t="shared" si="58"/>
        <v>0</v>
      </c>
    </row>
    <row r="3475" spans="3:3" ht="13.2" customHeight="1" x14ac:dyDescent="0.2">
      <c r="C3475" s="3">
        <f t="shared" si="58"/>
        <v>0</v>
      </c>
    </row>
    <row r="3476" spans="3:3" ht="13.2" customHeight="1" x14ac:dyDescent="0.2">
      <c r="C3476" s="3">
        <f t="shared" si="58"/>
        <v>0</v>
      </c>
    </row>
    <row r="3477" spans="3:3" ht="13.2" customHeight="1" x14ac:dyDescent="0.2">
      <c r="C3477" s="3">
        <f t="shared" si="58"/>
        <v>0</v>
      </c>
    </row>
    <row r="3478" spans="3:3" ht="13.2" customHeight="1" x14ac:dyDescent="0.2">
      <c r="C3478" s="3">
        <f t="shared" si="58"/>
        <v>0</v>
      </c>
    </row>
    <row r="3479" spans="3:3" ht="13.2" customHeight="1" x14ac:dyDescent="0.2">
      <c r="C3479" s="3">
        <f t="shared" si="58"/>
        <v>0</v>
      </c>
    </row>
    <row r="3480" spans="3:3" ht="13.2" customHeight="1" x14ac:dyDescent="0.2">
      <c r="C3480" s="3">
        <f t="shared" si="58"/>
        <v>0</v>
      </c>
    </row>
    <row r="3481" spans="3:3" ht="13.2" customHeight="1" x14ac:dyDescent="0.2">
      <c r="C3481" s="3">
        <f t="shared" ref="C3481:C3544" si="59">IF(B3481=$E$4,+AND(G3481="F"),0)</f>
        <v>0</v>
      </c>
    </row>
    <row r="3482" spans="3:3" ht="13.2" customHeight="1" x14ac:dyDescent="0.2">
      <c r="C3482" s="3">
        <f t="shared" si="59"/>
        <v>0</v>
      </c>
    </row>
    <row r="3483" spans="3:3" ht="13.2" customHeight="1" x14ac:dyDescent="0.2">
      <c r="C3483" s="3">
        <f t="shared" si="59"/>
        <v>0</v>
      </c>
    </row>
    <row r="3484" spans="3:3" ht="13.2" customHeight="1" x14ac:dyDescent="0.2">
      <c r="C3484" s="3">
        <f t="shared" si="59"/>
        <v>0</v>
      </c>
    </row>
    <row r="3485" spans="3:3" ht="13.2" customHeight="1" x14ac:dyDescent="0.2">
      <c r="C3485" s="3">
        <f t="shared" si="59"/>
        <v>0</v>
      </c>
    </row>
    <row r="3486" spans="3:3" ht="13.2" customHeight="1" x14ac:dyDescent="0.2">
      <c r="C3486" s="3">
        <f t="shared" si="59"/>
        <v>0</v>
      </c>
    </row>
    <row r="3487" spans="3:3" ht="13.2" customHeight="1" x14ac:dyDescent="0.2">
      <c r="C3487" s="3">
        <f t="shared" si="59"/>
        <v>0</v>
      </c>
    </row>
    <row r="3488" spans="3:3" ht="13.2" customHeight="1" x14ac:dyDescent="0.2">
      <c r="C3488" s="3">
        <f t="shared" si="59"/>
        <v>0</v>
      </c>
    </row>
    <row r="3489" spans="3:3" ht="13.2" customHeight="1" x14ac:dyDescent="0.2">
      <c r="C3489" s="3">
        <f t="shared" si="59"/>
        <v>0</v>
      </c>
    </row>
    <row r="3490" spans="3:3" ht="13.2" customHeight="1" x14ac:dyDescent="0.2">
      <c r="C3490" s="3">
        <f t="shared" si="59"/>
        <v>0</v>
      </c>
    </row>
    <row r="3491" spans="3:3" ht="13.2" customHeight="1" x14ac:dyDescent="0.2">
      <c r="C3491" s="3">
        <f t="shared" si="59"/>
        <v>0</v>
      </c>
    </row>
    <row r="3492" spans="3:3" ht="13.2" customHeight="1" x14ac:dyDescent="0.2">
      <c r="C3492" s="3">
        <f t="shared" si="59"/>
        <v>0</v>
      </c>
    </row>
    <row r="3493" spans="3:3" ht="13.2" customHeight="1" x14ac:dyDescent="0.2">
      <c r="C3493" s="3">
        <f t="shared" si="59"/>
        <v>0</v>
      </c>
    </row>
    <row r="3494" spans="3:3" ht="13.2" customHeight="1" x14ac:dyDescent="0.2">
      <c r="C3494" s="3">
        <f t="shared" si="59"/>
        <v>0</v>
      </c>
    </row>
    <row r="3495" spans="3:3" ht="13.2" customHeight="1" x14ac:dyDescent="0.2">
      <c r="C3495" s="3">
        <f t="shared" si="59"/>
        <v>0</v>
      </c>
    </row>
    <row r="3496" spans="3:3" ht="13.2" customHeight="1" x14ac:dyDescent="0.2">
      <c r="C3496" s="3">
        <f t="shared" si="59"/>
        <v>0</v>
      </c>
    </row>
    <row r="3497" spans="3:3" ht="13.2" customHeight="1" x14ac:dyDescent="0.2">
      <c r="C3497" s="3">
        <f t="shared" si="59"/>
        <v>0</v>
      </c>
    </row>
    <row r="3498" spans="3:3" ht="13.2" customHeight="1" x14ac:dyDescent="0.2">
      <c r="C3498" s="3">
        <f t="shared" si="59"/>
        <v>0</v>
      </c>
    </row>
    <row r="3499" spans="3:3" ht="13.2" customHeight="1" x14ac:dyDescent="0.2">
      <c r="C3499" s="3">
        <f t="shared" si="59"/>
        <v>0</v>
      </c>
    </row>
    <row r="3500" spans="3:3" ht="13.2" customHeight="1" x14ac:dyDescent="0.2">
      <c r="C3500" s="3">
        <f t="shared" si="59"/>
        <v>0</v>
      </c>
    </row>
    <row r="3501" spans="3:3" ht="13.2" customHeight="1" x14ac:dyDescent="0.2">
      <c r="C3501" s="3">
        <f t="shared" si="59"/>
        <v>0</v>
      </c>
    </row>
    <row r="3502" spans="3:3" ht="13.2" customHeight="1" x14ac:dyDescent="0.2">
      <c r="C3502" s="3">
        <f t="shared" si="59"/>
        <v>0</v>
      </c>
    </row>
    <row r="3503" spans="3:3" ht="13.2" customHeight="1" x14ac:dyDescent="0.2">
      <c r="C3503" s="3">
        <f t="shared" si="59"/>
        <v>0</v>
      </c>
    </row>
    <row r="3504" spans="3:3" ht="13.2" customHeight="1" x14ac:dyDescent="0.2">
      <c r="C3504" s="3">
        <f t="shared" si="59"/>
        <v>0</v>
      </c>
    </row>
    <row r="3505" spans="3:3" ht="13.2" customHeight="1" x14ac:dyDescent="0.2">
      <c r="C3505" s="3">
        <f t="shared" si="59"/>
        <v>0</v>
      </c>
    </row>
    <row r="3506" spans="3:3" ht="13.2" customHeight="1" x14ac:dyDescent="0.2">
      <c r="C3506" s="3">
        <f t="shared" si="59"/>
        <v>0</v>
      </c>
    </row>
    <row r="3507" spans="3:3" ht="13.2" customHeight="1" x14ac:dyDescent="0.2">
      <c r="C3507" s="3">
        <f t="shared" si="59"/>
        <v>0</v>
      </c>
    </row>
    <row r="3508" spans="3:3" ht="13.2" customHeight="1" x14ac:dyDescent="0.2">
      <c r="C3508" s="3">
        <f t="shared" si="59"/>
        <v>0</v>
      </c>
    </row>
    <row r="3509" spans="3:3" ht="13.2" customHeight="1" x14ac:dyDescent="0.2">
      <c r="C3509" s="3">
        <f t="shared" si="59"/>
        <v>0</v>
      </c>
    </row>
    <row r="3510" spans="3:3" ht="13.2" customHeight="1" x14ac:dyDescent="0.2">
      <c r="C3510" s="3">
        <f t="shared" si="59"/>
        <v>0</v>
      </c>
    </row>
    <row r="3511" spans="3:3" ht="13.2" customHeight="1" x14ac:dyDescent="0.2">
      <c r="C3511" s="3">
        <f t="shared" si="59"/>
        <v>0</v>
      </c>
    </row>
    <row r="3512" spans="3:3" ht="13.2" customHeight="1" x14ac:dyDescent="0.2">
      <c r="C3512" s="3">
        <f t="shared" si="59"/>
        <v>0</v>
      </c>
    </row>
    <row r="3513" spans="3:3" ht="13.2" customHeight="1" x14ac:dyDescent="0.2">
      <c r="C3513" s="3">
        <f t="shared" si="59"/>
        <v>0</v>
      </c>
    </row>
    <row r="3514" spans="3:3" ht="13.2" customHeight="1" x14ac:dyDescent="0.2">
      <c r="C3514" s="3">
        <f t="shared" si="59"/>
        <v>0</v>
      </c>
    </row>
    <row r="3515" spans="3:3" ht="13.2" customHeight="1" x14ac:dyDescent="0.2">
      <c r="C3515" s="3">
        <f t="shared" si="59"/>
        <v>0</v>
      </c>
    </row>
    <row r="3516" spans="3:3" ht="13.2" customHeight="1" x14ac:dyDescent="0.2">
      <c r="C3516" s="3">
        <f t="shared" si="59"/>
        <v>0</v>
      </c>
    </row>
    <row r="3517" spans="3:3" ht="13.2" customHeight="1" x14ac:dyDescent="0.2">
      <c r="C3517" s="3">
        <f t="shared" si="59"/>
        <v>0</v>
      </c>
    </row>
    <row r="3518" spans="3:3" ht="13.2" customHeight="1" x14ac:dyDescent="0.2">
      <c r="C3518" s="3">
        <f t="shared" si="59"/>
        <v>0</v>
      </c>
    </row>
    <row r="3519" spans="3:3" ht="13.2" customHeight="1" x14ac:dyDescent="0.2">
      <c r="C3519" s="3">
        <f t="shared" si="59"/>
        <v>0</v>
      </c>
    </row>
    <row r="3520" spans="3:3" ht="13.2" customHeight="1" x14ac:dyDescent="0.2">
      <c r="C3520" s="3">
        <f t="shared" si="59"/>
        <v>0</v>
      </c>
    </row>
    <row r="3521" spans="3:3" ht="13.2" customHeight="1" x14ac:dyDescent="0.2">
      <c r="C3521" s="3">
        <f t="shared" si="59"/>
        <v>0</v>
      </c>
    </row>
    <row r="3522" spans="3:3" ht="13.2" customHeight="1" x14ac:dyDescent="0.2">
      <c r="C3522" s="3">
        <f t="shared" si="59"/>
        <v>0</v>
      </c>
    </row>
    <row r="3523" spans="3:3" ht="13.2" customHeight="1" x14ac:dyDescent="0.2">
      <c r="C3523" s="3">
        <f t="shared" si="59"/>
        <v>0</v>
      </c>
    </row>
    <row r="3524" spans="3:3" ht="13.2" customHeight="1" x14ac:dyDescent="0.2">
      <c r="C3524" s="3">
        <f t="shared" si="59"/>
        <v>0</v>
      </c>
    </row>
    <row r="3525" spans="3:3" ht="13.2" customHeight="1" x14ac:dyDescent="0.2">
      <c r="C3525" s="3">
        <f t="shared" si="59"/>
        <v>0</v>
      </c>
    </row>
    <row r="3526" spans="3:3" ht="13.2" customHeight="1" x14ac:dyDescent="0.2">
      <c r="C3526" s="3">
        <f t="shared" si="59"/>
        <v>0</v>
      </c>
    </row>
    <row r="3527" spans="3:3" ht="13.2" customHeight="1" x14ac:dyDescent="0.2">
      <c r="C3527" s="3">
        <f t="shared" si="59"/>
        <v>0</v>
      </c>
    </row>
    <row r="3528" spans="3:3" ht="13.2" customHeight="1" x14ac:dyDescent="0.2">
      <c r="C3528" s="3">
        <f t="shared" si="59"/>
        <v>0</v>
      </c>
    </row>
    <row r="3529" spans="3:3" ht="13.2" customHeight="1" x14ac:dyDescent="0.2">
      <c r="C3529" s="3">
        <f t="shared" si="59"/>
        <v>0</v>
      </c>
    </row>
    <row r="3530" spans="3:3" ht="13.2" customHeight="1" x14ac:dyDescent="0.2">
      <c r="C3530" s="3">
        <f t="shared" si="59"/>
        <v>0</v>
      </c>
    </row>
    <row r="3531" spans="3:3" ht="13.2" customHeight="1" x14ac:dyDescent="0.2">
      <c r="C3531" s="3">
        <f t="shared" si="59"/>
        <v>0</v>
      </c>
    </row>
    <row r="3532" spans="3:3" ht="13.2" customHeight="1" x14ac:dyDescent="0.2">
      <c r="C3532" s="3">
        <f t="shared" si="59"/>
        <v>0</v>
      </c>
    </row>
    <row r="3533" spans="3:3" ht="13.2" customHeight="1" x14ac:dyDescent="0.2">
      <c r="C3533" s="3">
        <f t="shared" si="59"/>
        <v>0</v>
      </c>
    </row>
    <row r="3534" spans="3:3" ht="13.2" customHeight="1" x14ac:dyDescent="0.2">
      <c r="C3534" s="3">
        <f t="shared" si="59"/>
        <v>0</v>
      </c>
    </row>
    <row r="3535" spans="3:3" ht="13.2" customHeight="1" x14ac:dyDescent="0.2">
      <c r="C3535" s="3">
        <f t="shared" si="59"/>
        <v>0</v>
      </c>
    </row>
    <row r="3536" spans="3:3" ht="13.2" customHeight="1" x14ac:dyDescent="0.2">
      <c r="C3536" s="3">
        <f t="shared" si="59"/>
        <v>0</v>
      </c>
    </row>
    <row r="3537" spans="3:3" ht="13.2" customHeight="1" x14ac:dyDescent="0.2">
      <c r="C3537" s="3">
        <f t="shared" si="59"/>
        <v>0</v>
      </c>
    </row>
    <row r="3538" spans="3:3" ht="13.2" customHeight="1" x14ac:dyDescent="0.2">
      <c r="C3538" s="3">
        <f t="shared" si="59"/>
        <v>0</v>
      </c>
    </row>
    <row r="3539" spans="3:3" ht="13.2" customHeight="1" x14ac:dyDescent="0.2">
      <c r="C3539" s="3">
        <f t="shared" si="59"/>
        <v>0</v>
      </c>
    </row>
    <row r="3540" spans="3:3" ht="13.2" customHeight="1" x14ac:dyDescent="0.2">
      <c r="C3540" s="3">
        <f t="shared" si="59"/>
        <v>0</v>
      </c>
    </row>
    <row r="3541" spans="3:3" ht="13.2" customHeight="1" x14ac:dyDescent="0.2">
      <c r="C3541" s="3">
        <f t="shared" si="59"/>
        <v>0</v>
      </c>
    </row>
    <row r="3542" spans="3:3" ht="13.2" customHeight="1" x14ac:dyDescent="0.2">
      <c r="C3542" s="3">
        <f t="shared" si="59"/>
        <v>0</v>
      </c>
    </row>
    <row r="3543" spans="3:3" ht="13.2" customHeight="1" x14ac:dyDescent="0.2">
      <c r="C3543" s="3">
        <f t="shared" si="59"/>
        <v>0</v>
      </c>
    </row>
    <row r="3544" spans="3:3" ht="13.2" customHeight="1" x14ac:dyDescent="0.2">
      <c r="C3544" s="3">
        <f t="shared" si="59"/>
        <v>0</v>
      </c>
    </row>
    <row r="3545" spans="3:3" ht="13.2" customHeight="1" x14ac:dyDescent="0.2">
      <c r="C3545" s="3">
        <f t="shared" ref="C3545:C3608" si="60">IF(B3545=$E$4,+AND(G3545="F"),0)</f>
        <v>0</v>
      </c>
    </row>
    <row r="3546" spans="3:3" ht="13.2" customHeight="1" x14ac:dyDescent="0.2">
      <c r="C3546" s="3">
        <f t="shared" si="60"/>
        <v>0</v>
      </c>
    </row>
    <row r="3547" spans="3:3" ht="13.2" customHeight="1" x14ac:dyDescent="0.2">
      <c r="C3547" s="3">
        <f t="shared" si="60"/>
        <v>0</v>
      </c>
    </row>
    <row r="3548" spans="3:3" ht="13.2" customHeight="1" x14ac:dyDescent="0.2">
      <c r="C3548" s="3">
        <f t="shared" si="60"/>
        <v>0</v>
      </c>
    </row>
    <row r="3549" spans="3:3" ht="13.2" customHeight="1" x14ac:dyDescent="0.2">
      <c r="C3549" s="3">
        <f t="shared" si="60"/>
        <v>0</v>
      </c>
    </row>
    <row r="3550" spans="3:3" ht="13.2" customHeight="1" x14ac:dyDescent="0.2">
      <c r="C3550" s="3">
        <f t="shared" si="60"/>
        <v>0</v>
      </c>
    </row>
    <row r="3551" spans="3:3" ht="13.2" customHeight="1" x14ac:dyDescent="0.2">
      <c r="C3551" s="3">
        <f t="shared" si="60"/>
        <v>0</v>
      </c>
    </row>
    <row r="3552" spans="3:3" ht="13.2" customHeight="1" x14ac:dyDescent="0.2">
      <c r="C3552" s="3">
        <f t="shared" si="60"/>
        <v>0</v>
      </c>
    </row>
    <row r="3553" spans="3:3" ht="13.2" customHeight="1" x14ac:dyDescent="0.2">
      <c r="C3553" s="3">
        <f t="shared" si="60"/>
        <v>0</v>
      </c>
    </row>
    <row r="3554" spans="3:3" ht="13.2" customHeight="1" x14ac:dyDescent="0.2">
      <c r="C3554" s="3">
        <f t="shared" si="60"/>
        <v>0</v>
      </c>
    </row>
    <row r="3555" spans="3:3" ht="13.2" customHeight="1" x14ac:dyDescent="0.2">
      <c r="C3555" s="3">
        <f t="shared" si="60"/>
        <v>0</v>
      </c>
    </row>
    <row r="3556" spans="3:3" ht="13.2" customHeight="1" x14ac:dyDescent="0.2">
      <c r="C3556" s="3">
        <f t="shared" si="60"/>
        <v>0</v>
      </c>
    </row>
    <row r="3557" spans="3:3" ht="13.2" customHeight="1" x14ac:dyDescent="0.2">
      <c r="C3557" s="3">
        <f t="shared" si="60"/>
        <v>0</v>
      </c>
    </row>
    <row r="3558" spans="3:3" ht="13.2" customHeight="1" x14ac:dyDescent="0.2">
      <c r="C3558" s="3">
        <f t="shared" si="60"/>
        <v>0</v>
      </c>
    </row>
    <row r="3559" spans="3:3" ht="13.2" customHeight="1" x14ac:dyDescent="0.2">
      <c r="C3559" s="3">
        <f t="shared" si="60"/>
        <v>0</v>
      </c>
    </row>
    <row r="3560" spans="3:3" ht="13.2" customHeight="1" x14ac:dyDescent="0.2">
      <c r="C3560" s="3">
        <f t="shared" si="60"/>
        <v>0</v>
      </c>
    </row>
    <row r="3561" spans="3:3" ht="13.2" customHeight="1" x14ac:dyDescent="0.2">
      <c r="C3561" s="3">
        <f t="shared" si="60"/>
        <v>0</v>
      </c>
    </row>
    <row r="3562" spans="3:3" ht="13.2" customHeight="1" x14ac:dyDescent="0.2">
      <c r="C3562" s="3">
        <f t="shared" si="60"/>
        <v>0</v>
      </c>
    </row>
    <row r="3563" spans="3:3" ht="13.2" customHeight="1" x14ac:dyDescent="0.2">
      <c r="C3563" s="3">
        <f t="shared" si="60"/>
        <v>0</v>
      </c>
    </row>
    <row r="3564" spans="3:3" ht="13.2" customHeight="1" x14ac:dyDescent="0.2">
      <c r="C3564" s="3">
        <f t="shared" si="60"/>
        <v>0</v>
      </c>
    </row>
    <row r="3565" spans="3:3" ht="13.2" customHeight="1" x14ac:dyDescent="0.2">
      <c r="C3565" s="3">
        <f t="shared" si="60"/>
        <v>0</v>
      </c>
    </row>
    <row r="3566" spans="3:3" ht="13.2" customHeight="1" x14ac:dyDescent="0.2">
      <c r="C3566" s="3">
        <f t="shared" si="60"/>
        <v>0</v>
      </c>
    </row>
    <row r="3567" spans="3:3" ht="13.2" customHeight="1" x14ac:dyDescent="0.2">
      <c r="C3567" s="3">
        <f t="shared" si="60"/>
        <v>0</v>
      </c>
    </row>
    <row r="3568" spans="3:3" ht="13.2" customHeight="1" x14ac:dyDescent="0.2">
      <c r="C3568" s="3">
        <f t="shared" si="60"/>
        <v>0</v>
      </c>
    </row>
    <row r="3569" spans="3:3" ht="13.2" customHeight="1" x14ac:dyDescent="0.2">
      <c r="C3569" s="3">
        <f t="shared" si="60"/>
        <v>0</v>
      </c>
    </row>
    <row r="3570" spans="3:3" ht="13.2" customHeight="1" x14ac:dyDescent="0.2">
      <c r="C3570" s="3">
        <f t="shared" si="60"/>
        <v>0</v>
      </c>
    </row>
    <row r="3571" spans="3:3" ht="13.2" customHeight="1" x14ac:dyDescent="0.2">
      <c r="C3571" s="3">
        <f t="shared" si="60"/>
        <v>0</v>
      </c>
    </row>
    <row r="3572" spans="3:3" ht="13.2" customHeight="1" x14ac:dyDescent="0.2">
      <c r="C3572" s="3">
        <f t="shared" si="60"/>
        <v>0</v>
      </c>
    </row>
    <row r="3573" spans="3:3" ht="13.2" customHeight="1" x14ac:dyDescent="0.2">
      <c r="C3573" s="3">
        <f t="shared" si="60"/>
        <v>0</v>
      </c>
    </row>
    <row r="3574" spans="3:3" ht="13.2" customHeight="1" x14ac:dyDescent="0.2">
      <c r="C3574" s="3">
        <f t="shared" si="60"/>
        <v>0</v>
      </c>
    </row>
    <row r="3575" spans="3:3" ht="13.2" customHeight="1" x14ac:dyDescent="0.2">
      <c r="C3575" s="3">
        <f t="shared" si="60"/>
        <v>0</v>
      </c>
    </row>
    <row r="3576" spans="3:3" ht="13.2" customHeight="1" x14ac:dyDescent="0.2">
      <c r="C3576" s="3">
        <f t="shared" si="60"/>
        <v>0</v>
      </c>
    </row>
    <row r="3577" spans="3:3" ht="13.2" customHeight="1" x14ac:dyDescent="0.2">
      <c r="C3577" s="3">
        <f t="shared" si="60"/>
        <v>0</v>
      </c>
    </row>
    <row r="3578" spans="3:3" ht="13.2" customHeight="1" x14ac:dyDescent="0.2">
      <c r="C3578" s="3">
        <f t="shared" si="60"/>
        <v>0</v>
      </c>
    </row>
    <row r="3579" spans="3:3" ht="13.2" customHeight="1" x14ac:dyDescent="0.2">
      <c r="C3579" s="3">
        <f t="shared" si="60"/>
        <v>0</v>
      </c>
    </row>
    <row r="3580" spans="3:3" ht="13.2" customHeight="1" x14ac:dyDescent="0.2">
      <c r="C3580" s="3">
        <f t="shared" si="60"/>
        <v>0</v>
      </c>
    </row>
    <row r="3581" spans="3:3" ht="13.2" customHeight="1" x14ac:dyDescent="0.2">
      <c r="C3581" s="3">
        <f t="shared" si="60"/>
        <v>0</v>
      </c>
    </row>
    <row r="3582" spans="3:3" ht="13.2" customHeight="1" x14ac:dyDescent="0.2">
      <c r="C3582" s="3">
        <f t="shared" si="60"/>
        <v>0</v>
      </c>
    </row>
    <row r="3583" spans="3:3" ht="13.2" customHeight="1" x14ac:dyDescent="0.2">
      <c r="C3583" s="3">
        <f t="shared" si="60"/>
        <v>0</v>
      </c>
    </row>
    <row r="3584" spans="3:3" ht="13.2" customHeight="1" x14ac:dyDescent="0.2">
      <c r="C3584" s="3">
        <f t="shared" si="60"/>
        <v>0</v>
      </c>
    </row>
    <row r="3585" spans="3:3" ht="13.2" customHeight="1" x14ac:dyDescent="0.2">
      <c r="C3585" s="3">
        <f t="shared" si="60"/>
        <v>0</v>
      </c>
    </row>
    <row r="3586" spans="3:3" ht="13.2" customHeight="1" x14ac:dyDescent="0.2">
      <c r="C3586" s="3">
        <f t="shared" si="60"/>
        <v>0</v>
      </c>
    </row>
    <row r="3587" spans="3:3" ht="13.2" customHeight="1" x14ac:dyDescent="0.2">
      <c r="C3587" s="3">
        <f t="shared" si="60"/>
        <v>0</v>
      </c>
    </row>
    <row r="3588" spans="3:3" ht="13.2" customHeight="1" x14ac:dyDescent="0.2">
      <c r="C3588" s="3">
        <f t="shared" si="60"/>
        <v>0</v>
      </c>
    </row>
    <row r="3589" spans="3:3" ht="13.2" customHeight="1" x14ac:dyDescent="0.2">
      <c r="C3589" s="3">
        <f t="shared" si="60"/>
        <v>0</v>
      </c>
    </row>
    <row r="3590" spans="3:3" ht="13.2" customHeight="1" x14ac:dyDescent="0.2">
      <c r="C3590" s="3">
        <f t="shared" si="60"/>
        <v>0</v>
      </c>
    </row>
    <row r="3591" spans="3:3" ht="13.2" customHeight="1" x14ac:dyDescent="0.2">
      <c r="C3591" s="3">
        <f t="shared" si="60"/>
        <v>0</v>
      </c>
    </row>
    <row r="3592" spans="3:3" ht="13.2" customHeight="1" x14ac:dyDescent="0.2">
      <c r="C3592" s="3">
        <f t="shared" si="60"/>
        <v>0</v>
      </c>
    </row>
    <row r="3593" spans="3:3" ht="13.2" customHeight="1" x14ac:dyDescent="0.2">
      <c r="C3593" s="3">
        <f t="shared" si="60"/>
        <v>0</v>
      </c>
    </row>
    <row r="3594" spans="3:3" ht="13.2" customHeight="1" x14ac:dyDescent="0.2">
      <c r="C3594" s="3">
        <f t="shared" si="60"/>
        <v>0</v>
      </c>
    </row>
    <row r="3595" spans="3:3" ht="13.2" customHeight="1" x14ac:dyDescent="0.2">
      <c r="C3595" s="3">
        <f t="shared" si="60"/>
        <v>0</v>
      </c>
    </row>
    <row r="3596" spans="3:3" ht="13.2" customHeight="1" x14ac:dyDescent="0.2">
      <c r="C3596" s="3">
        <f t="shared" si="60"/>
        <v>0</v>
      </c>
    </row>
    <row r="3597" spans="3:3" ht="13.2" customHeight="1" x14ac:dyDescent="0.2">
      <c r="C3597" s="3">
        <f t="shared" si="60"/>
        <v>0</v>
      </c>
    </row>
    <row r="3598" spans="3:3" ht="13.2" customHeight="1" x14ac:dyDescent="0.2">
      <c r="C3598" s="3">
        <f t="shared" si="60"/>
        <v>0</v>
      </c>
    </row>
    <row r="3599" spans="3:3" ht="13.2" customHeight="1" x14ac:dyDescent="0.2">
      <c r="C3599" s="3">
        <f t="shared" si="60"/>
        <v>0</v>
      </c>
    </row>
    <row r="3600" spans="3:3" ht="13.2" customHeight="1" x14ac:dyDescent="0.2">
      <c r="C3600" s="3">
        <f t="shared" si="60"/>
        <v>0</v>
      </c>
    </row>
    <row r="3601" spans="3:3" ht="13.2" customHeight="1" x14ac:dyDescent="0.2">
      <c r="C3601" s="3">
        <f t="shared" si="60"/>
        <v>0</v>
      </c>
    </row>
    <row r="3602" spans="3:3" ht="13.2" customHeight="1" x14ac:dyDescent="0.2">
      <c r="C3602" s="3">
        <f t="shared" si="60"/>
        <v>0</v>
      </c>
    </row>
    <row r="3603" spans="3:3" ht="13.2" customHeight="1" x14ac:dyDescent="0.2">
      <c r="C3603" s="3">
        <f t="shared" si="60"/>
        <v>0</v>
      </c>
    </row>
    <row r="3604" spans="3:3" ht="13.2" customHeight="1" x14ac:dyDescent="0.2">
      <c r="C3604" s="3">
        <f t="shared" si="60"/>
        <v>0</v>
      </c>
    </row>
    <row r="3605" spans="3:3" ht="13.2" customHeight="1" x14ac:dyDescent="0.2">
      <c r="C3605" s="3">
        <f t="shared" si="60"/>
        <v>0</v>
      </c>
    </row>
    <row r="3606" spans="3:3" ht="13.2" customHeight="1" x14ac:dyDescent="0.2">
      <c r="C3606" s="3">
        <f t="shared" si="60"/>
        <v>0</v>
      </c>
    </row>
    <row r="3607" spans="3:3" ht="13.2" customHeight="1" x14ac:dyDescent="0.2">
      <c r="C3607" s="3">
        <f t="shared" si="60"/>
        <v>0</v>
      </c>
    </row>
    <row r="3608" spans="3:3" ht="13.2" customHeight="1" x14ac:dyDescent="0.2">
      <c r="C3608" s="3">
        <f t="shared" si="60"/>
        <v>0</v>
      </c>
    </row>
    <row r="3609" spans="3:3" ht="13.2" customHeight="1" x14ac:dyDescent="0.2">
      <c r="C3609" s="3">
        <f t="shared" ref="C3609:C3672" si="61">IF(B3609=$E$4,+AND(G3609="F"),0)</f>
        <v>0</v>
      </c>
    </row>
    <row r="3610" spans="3:3" ht="13.2" customHeight="1" x14ac:dyDescent="0.2">
      <c r="C3610" s="3">
        <f t="shared" si="61"/>
        <v>0</v>
      </c>
    </row>
    <row r="3611" spans="3:3" ht="13.2" customHeight="1" x14ac:dyDescent="0.2">
      <c r="C3611" s="3">
        <f t="shared" si="61"/>
        <v>0</v>
      </c>
    </row>
    <row r="3612" spans="3:3" ht="13.2" customHeight="1" x14ac:dyDescent="0.2">
      <c r="C3612" s="3">
        <f t="shared" si="61"/>
        <v>0</v>
      </c>
    </row>
    <row r="3613" spans="3:3" ht="13.2" customHeight="1" x14ac:dyDescent="0.2">
      <c r="C3613" s="3">
        <f t="shared" si="61"/>
        <v>0</v>
      </c>
    </row>
    <row r="3614" spans="3:3" ht="13.2" customHeight="1" x14ac:dyDescent="0.2">
      <c r="C3614" s="3">
        <f t="shared" si="61"/>
        <v>0</v>
      </c>
    </row>
    <row r="3615" spans="3:3" ht="13.2" customHeight="1" x14ac:dyDescent="0.2">
      <c r="C3615" s="3">
        <f t="shared" si="61"/>
        <v>0</v>
      </c>
    </row>
    <row r="3616" spans="3:3" ht="13.2" customHeight="1" x14ac:dyDescent="0.2">
      <c r="C3616" s="3">
        <f t="shared" si="61"/>
        <v>0</v>
      </c>
    </row>
    <row r="3617" spans="3:3" ht="13.2" customHeight="1" x14ac:dyDescent="0.2">
      <c r="C3617" s="3">
        <f t="shared" si="61"/>
        <v>0</v>
      </c>
    </row>
    <row r="3618" spans="3:3" ht="13.2" customHeight="1" x14ac:dyDescent="0.2">
      <c r="C3618" s="3">
        <f t="shared" si="61"/>
        <v>0</v>
      </c>
    </row>
    <row r="3619" spans="3:3" ht="13.2" customHeight="1" x14ac:dyDescent="0.2">
      <c r="C3619" s="3">
        <f t="shared" si="61"/>
        <v>0</v>
      </c>
    </row>
    <row r="3620" spans="3:3" ht="13.2" customHeight="1" x14ac:dyDescent="0.2">
      <c r="C3620" s="3">
        <f t="shared" si="61"/>
        <v>0</v>
      </c>
    </row>
    <row r="3621" spans="3:3" ht="13.2" customHeight="1" x14ac:dyDescent="0.2">
      <c r="C3621" s="3">
        <f t="shared" si="61"/>
        <v>0</v>
      </c>
    </row>
    <row r="3622" spans="3:3" ht="13.2" customHeight="1" x14ac:dyDescent="0.2">
      <c r="C3622" s="3">
        <f t="shared" si="61"/>
        <v>0</v>
      </c>
    </row>
    <row r="3623" spans="3:3" ht="13.2" customHeight="1" x14ac:dyDescent="0.2">
      <c r="C3623" s="3">
        <f t="shared" si="61"/>
        <v>0</v>
      </c>
    </row>
    <row r="3624" spans="3:3" ht="13.2" customHeight="1" x14ac:dyDescent="0.2">
      <c r="C3624" s="3">
        <f t="shared" si="61"/>
        <v>0</v>
      </c>
    </row>
    <row r="3625" spans="3:3" ht="13.2" customHeight="1" x14ac:dyDescent="0.2">
      <c r="C3625" s="3">
        <f t="shared" si="61"/>
        <v>0</v>
      </c>
    </row>
    <row r="3626" spans="3:3" ht="13.2" customHeight="1" x14ac:dyDescent="0.2">
      <c r="C3626" s="3">
        <f t="shared" si="61"/>
        <v>0</v>
      </c>
    </row>
    <row r="3627" spans="3:3" ht="13.2" customHeight="1" x14ac:dyDescent="0.2">
      <c r="C3627" s="3">
        <f t="shared" si="61"/>
        <v>0</v>
      </c>
    </row>
    <row r="3628" spans="3:3" ht="13.2" customHeight="1" x14ac:dyDescent="0.2">
      <c r="C3628" s="3">
        <f t="shared" si="61"/>
        <v>0</v>
      </c>
    </row>
    <row r="3629" spans="3:3" ht="13.2" customHeight="1" x14ac:dyDescent="0.2">
      <c r="C3629" s="3">
        <f t="shared" si="61"/>
        <v>0</v>
      </c>
    </row>
    <row r="3630" spans="3:3" ht="13.2" customHeight="1" x14ac:dyDescent="0.2">
      <c r="C3630" s="3">
        <f t="shared" si="61"/>
        <v>0</v>
      </c>
    </row>
    <row r="3631" spans="3:3" ht="13.2" customHeight="1" x14ac:dyDescent="0.2">
      <c r="C3631" s="3">
        <f t="shared" si="61"/>
        <v>0</v>
      </c>
    </row>
    <row r="3632" spans="3:3" ht="13.2" customHeight="1" x14ac:dyDescent="0.2">
      <c r="C3632" s="3">
        <f t="shared" si="61"/>
        <v>0</v>
      </c>
    </row>
    <row r="3633" spans="3:3" ht="13.2" customHeight="1" x14ac:dyDescent="0.2">
      <c r="C3633" s="3">
        <f t="shared" si="61"/>
        <v>0</v>
      </c>
    </row>
    <row r="3634" spans="3:3" ht="13.2" customHeight="1" x14ac:dyDescent="0.2">
      <c r="C3634" s="3">
        <f t="shared" si="61"/>
        <v>0</v>
      </c>
    </row>
    <row r="3635" spans="3:3" ht="13.2" customHeight="1" x14ac:dyDescent="0.2">
      <c r="C3635" s="3">
        <f t="shared" si="61"/>
        <v>0</v>
      </c>
    </row>
    <row r="3636" spans="3:3" ht="13.2" customHeight="1" x14ac:dyDescent="0.2">
      <c r="C3636" s="3">
        <f t="shared" si="61"/>
        <v>0</v>
      </c>
    </row>
    <row r="3637" spans="3:3" ht="13.2" customHeight="1" x14ac:dyDescent="0.2">
      <c r="C3637" s="3">
        <f t="shared" si="61"/>
        <v>0</v>
      </c>
    </row>
    <row r="3638" spans="3:3" ht="13.2" customHeight="1" x14ac:dyDescent="0.2">
      <c r="C3638" s="3">
        <f t="shared" si="61"/>
        <v>0</v>
      </c>
    </row>
    <row r="3639" spans="3:3" ht="13.2" customHeight="1" x14ac:dyDescent="0.2">
      <c r="C3639" s="3">
        <f t="shared" si="61"/>
        <v>0</v>
      </c>
    </row>
    <row r="3640" spans="3:3" ht="13.2" customHeight="1" x14ac:dyDescent="0.2">
      <c r="C3640" s="3">
        <f t="shared" si="61"/>
        <v>0</v>
      </c>
    </row>
    <row r="3641" spans="3:3" ht="13.2" customHeight="1" x14ac:dyDescent="0.2">
      <c r="C3641" s="3">
        <f t="shared" si="61"/>
        <v>0</v>
      </c>
    </row>
    <row r="3642" spans="3:3" ht="13.2" customHeight="1" x14ac:dyDescent="0.2">
      <c r="C3642" s="3">
        <f t="shared" si="61"/>
        <v>0</v>
      </c>
    </row>
    <row r="3643" spans="3:3" ht="13.2" customHeight="1" x14ac:dyDescent="0.2">
      <c r="C3643" s="3">
        <f t="shared" si="61"/>
        <v>0</v>
      </c>
    </row>
    <row r="3644" spans="3:3" ht="13.2" customHeight="1" x14ac:dyDescent="0.2">
      <c r="C3644" s="3">
        <f t="shared" si="61"/>
        <v>0</v>
      </c>
    </row>
    <row r="3645" spans="3:3" ht="13.2" customHeight="1" x14ac:dyDescent="0.2">
      <c r="C3645" s="3">
        <f t="shared" si="61"/>
        <v>0</v>
      </c>
    </row>
    <row r="3646" spans="3:3" ht="13.2" customHeight="1" x14ac:dyDescent="0.2">
      <c r="C3646" s="3">
        <f t="shared" si="61"/>
        <v>0</v>
      </c>
    </row>
    <row r="3647" spans="3:3" ht="13.2" customHeight="1" x14ac:dyDescent="0.2">
      <c r="C3647" s="3">
        <f t="shared" si="61"/>
        <v>0</v>
      </c>
    </row>
    <row r="3648" spans="3:3" ht="13.2" customHeight="1" x14ac:dyDescent="0.2">
      <c r="C3648" s="3">
        <f t="shared" si="61"/>
        <v>0</v>
      </c>
    </row>
    <row r="3649" spans="3:3" ht="13.2" customHeight="1" x14ac:dyDescent="0.2">
      <c r="C3649" s="3">
        <f t="shared" si="61"/>
        <v>0</v>
      </c>
    </row>
    <row r="3650" spans="3:3" ht="13.2" customHeight="1" x14ac:dyDescent="0.2">
      <c r="C3650" s="3">
        <f t="shared" si="61"/>
        <v>0</v>
      </c>
    </row>
    <row r="3651" spans="3:3" ht="13.2" customHeight="1" x14ac:dyDescent="0.2">
      <c r="C3651" s="3">
        <f t="shared" si="61"/>
        <v>0</v>
      </c>
    </row>
    <row r="3652" spans="3:3" ht="13.2" customHeight="1" x14ac:dyDescent="0.2">
      <c r="C3652" s="3">
        <f t="shared" si="61"/>
        <v>0</v>
      </c>
    </row>
    <row r="3653" spans="3:3" ht="13.2" customHeight="1" x14ac:dyDescent="0.2">
      <c r="C3653" s="3">
        <f t="shared" si="61"/>
        <v>0</v>
      </c>
    </row>
    <row r="3654" spans="3:3" ht="13.2" customHeight="1" x14ac:dyDescent="0.2">
      <c r="C3654" s="3">
        <f t="shared" si="61"/>
        <v>0</v>
      </c>
    </row>
    <row r="3655" spans="3:3" ht="13.2" customHeight="1" x14ac:dyDescent="0.2">
      <c r="C3655" s="3">
        <f t="shared" si="61"/>
        <v>0</v>
      </c>
    </row>
    <row r="3656" spans="3:3" ht="13.2" customHeight="1" x14ac:dyDescent="0.2">
      <c r="C3656" s="3">
        <f t="shared" si="61"/>
        <v>0</v>
      </c>
    </row>
    <row r="3657" spans="3:3" ht="13.2" customHeight="1" x14ac:dyDescent="0.2">
      <c r="C3657" s="3">
        <f t="shared" si="61"/>
        <v>0</v>
      </c>
    </row>
    <row r="3658" spans="3:3" ht="13.2" customHeight="1" x14ac:dyDescent="0.2">
      <c r="C3658" s="3">
        <f t="shared" si="61"/>
        <v>0</v>
      </c>
    </row>
    <row r="3659" spans="3:3" ht="13.2" customHeight="1" x14ac:dyDescent="0.2">
      <c r="C3659" s="3">
        <f t="shared" si="61"/>
        <v>0</v>
      </c>
    </row>
    <row r="3660" spans="3:3" ht="13.2" customHeight="1" x14ac:dyDescent="0.2">
      <c r="C3660" s="3">
        <f t="shared" si="61"/>
        <v>0</v>
      </c>
    </row>
    <row r="3661" spans="3:3" ht="13.2" customHeight="1" x14ac:dyDescent="0.2">
      <c r="C3661" s="3">
        <f t="shared" si="61"/>
        <v>0</v>
      </c>
    </row>
    <row r="3662" spans="3:3" ht="13.2" customHeight="1" x14ac:dyDescent="0.2">
      <c r="C3662" s="3">
        <f t="shared" si="61"/>
        <v>0</v>
      </c>
    </row>
    <row r="3663" spans="3:3" ht="13.2" customHeight="1" x14ac:dyDescent="0.2">
      <c r="C3663" s="3">
        <f t="shared" si="61"/>
        <v>0</v>
      </c>
    </row>
    <row r="3664" spans="3:3" ht="13.2" customHeight="1" x14ac:dyDescent="0.2">
      <c r="C3664" s="3">
        <f t="shared" si="61"/>
        <v>0</v>
      </c>
    </row>
    <row r="3665" spans="3:3" ht="13.2" customHeight="1" x14ac:dyDescent="0.2">
      <c r="C3665" s="3">
        <f t="shared" si="61"/>
        <v>0</v>
      </c>
    </row>
    <row r="3666" spans="3:3" ht="13.2" customHeight="1" x14ac:dyDescent="0.2">
      <c r="C3666" s="3">
        <f t="shared" si="61"/>
        <v>0</v>
      </c>
    </row>
    <row r="3667" spans="3:3" ht="13.2" customHeight="1" x14ac:dyDescent="0.2">
      <c r="C3667" s="3">
        <f t="shared" si="61"/>
        <v>0</v>
      </c>
    </row>
    <row r="3668" spans="3:3" ht="13.2" customHeight="1" x14ac:dyDescent="0.2">
      <c r="C3668" s="3">
        <f t="shared" si="61"/>
        <v>0</v>
      </c>
    </row>
    <row r="3669" spans="3:3" ht="13.2" customHeight="1" x14ac:dyDescent="0.2">
      <c r="C3669" s="3">
        <f t="shared" si="61"/>
        <v>0</v>
      </c>
    </row>
    <row r="3670" spans="3:3" ht="13.2" customHeight="1" x14ac:dyDescent="0.2">
      <c r="C3670" s="3">
        <f t="shared" si="61"/>
        <v>0</v>
      </c>
    </row>
    <row r="3671" spans="3:3" ht="13.2" customHeight="1" x14ac:dyDescent="0.2">
      <c r="C3671" s="3">
        <f t="shared" si="61"/>
        <v>0</v>
      </c>
    </row>
    <row r="3672" spans="3:3" ht="13.2" customHeight="1" x14ac:dyDescent="0.2">
      <c r="C3672" s="3">
        <f t="shared" si="61"/>
        <v>0</v>
      </c>
    </row>
    <row r="3673" spans="3:3" ht="13.2" customHeight="1" x14ac:dyDescent="0.2">
      <c r="C3673" s="3">
        <f t="shared" ref="C3673:C3736" si="62">IF(B3673=$E$4,+AND(G3673="F"),0)</f>
        <v>0</v>
      </c>
    </row>
    <row r="3674" spans="3:3" ht="13.2" customHeight="1" x14ac:dyDescent="0.2">
      <c r="C3674" s="3">
        <f t="shared" si="62"/>
        <v>0</v>
      </c>
    </row>
    <row r="3675" spans="3:3" ht="13.2" customHeight="1" x14ac:dyDescent="0.2">
      <c r="C3675" s="3">
        <f t="shared" si="62"/>
        <v>0</v>
      </c>
    </row>
    <row r="3676" spans="3:3" ht="13.2" customHeight="1" x14ac:dyDescent="0.2">
      <c r="C3676" s="3">
        <f t="shared" si="62"/>
        <v>0</v>
      </c>
    </row>
    <row r="3677" spans="3:3" ht="13.2" customHeight="1" x14ac:dyDescent="0.2">
      <c r="C3677" s="3">
        <f t="shared" si="62"/>
        <v>0</v>
      </c>
    </row>
    <row r="3678" spans="3:3" ht="13.2" customHeight="1" x14ac:dyDescent="0.2">
      <c r="C3678" s="3">
        <f t="shared" si="62"/>
        <v>0</v>
      </c>
    </row>
    <row r="3679" spans="3:3" ht="13.2" customHeight="1" x14ac:dyDescent="0.2">
      <c r="C3679" s="3">
        <f t="shared" si="62"/>
        <v>0</v>
      </c>
    </row>
    <row r="3680" spans="3:3" ht="13.2" customHeight="1" x14ac:dyDescent="0.2">
      <c r="C3680" s="3">
        <f t="shared" si="62"/>
        <v>0</v>
      </c>
    </row>
    <row r="3681" spans="3:3" ht="13.2" customHeight="1" x14ac:dyDescent="0.2">
      <c r="C3681" s="3">
        <f t="shared" si="62"/>
        <v>0</v>
      </c>
    </row>
    <row r="3682" spans="3:3" ht="13.2" customHeight="1" x14ac:dyDescent="0.2">
      <c r="C3682" s="3">
        <f t="shared" si="62"/>
        <v>0</v>
      </c>
    </row>
    <row r="3683" spans="3:3" ht="13.2" customHeight="1" x14ac:dyDescent="0.2">
      <c r="C3683" s="3">
        <f t="shared" si="62"/>
        <v>0</v>
      </c>
    </row>
    <row r="3684" spans="3:3" ht="13.2" customHeight="1" x14ac:dyDescent="0.2">
      <c r="C3684" s="3">
        <f t="shared" si="62"/>
        <v>0</v>
      </c>
    </row>
    <row r="3685" spans="3:3" ht="13.2" customHeight="1" x14ac:dyDescent="0.2">
      <c r="C3685" s="3">
        <f t="shared" si="62"/>
        <v>0</v>
      </c>
    </row>
    <row r="3686" spans="3:3" ht="13.2" customHeight="1" x14ac:dyDescent="0.2">
      <c r="C3686" s="3">
        <f t="shared" si="62"/>
        <v>0</v>
      </c>
    </row>
    <row r="3687" spans="3:3" ht="13.2" customHeight="1" x14ac:dyDescent="0.2">
      <c r="C3687" s="3">
        <f t="shared" si="62"/>
        <v>0</v>
      </c>
    </row>
    <row r="3688" spans="3:3" ht="13.2" customHeight="1" x14ac:dyDescent="0.2">
      <c r="C3688" s="3">
        <f t="shared" si="62"/>
        <v>0</v>
      </c>
    </row>
    <row r="3689" spans="3:3" ht="13.2" customHeight="1" x14ac:dyDescent="0.2">
      <c r="C3689" s="3">
        <f t="shared" si="62"/>
        <v>0</v>
      </c>
    </row>
    <row r="3690" spans="3:3" ht="13.2" customHeight="1" x14ac:dyDescent="0.2">
      <c r="C3690" s="3">
        <f t="shared" si="62"/>
        <v>0</v>
      </c>
    </row>
    <row r="3691" spans="3:3" ht="13.2" customHeight="1" x14ac:dyDescent="0.2">
      <c r="C3691" s="3">
        <f t="shared" si="62"/>
        <v>0</v>
      </c>
    </row>
    <row r="3692" spans="3:3" ht="13.2" customHeight="1" x14ac:dyDescent="0.2">
      <c r="C3692" s="3">
        <f t="shared" si="62"/>
        <v>0</v>
      </c>
    </row>
    <row r="3693" spans="3:3" ht="13.2" customHeight="1" x14ac:dyDescent="0.2">
      <c r="C3693" s="3">
        <f t="shared" si="62"/>
        <v>0</v>
      </c>
    </row>
    <row r="3694" spans="3:3" ht="13.2" customHeight="1" x14ac:dyDescent="0.2">
      <c r="C3694" s="3">
        <f t="shared" si="62"/>
        <v>0</v>
      </c>
    </row>
    <row r="3695" spans="3:3" ht="13.2" customHeight="1" x14ac:dyDescent="0.2">
      <c r="C3695" s="3">
        <f t="shared" si="62"/>
        <v>0</v>
      </c>
    </row>
    <row r="3696" spans="3:3" ht="13.2" customHeight="1" x14ac:dyDescent="0.2">
      <c r="C3696" s="3">
        <f t="shared" si="62"/>
        <v>0</v>
      </c>
    </row>
    <row r="3697" spans="3:3" ht="13.2" customHeight="1" x14ac:dyDescent="0.2">
      <c r="C3697" s="3">
        <f t="shared" si="62"/>
        <v>0</v>
      </c>
    </row>
    <row r="3698" spans="3:3" ht="13.2" customHeight="1" x14ac:dyDescent="0.2">
      <c r="C3698" s="3">
        <f t="shared" si="62"/>
        <v>0</v>
      </c>
    </row>
    <row r="3699" spans="3:3" ht="13.2" customHeight="1" x14ac:dyDescent="0.2">
      <c r="C3699" s="3">
        <f t="shared" si="62"/>
        <v>0</v>
      </c>
    </row>
    <row r="3700" spans="3:3" ht="13.2" customHeight="1" x14ac:dyDescent="0.2">
      <c r="C3700" s="3">
        <f t="shared" si="62"/>
        <v>0</v>
      </c>
    </row>
    <row r="3701" spans="3:3" ht="13.2" customHeight="1" x14ac:dyDescent="0.2">
      <c r="C3701" s="3">
        <f t="shared" si="62"/>
        <v>0</v>
      </c>
    </row>
    <row r="3702" spans="3:3" ht="13.2" customHeight="1" x14ac:dyDescent="0.2">
      <c r="C3702" s="3">
        <f t="shared" si="62"/>
        <v>0</v>
      </c>
    </row>
    <row r="3703" spans="3:3" ht="13.2" customHeight="1" x14ac:dyDescent="0.2">
      <c r="C3703" s="3">
        <f t="shared" si="62"/>
        <v>0</v>
      </c>
    </row>
    <row r="3704" spans="3:3" ht="13.2" customHeight="1" x14ac:dyDescent="0.2">
      <c r="C3704" s="3">
        <f t="shared" si="62"/>
        <v>0</v>
      </c>
    </row>
    <row r="3705" spans="3:3" ht="13.2" customHeight="1" x14ac:dyDescent="0.2">
      <c r="C3705" s="3">
        <f t="shared" si="62"/>
        <v>0</v>
      </c>
    </row>
    <row r="3706" spans="3:3" ht="13.2" customHeight="1" x14ac:dyDescent="0.2">
      <c r="C3706" s="3">
        <f t="shared" si="62"/>
        <v>0</v>
      </c>
    </row>
    <row r="3707" spans="3:3" ht="13.2" customHeight="1" x14ac:dyDescent="0.2">
      <c r="C3707" s="3">
        <f t="shared" si="62"/>
        <v>0</v>
      </c>
    </row>
    <row r="3708" spans="3:3" ht="13.2" customHeight="1" x14ac:dyDescent="0.2">
      <c r="C3708" s="3">
        <f t="shared" si="62"/>
        <v>0</v>
      </c>
    </row>
    <row r="3709" spans="3:3" ht="13.2" customHeight="1" x14ac:dyDescent="0.2">
      <c r="C3709" s="3">
        <f t="shared" si="62"/>
        <v>0</v>
      </c>
    </row>
    <row r="3710" spans="3:3" ht="13.2" customHeight="1" x14ac:dyDescent="0.2">
      <c r="C3710" s="3">
        <f t="shared" si="62"/>
        <v>0</v>
      </c>
    </row>
    <row r="3711" spans="3:3" ht="13.2" customHeight="1" x14ac:dyDescent="0.2">
      <c r="C3711" s="3">
        <f t="shared" si="62"/>
        <v>0</v>
      </c>
    </row>
    <row r="3712" spans="3:3" ht="13.2" customHeight="1" x14ac:dyDescent="0.2">
      <c r="C3712" s="3">
        <f t="shared" si="62"/>
        <v>0</v>
      </c>
    </row>
    <row r="3713" spans="3:3" ht="13.2" customHeight="1" x14ac:dyDescent="0.2">
      <c r="C3713" s="3">
        <f t="shared" si="62"/>
        <v>0</v>
      </c>
    </row>
    <row r="3714" spans="3:3" ht="13.2" customHeight="1" x14ac:dyDescent="0.2">
      <c r="C3714" s="3">
        <f t="shared" si="62"/>
        <v>0</v>
      </c>
    </row>
    <row r="3715" spans="3:3" ht="13.2" customHeight="1" x14ac:dyDescent="0.2">
      <c r="C3715" s="3">
        <f t="shared" si="62"/>
        <v>0</v>
      </c>
    </row>
    <row r="3716" spans="3:3" ht="13.2" customHeight="1" x14ac:dyDescent="0.2">
      <c r="C3716" s="3">
        <f t="shared" si="62"/>
        <v>0</v>
      </c>
    </row>
    <row r="3717" spans="3:3" ht="13.2" customHeight="1" x14ac:dyDescent="0.2">
      <c r="C3717" s="3">
        <f t="shared" si="62"/>
        <v>0</v>
      </c>
    </row>
    <row r="3718" spans="3:3" ht="13.2" customHeight="1" x14ac:dyDescent="0.2">
      <c r="C3718" s="3">
        <f t="shared" si="62"/>
        <v>0</v>
      </c>
    </row>
    <row r="3719" spans="3:3" ht="13.2" customHeight="1" x14ac:dyDescent="0.2">
      <c r="C3719" s="3">
        <f t="shared" si="62"/>
        <v>0</v>
      </c>
    </row>
    <row r="3720" spans="3:3" ht="13.2" customHeight="1" x14ac:dyDescent="0.2">
      <c r="C3720" s="3">
        <f t="shared" si="62"/>
        <v>0</v>
      </c>
    </row>
    <row r="3721" spans="3:3" ht="13.2" customHeight="1" x14ac:dyDescent="0.2">
      <c r="C3721" s="3">
        <f t="shared" si="62"/>
        <v>0</v>
      </c>
    </row>
    <row r="3722" spans="3:3" ht="13.2" customHeight="1" x14ac:dyDescent="0.2">
      <c r="C3722" s="3">
        <f t="shared" si="62"/>
        <v>0</v>
      </c>
    </row>
    <row r="3723" spans="3:3" ht="13.2" customHeight="1" x14ac:dyDescent="0.2">
      <c r="C3723" s="3">
        <f t="shared" si="62"/>
        <v>0</v>
      </c>
    </row>
    <row r="3724" spans="3:3" ht="13.2" customHeight="1" x14ac:dyDescent="0.2">
      <c r="C3724" s="3">
        <f t="shared" si="62"/>
        <v>0</v>
      </c>
    </row>
    <row r="3725" spans="3:3" ht="13.2" customHeight="1" x14ac:dyDescent="0.2">
      <c r="C3725" s="3">
        <f t="shared" si="62"/>
        <v>0</v>
      </c>
    </row>
    <row r="3726" spans="3:3" ht="13.2" customHeight="1" x14ac:dyDescent="0.2">
      <c r="C3726" s="3">
        <f t="shared" si="62"/>
        <v>0</v>
      </c>
    </row>
    <row r="3727" spans="3:3" ht="13.2" customHeight="1" x14ac:dyDescent="0.2">
      <c r="C3727" s="3">
        <f t="shared" si="62"/>
        <v>0</v>
      </c>
    </row>
    <row r="3728" spans="3:3" ht="13.2" customHeight="1" x14ac:dyDescent="0.2">
      <c r="C3728" s="3">
        <f t="shared" si="62"/>
        <v>0</v>
      </c>
    </row>
    <row r="3729" spans="3:3" ht="13.2" customHeight="1" x14ac:dyDescent="0.2">
      <c r="C3729" s="3">
        <f t="shared" si="62"/>
        <v>0</v>
      </c>
    </row>
    <row r="3730" spans="3:3" ht="13.2" customHeight="1" x14ac:dyDescent="0.2">
      <c r="C3730" s="3">
        <f t="shared" si="62"/>
        <v>0</v>
      </c>
    </row>
    <row r="3731" spans="3:3" ht="13.2" customHeight="1" x14ac:dyDescent="0.2">
      <c r="C3731" s="3">
        <f t="shared" si="62"/>
        <v>0</v>
      </c>
    </row>
    <row r="3732" spans="3:3" ht="13.2" customHeight="1" x14ac:dyDescent="0.2">
      <c r="C3732" s="3">
        <f t="shared" si="62"/>
        <v>0</v>
      </c>
    </row>
    <row r="3733" spans="3:3" ht="13.2" customHeight="1" x14ac:dyDescent="0.2">
      <c r="C3733" s="3">
        <f t="shared" si="62"/>
        <v>0</v>
      </c>
    </row>
    <row r="3734" spans="3:3" ht="13.2" customHeight="1" x14ac:dyDescent="0.2">
      <c r="C3734" s="3">
        <f t="shared" si="62"/>
        <v>0</v>
      </c>
    </row>
    <row r="3735" spans="3:3" ht="13.2" customHeight="1" x14ac:dyDescent="0.2">
      <c r="C3735" s="3">
        <f t="shared" si="62"/>
        <v>0</v>
      </c>
    </row>
    <row r="3736" spans="3:3" ht="13.2" customHeight="1" x14ac:dyDescent="0.2">
      <c r="C3736" s="3">
        <f t="shared" si="62"/>
        <v>0</v>
      </c>
    </row>
    <row r="3737" spans="3:3" ht="13.2" customHeight="1" x14ac:dyDescent="0.2">
      <c r="C3737" s="3">
        <f t="shared" ref="C3737:C3800" si="63">IF(B3737=$E$4,+AND(G3737="F"),0)</f>
        <v>0</v>
      </c>
    </row>
    <row r="3738" spans="3:3" ht="13.2" customHeight="1" x14ac:dyDescent="0.2">
      <c r="C3738" s="3">
        <f t="shared" si="63"/>
        <v>0</v>
      </c>
    </row>
    <row r="3739" spans="3:3" ht="13.2" customHeight="1" x14ac:dyDescent="0.2">
      <c r="C3739" s="3">
        <f t="shared" si="63"/>
        <v>0</v>
      </c>
    </row>
    <row r="3740" spans="3:3" ht="13.2" customHeight="1" x14ac:dyDescent="0.2">
      <c r="C3740" s="3">
        <f t="shared" si="63"/>
        <v>0</v>
      </c>
    </row>
    <row r="3741" spans="3:3" ht="13.2" customHeight="1" x14ac:dyDescent="0.2">
      <c r="C3741" s="3">
        <f t="shared" si="63"/>
        <v>0</v>
      </c>
    </row>
    <row r="3742" spans="3:3" ht="13.2" customHeight="1" x14ac:dyDescent="0.2">
      <c r="C3742" s="3">
        <f t="shared" si="63"/>
        <v>0</v>
      </c>
    </row>
    <row r="3743" spans="3:3" ht="13.2" customHeight="1" x14ac:dyDescent="0.2">
      <c r="C3743" s="3">
        <f t="shared" si="63"/>
        <v>0</v>
      </c>
    </row>
    <row r="3744" spans="3:3" ht="13.2" customHeight="1" x14ac:dyDescent="0.2">
      <c r="C3744" s="3">
        <f t="shared" si="63"/>
        <v>0</v>
      </c>
    </row>
    <row r="3745" spans="3:3" ht="13.2" customHeight="1" x14ac:dyDescent="0.2">
      <c r="C3745" s="3">
        <f t="shared" si="63"/>
        <v>0</v>
      </c>
    </row>
    <row r="3746" spans="3:3" ht="13.2" customHeight="1" x14ac:dyDescent="0.2">
      <c r="C3746" s="3">
        <f t="shared" si="63"/>
        <v>0</v>
      </c>
    </row>
    <row r="3747" spans="3:3" ht="13.2" customHeight="1" x14ac:dyDescent="0.2">
      <c r="C3747" s="3">
        <f t="shared" si="63"/>
        <v>0</v>
      </c>
    </row>
    <row r="3748" spans="3:3" ht="13.2" customHeight="1" x14ac:dyDescent="0.2">
      <c r="C3748" s="3">
        <f t="shared" si="63"/>
        <v>0</v>
      </c>
    </row>
    <row r="3749" spans="3:3" ht="13.2" customHeight="1" x14ac:dyDescent="0.2">
      <c r="C3749" s="3">
        <f t="shared" si="63"/>
        <v>0</v>
      </c>
    </row>
    <row r="3750" spans="3:3" ht="13.2" customHeight="1" x14ac:dyDescent="0.2">
      <c r="C3750" s="3">
        <f t="shared" si="63"/>
        <v>0</v>
      </c>
    </row>
    <row r="3751" spans="3:3" ht="13.2" customHeight="1" x14ac:dyDescent="0.2">
      <c r="C3751" s="3">
        <f t="shared" si="63"/>
        <v>0</v>
      </c>
    </row>
    <row r="3752" spans="3:3" ht="13.2" customHeight="1" x14ac:dyDescent="0.2">
      <c r="C3752" s="3">
        <f t="shared" si="63"/>
        <v>0</v>
      </c>
    </row>
    <row r="3753" spans="3:3" ht="13.2" customHeight="1" x14ac:dyDescent="0.2">
      <c r="C3753" s="3">
        <f t="shared" si="63"/>
        <v>0</v>
      </c>
    </row>
    <row r="3754" spans="3:3" ht="13.2" customHeight="1" x14ac:dyDescent="0.2">
      <c r="C3754" s="3">
        <f t="shared" si="63"/>
        <v>0</v>
      </c>
    </row>
    <row r="3755" spans="3:3" ht="13.2" customHeight="1" x14ac:dyDescent="0.2">
      <c r="C3755" s="3">
        <f t="shared" si="63"/>
        <v>0</v>
      </c>
    </row>
    <row r="3756" spans="3:3" ht="13.2" customHeight="1" x14ac:dyDescent="0.2">
      <c r="C3756" s="3">
        <f t="shared" si="63"/>
        <v>0</v>
      </c>
    </row>
    <row r="3757" spans="3:3" ht="13.2" customHeight="1" x14ac:dyDescent="0.2">
      <c r="C3757" s="3">
        <f t="shared" si="63"/>
        <v>0</v>
      </c>
    </row>
    <row r="3758" spans="3:3" ht="13.2" customHeight="1" x14ac:dyDescent="0.2">
      <c r="C3758" s="3">
        <f t="shared" si="63"/>
        <v>0</v>
      </c>
    </row>
    <row r="3759" spans="3:3" ht="13.2" customHeight="1" x14ac:dyDescent="0.2">
      <c r="C3759" s="3">
        <f t="shared" si="63"/>
        <v>0</v>
      </c>
    </row>
    <row r="3760" spans="3:3" ht="13.2" customHeight="1" x14ac:dyDescent="0.2">
      <c r="C3760" s="3">
        <f t="shared" si="63"/>
        <v>0</v>
      </c>
    </row>
    <row r="3761" spans="3:3" ht="13.2" customHeight="1" x14ac:dyDescent="0.2">
      <c r="C3761" s="3">
        <f t="shared" si="63"/>
        <v>0</v>
      </c>
    </row>
    <row r="3762" spans="3:3" ht="13.2" customHeight="1" x14ac:dyDescent="0.2">
      <c r="C3762" s="3">
        <f t="shared" si="63"/>
        <v>0</v>
      </c>
    </row>
    <row r="3763" spans="3:3" ht="13.2" customHeight="1" x14ac:dyDescent="0.2">
      <c r="C3763" s="3">
        <f t="shared" si="63"/>
        <v>0</v>
      </c>
    </row>
    <row r="3764" spans="3:3" ht="13.2" customHeight="1" x14ac:dyDescent="0.2">
      <c r="C3764" s="3">
        <f t="shared" si="63"/>
        <v>0</v>
      </c>
    </row>
    <row r="3765" spans="3:3" ht="13.2" customHeight="1" x14ac:dyDescent="0.2">
      <c r="C3765" s="3">
        <f t="shared" si="63"/>
        <v>0</v>
      </c>
    </row>
    <row r="3766" spans="3:3" ht="13.2" customHeight="1" x14ac:dyDescent="0.2">
      <c r="C3766" s="3">
        <f t="shared" si="63"/>
        <v>0</v>
      </c>
    </row>
    <row r="3767" spans="3:3" ht="13.2" customHeight="1" x14ac:dyDescent="0.2">
      <c r="C3767" s="3">
        <f t="shared" si="63"/>
        <v>0</v>
      </c>
    </row>
    <row r="3768" spans="3:3" ht="13.2" customHeight="1" x14ac:dyDescent="0.2">
      <c r="C3768" s="3">
        <f t="shared" si="63"/>
        <v>0</v>
      </c>
    </row>
    <row r="3769" spans="3:3" ht="13.2" customHeight="1" x14ac:dyDescent="0.2">
      <c r="C3769" s="3">
        <f t="shared" si="63"/>
        <v>0</v>
      </c>
    </row>
    <row r="3770" spans="3:3" ht="13.2" customHeight="1" x14ac:dyDescent="0.2">
      <c r="C3770" s="3">
        <f t="shared" si="63"/>
        <v>0</v>
      </c>
    </row>
    <row r="3771" spans="3:3" ht="13.2" customHeight="1" x14ac:dyDescent="0.2">
      <c r="C3771" s="3">
        <f t="shared" si="63"/>
        <v>0</v>
      </c>
    </row>
    <row r="3772" spans="3:3" ht="13.2" customHeight="1" x14ac:dyDescent="0.2">
      <c r="C3772" s="3">
        <f t="shared" si="63"/>
        <v>0</v>
      </c>
    </row>
    <row r="3773" spans="3:3" ht="13.2" customHeight="1" x14ac:dyDescent="0.2">
      <c r="C3773" s="3">
        <f t="shared" si="63"/>
        <v>0</v>
      </c>
    </row>
    <row r="3774" spans="3:3" ht="13.2" customHeight="1" x14ac:dyDescent="0.2">
      <c r="C3774" s="3">
        <f t="shared" si="63"/>
        <v>0</v>
      </c>
    </row>
    <row r="3775" spans="3:3" ht="13.2" customHeight="1" x14ac:dyDescent="0.2">
      <c r="C3775" s="3">
        <f t="shared" si="63"/>
        <v>0</v>
      </c>
    </row>
    <row r="3776" spans="3:3" ht="13.2" customHeight="1" x14ac:dyDescent="0.2">
      <c r="C3776" s="3">
        <f t="shared" si="63"/>
        <v>0</v>
      </c>
    </row>
    <row r="3777" spans="3:3" ht="13.2" customHeight="1" x14ac:dyDescent="0.2">
      <c r="C3777" s="3">
        <f t="shared" si="63"/>
        <v>0</v>
      </c>
    </row>
    <row r="3778" spans="3:3" ht="13.2" customHeight="1" x14ac:dyDescent="0.2">
      <c r="C3778" s="3">
        <f t="shared" si="63"/>
        <v>0</v>
      </c>
    </row>
    <row r="3779" spans="3:3" ht="13.2" customHeight="1" x14ac:dyDescent="0.2">
      <c r="C3779" s="3">
        <f t="shared" si="63"/>
        <v>0</v>
      </c>
    </row>
    <row r="3780" spans="3:3" ht="13.2" customHeight="1" x14ac:dyDescent="0.2">
      <c r="C3780" s="3">
        <f t="shared" si="63"/>
        <v>0</v>
      </c>
    </row>
    <row r="3781" spans="3:3" ht="13.2" customHeight="1" x14ac:dyDescent="0.2">
      <c r="C3781" s="3">
        <f t="shared" si="63"/>
        <v>0</v>
      </c>
    </row>
    <row r="3782" spans="3:3" ht="13.2" customHeight="1" x14ac:dyDescent="0.2">
      <c r="C3782" s="3">
        <f t="shared" si="63"/>
        <v>0</v>
      </c>
    </row>
    <row r="3783" spans="3:3" ht="13.2" customHeight="1" x14ac:dyDescent="0.2">
      <c r="C3783" s="3">
        <f t="shared" si="63"/>
        <v>0</v>
      </c>
    </row>
    <row r="3784" spans="3:3" ht="13.2" customHeight="1" x14ac:dyDescent="0.2">
      <c r="C3784" s="3">
        <f t="shared" si="63"/>
        <v>0</v>
      </c>
    </row>
    <row r="3785" spans="3:3" ht="13.2" customHeight="1" x14ac:dyDescent="0.2">
      <c r="C3785" s="3">
        <f t="shared" si="63"/>
        <v>0</v>
      </c>
    </row>
    <row r="3786" spans="3:3" ht="13.2" customHeight="1" x14ac:dyDescent="0.2">
      <c r="C3786" s="3">
        <f t="shared" si="63"/>
        <v>0</v>
      </c>
    </row>
    <row r="3787" spans="3:3" ht="13.2" customHeight="1" x14ac:dyDescent="0.2">
      <c r="C3787" s="3">
        <f t="shared" si="63"/>
        <v>0</v>
      </c>
    </row>
    <row r="3788" spans="3:3" ht="13.2" customHeight="1" x14ac:dyDescent="0.2">
      <c r="C3788" s="3">
        <f t="shared" si="63"/>
        <v>0</v>
      </c>
    </row>
    <row r="3789" spans="3:3" ht="13.2" customHeight="1" x14ac:dyDescent="0.2">
      <c r="C3789" s="3">
        <f t="shared" si="63"/>
        <v>0</v>
      </c>
    </row>
    <row r="3790" spans="3:3" ht="13.2" customHeight="1" x14ac:dyDescent="0.2">
      <c r="C3790" s="3">
        <f t="shared" si="63"/>
        <v>0</v>
      </c>
    </row>
    <row r="3791" spans="3:3" ht="13.2" customHeight="1" x14ac:dyDescent="0.2">
      <c r="C3791" s="3">
        <f t="shared" si="63"/>
        <v>0</v>
      </c>
    </row>
    <row r="3792" spans="3:3" ht="13.2" customHeight="1" x14ac:dyDescent="0.2">
      <c r="C3792" s="3">
        <f t="shared" si="63"/>
        <v>0</v>
      </c>
    </row>
    <row r="3793" spans="3:3" ht="13.2" customHeight="1" x14ac:dyDescent="0.2">
      <c r="C3793" s="3">
        <f t="shared" si="63"/>
        <v>0</v>
      </c>
    </row>
    <row r="3794" spans="3:3" ht="13.2" customHeight="1" x14ac:dyDescent="0.2">
      <c r="C3794" s="3">
        <f t="shared" si="63"/>
        <v>0</v>
      </c>
    </row>
    <row r="3795" spans="3:3" ht="13.2" customHeight="1" x14ac:dyDescent="0.2">
      <c r="C3795" s="3">
        <f t="shared" si="63"/>
        <v>0</v>
      </c>
    </row>
    <row r="3796" spans="3:3" ht="13.2" customHeight="1" x14ac:dyDescent="0.2">
      <c r="C3796" s="3">
        <f t="shared" si="63"/>
        <v>0</v>
      </c>
    </row>
    <row r="3797" spans="3:3" ht="13.2" customHeight="1" x14ac:dyDescent="0.2">
      <c r="C3797" s="3">
        <f t="shared" si="63"/>
        <v>0</v>
      </c>
    </row>
    <row r="3798" spans="3:3" ht="13.2" customHeight="1" x14ac:dyDescent="0.2">
      <c r="C3798" s="3">
        <f t="shared" si="63"/>
        <v>0</v>
      </c>
    </row>
    <row r="3799" spans="3:3" ht="13.2" customHeight="1" x14ac:dyDescent="0.2">
      <c r="C3799" s="3">
        <f t="shared" si="63"/>
        <v>0</v>
      </c>
    </row>
    <row r="3800" spans="3:3" ht="13.2" customHeight="1" x14ac:dyDescent="0.2">
      <c r="C3800" s="3">
        <f t="shared" si="63"/>
        <v>0</v>
      </c>
    </row>
    <row r="3801" spans="3:3" ht="13.2" customHeight="1" x14ac:dyDescent="0.2">
      <c r="C3801" s="3">
        <f t="shared" ref="C3801:C3859" si="64">IF(B3801=$E$4,+AND(G3801="F"),0)</f>
        <v>0</v>
      </c>
    </row>
    <row r="3802" spans="3:3" ht="13.2" customHeight="1" x14ac:dyDescent="0.2">
      <c r="C3802" s="3">
        <f t="shared" si="64"/>
        <v>0</v>
      </c>
    </row>
    <row r="3803" spans="3:3" ht="13.2" customHeight="1" x14ac:dyDescent="0.2">
      <c r="C3803" s="3">
        <f t="shared" si="64"/>
        <v>0</v>
      </c>
    </row>
    <row r="3804" spans="3:3" ht="13.2" customHeight="1" x14ac:dyDescent="0.2">
      <c r="C3804" s="3">
        <f t="shared" si="64"/>
        <v>0</v>
      </c>
    </row>
    <row r="3805" spans="3:3" ht="13.2" customHeight="1" x14ac:dyDescent="0.2">
      <c r="C3805" s="3">
        <f t="shared" si="64"/>
        <v>0</v>
      </c>
    </row>
    <row r="3806" spans="3:3" ht="13.2" customHeight="1" x14ac:dyDescent="0.2">
      <c r="C3806" s="3">
        <f t="shared" si="64"/>
        <v>0</v>
      </c>
    </row>
    <row r="3807" spans="3:3" ht="13.2" customHeight="1" x14ac:dyDescent="0.2">
      <c r="C3807" s="3">
        <f t="shared" si="64"/>
        <v>0</v>
      </c>
    </row>
    <row r="3808" spans="3:3" ht="13.2" customHeight="1" x14ac:dyDescent="0.2">
      <c r="C3808" s="3">
        <f t="shared" si="64"/>
        <v>0</v>
      </c>
    </row>
    <row r="3809" spans="3:3" ht="13.2" customHeight="1" x14ac:dyDescent="0.2">
      <c r="C3809" s="3">
        <f t="shared" si="64"/>
        <v>0</v>
      </c>
    </row>
    <row r="3810" spans="3:3" ht="13.2" customHeight="1" x14ac:dyDescent="0.2">
      <c r="C3810" s="3">
        <f t="shared" si="64"/>
        <v>0</v>
      </c>
    </row>
    <row r="3811" spans="3:3" ht="13.2" customHeight="1" x14ac:dyDescent="0.2">
      <c r="C3811" s="3">
        <f t="shared" si="64"/>
        <v>0</v>
      </c>
    </row>
    <row r="3812" spans="3:3" ht="13.2" customHeight="1" x14ac:dyDescent="0.2">
      <c r="C3812" s="3">
        <f t="shared" si="64"/>
        <v>0</v>
      </c>
    </row>
    <row r="3813" spans="3:3" ht="13.2" customHeight="1" x14ac:dyDescent="0.2">
      <c r="C3813" s="3">
        <f t="shared" si="64"/>
        <v>0</v>
      </c>
    </row>
    <row r="3814" spans="3:3" ht="13.2" customHeight="1" x14ac:dyDescent="0.2">
      <c r="C3814" s="3">
        <f t="shared" si="64"/>
        <v>0</v>
      </c>
    </row>
    <row r="3815" spans="3:3" ht="13.2" customHeight="1" x14ac:dyDescent="0.2">
      <c r="C3815" s="3">
        <f t="shared" si="64"/>
        <v>0</v>
      </c>
    </row>
    <row r="3816" spans="3:3" ht="13.2" customHeight="1" x14ac:dyDescent="0.2">
      <c r="C3816" s="3">
        <f t="shared" si="64"/>
        <v>0</v>
      </c>
    </row>
    <row r="3817" spans="3:3" ht="13.2" customHeight="1" x14ac:dyDescent="0.2">
      <c r="C3817" s="3">
        <f t="shared" si="64"/>
        <v>0</v>
      </c>
    </row>
    <row r="3818" spans="3:3" ht="13.2" customHeight="1" x14ac:dyDescent="0.2">
      <c r="C3818" s="3">
        <f t="shared" si="64"/>
        <v>0</v>
      </c>
    </row>
    <row r="3819" spans="3:3" ht="13.2" customHeight="1" x14ac:dyDescent="0.2">
      <c r="C3819" s="3">
        <f t="shared" si="64"/>
        <v>0</v>
      </c>
    </row>
    <row r="3820" spans="3:3" ht="13.2" customHeight="1" x14ac:dyDescent="0.2">
      <c r="C3820" s="3">
        <f t="shared" si="64"/>
        <v>0</v>
      </c>
    </row>
    <row r="3821" spans="3:3" ht="13.2" customHeight="1" x14ac:dyDescent="0.2">
      <c r="C3821" s="3">
        <f t="shared" si="64"/>
        <v>0</v>
      </c>
    </row>
    <row r="3822" spans="3:3" ht="13.2" customHeight="1" x14ac:dyDescent="0.2">
      <c r="C3822" s="3">
        <f t="shared" si="64"/>
        <v>0</v>
      </c>
    </row>
    <row r="3823" spans="3:3" ht="13.2" customHeight="1" x14ac:dyDescent="0.2">
      <c r="C3823" s="3">
        <f t="shared" si="64"/>
        <v>0</v>
      </c>
    </row>
    <row r="3824" spans="3:3" ht="13.2" customHeight="1" x14ac:dyDescent="0.2">
      <c r="C3824" s="3">
        <f t="shared" si="64"/>
        <v>0</v>
      </c>
    </row>
    <row r="3825" spans="3:3" ht="13.2" customHeight="1" x14ac:dyDescent="0.2">
      <c r="C3825" s="3">
        <f t="shared" si="64"/>
        <v>0</v>
      </c>
    </row>
    <row r="3826" spans="3:3" ht="13.2" customHeight="1" x14ac:dyDescent="0.2">
      <c r="C3826" s="3">
        <f t="shared" si="64"/>
        <v>0</v>
      </c>
    </row>
    <row r="3827" spans="3:3" ht="13.2" customHeight="1" x14ac:dyDescent="0.2">
      <c r="C3827" s="3">
        <f t="shared" si="64"/>
        <v>0</v>
      </c>
    </row>
    <row r="3828" spans="3:3" ht="13.2" customHeight="1" x14ac:dyDescent="0.2">
      <c r="C3828" s="3">
        <f t="shared" si="64"/>
        <v>0</v>
      </c>
    </row>
    <row r="3829" spans="3:3" ht="13.2" customHeight="1" x14ac:dyDescent="0.2">
      <c r="C3829" s="3">
        <f t="shared" si="64"/>
        <v>0</v>
      </c>
    </row>
    <row r="3830" spans="3:3" ht="13.2" customHeight="1" x14ac:dyDescent="0.2">
      <c r="C3830" s="3">
        <f t="shared" si="64"/>
        <v>0</v>
      </c>
    </row>
    <row r="3831" spans="3:3" ht="13.2" customHeight="1" x14ac:dyDescent="0.2">
      <c r="C3831" s="3">
        <f t="shared" si="64"/>
        <v>0</v>
      </c>
    </row>
    <row r="3832" spans="3:3" ht="13.2" customHeight="1" x14ac:dyDescent="0.2">
      <c r="C3832" s="3">
        <f t="shared" si="64"/>
        <v>0</v>
      </c>
    </row>
    <row r="3833" spans="3:3" ht="13.2" customHeight="1" x14ac:dyDescent="0.2">
      <c r="C3833" s="3">
        <f t="shared" si="64"/>
        <v>0</v>
      </c>
    </row>
    <row r="3834" spans="3:3" ht="13.2" customHeight="1" x14ac:dyDescent="0.2">
      <c r="C3834" s="3">
        <f t="shared" si="64"/>
        <v>0</v>
      </c>
    </row>
    <row r="3835" spans="3:3" ht="13.2" customHeight="1" x14ac:dyDescent="0.2">
      <c r="C3835" s="3">
        <f t="shared" si="64"/>
        <v>0</v>
      </c>
    </row>
    <row r="3836" spans="3:3" ht="13.2" customHeight="1" x14ac:dyDescent="0.2">
      <c r="C3836" s="3">
        <f t="shared" si="64"/>
        <v>0</v>
      </c>
    </row>
    <row r="3837" spans="3:3" ht="13.2" customHeight="1" x14ac:dyDescent="0.2">
      <c r="C3837" s="3">
        <f t="shared" si="64"/>
        <v>0</v>
      </c>
    </row>
    <row r="3838" spans="3:3" ht="13.2" customHeight="1" x14ac:dyDescent="0.2">
      <c r="C3838" s="3">
        <f t="shared" si="64"/>
        <v>0</v>
      </c>
    </row>
    <row r="3839" spans="3:3" ht="13.2" customHeight="1" x14ac:dyDescent="0.2">
      <c r="C3839" s="3">
        <f t="shared" si="64"/>
        <v>0</v>
      </c>
    </row>
    <row r="3840" spans="3:3" ht="13.2" customHeight="1" x14ac:dyDescent="0.2">
      <c r="C3840" s="3">
        <f t="shared" si="64"/>
        <v>0</v>
      </c>
    </row>
    <row r="3841" spans="3:3" ht="13.2" customHeight="1" x14ac:dyDescent="0.2">
      <c r="C3841" s="3">
        <f t="shared" si="64"/>
        <v>0</v>
      </c>
    </row>
    <row r="3842" spans="3:3" ht="13.2" customHeight="1" x14ac:dyDescent="0.2">
      <c r="C3842" s="3">
        <f t="shared" si="64"/>
        <v>0</v>
      </c>
    </row>
    <row r="3843" spans="3:3" ht="13.2" customHeight="1" x14ac:dyDescent="0.2">
      <c r="C3843" s="3">
        <f t="shared" si="64"/>
        <v>0</v>
      </c>
    </row>
    <row r="3844" spans="3:3" ht="13.2" customHeight="1" x14ac:dyDescent="0.2">
      <c r="C3844" s="3">
        <f t="shared" si="64"/>
        <v>0</v>
      </c>
    </row>
    <row r="3845" spans="3:3" ht="13.2" customHeight="1" x14ac:dyDescent="0.2">
      <c r="C3845" s="3">
        <f t="shared" si="64"/>
        <v>0</v>
      </c>
    </row>
    <row r="3846" spans="3:3" ht="13.2" customHeight="1" x14ac:dyDescent="0.2">
      <c r="C3846" s="3">
        <f t="shared" si="64"/>
        <v>0</v>
      </c>
    </row>
    <row r="3847" spans="3:3" ht="13.2" customHeight="1" x14ac:dyDescent="0.2">
      <c r="C3847" s="3">
        <f t="shared" si="64"/>
        <v>0</v>
      </c>
    </row>
    <row r="3848" spans="3:3" ht="13.2" customHeight="1" x14ac:dyDescent="0.2">
      <c r="C3848" s="3">
        <f t="shared" si="64"/>
        <v>0</v>
      </c>
    </row>
    <row r="3849" spans="3:3" ht="13.2" customHeight="1" x14ac:dyDescent="0.2">
      <c r="C3849" s="3">
        <f t="shared" si="64"/>
        <v>0</v>
      </c>
    </row>
    <row r="3850" spans="3:3" ht="13.2" customHeight="1" x14ac:dyDescent="0.2">
      <c r="C3850" s="3">
        <f t="shared" si="64"/>
        <v>0</v>
      </c>
    </row>
    <row r="3851" spans="3:3" ht="13.2" customHeight="1" x14ac:dyDescent="0.2">
      <c r="C3851" s="3">
        <f t="shared" si="64"/>
        <v>0</v>
      </c>
    </row>
    <row r="3852" spans="3:3" ht="13.2" customHeight="1" x14ac:dyDescent="0.2">
      <c r="C3852" s="3">
        <f t="shared" si="64"/>
        <v>0</v>
      </c>
    </row>
    <row r="3853" spans="3:3" ht="13.2" customHeight="1" x14ac:dyDescent="0.2">
      <c r="C3853" s="3">
        <f t="shared" si="64"/>
        <v>0</v>
      </c>
    </row>
    <row r="3854" spans="3:3" ht="13.2" customHeight="1" x14ac:dyDescent="0.2">
      <c r="C3854" s="3">
        <f t="shared" si="64"/>
        <v>0</v>
      </c>
    </row>
    <row r="3855" spans="3:3" ht="13.2" customHeight="1" x14ac:dyDescent="0.2">
      <c r="C3855" s="3">
        <f t="shared" si="64"/>
        <v>0</v>
      </c>
    </row>
    <row r="3856" spans="3:3" ht="13.2" customHeight="1" x14ac:dyDescent="0.2">
      <c r="C3856" s="3">
        <f t="shared" si="64"/>
        <v>0</v>
      </c>
    </row>
    <row r="3857" spans="3:3" ht="13.2" customHeight="1" x14ac:dyDescent="0.2">
      <c r="C3857" s="3">
        <f t="shared" si="64"/>
        <v>0</v>
      </c>
    </row>
    <row r="3858" spans="3:3" ht="13.2" customHeight="1" x14ac:dyDescent="0.2">
      <c r="C3858" s="3">
        <f t="shared" si="64"/>
        <v>0</v>
      </c>
    </row>
    <row r="3859" spans="3:3" ht="13.2" customHeight="1" x14ac:dyDescent="0.2">
      <c r="C3859" s="3">
        <f t="shared" si="64"/>
        <v>0</v>
      </c>
    </row>
  </sheetData>
  <sortState ref="A1:R3859">
    <sortCondition ref="F10:F84"/>
  </sortState>
  <conditionalFormatting sqref="V9:V10">
    <cfRule type="duplicateValues" dxfId="31" priority="4" stopIfTrue="1"/>
    <cfRule type="duplicateValues" dxfId="30" priority="5" stopIfTrue="1"/>
  </conditionalFormatting>
  <conditionalFormatting sqref="V9:V10">
    <cfRule type="duplicateValues" dxfId="29" priority="3" stopIfTrue="1"/>
  </conditionalFormatting>
  <conditionalFormatting sqref="V9:V10">
    <cfRule type="duplicateValues" dxfId="28" priority="2" stopIfTrue="1"/>
  </conditionalFormatting>
  <conditionalFormatting sqref="V9:V10">
    <cfRule type="duplicateValues" dxfId="27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272-FAF8-481A-9DEA-F9B7FE2EE942}">
  <sheetPr codeName="Sheet2"/>
  <dimension ref="A1:L82"/>
  <sheetViews>
    <sheetView tabSelected="1" workbookViewId="0">
      <selection activeCell="L15" sqref="L15"/>
    </sheetView>
  </sheetViews>
  <sheetFormatPr defaultColWidth="11.5546875" defaultRowHeight="14.4" x14ac:dyDescent="0.3"/>
  <sheetData>
    <row r="1" spans="1:12" x14ac:dyDescent="0.3">
      <c r="A1" s="85" t="s">
        <v>375</v>
      </c>
      <c r="B1" s="85" t="s">
        <v>376</v>
      </c>
      <c r="C1" s="85" t="s">
        <v>377</v>
      </c>
      <c r="D1" s="85" t="s">
        <v>378</v>
      </c>
      <c r="E1" s="85" t="s">
        <v>379</v>
      </c>
      <c r="F1" s="85" t="s">
        <v>380</v>
      </c>
      <c r="G1" s="85" t="s">
        <v>381</v>
      </c>
      <c r="H1" s="85" t="s">
        <v>382</v>
      </c>
      <c r="I1" s="85" t="s">
        <v>383</v>
      </c>
      <c r="J1" s="85" t="s">
        <v>384</v>
      </c>
      <c r="K1" s="85" t="s">
        <v>385</v>
      </c>
      <c r="L1" s="85" t="s">
        <v>386</v>
      </c>
    </row>
    <row r="2" spans="1:12" x14ac:dyDescent="0.3">
      <c r="A2" s="86">
        <v>3025</v>
      </c>
      <c r="B2" s="47">
        <v>42573</v>
      </c>
      <c r="C2" s="47">
        <v>42573</v>
      </c>
      <c r="D2" s="3" t="s">
        <v>502</v>
      </c>
      <c r="E2" s="3" t="s">
        <v>238</v>
      </c>
      <c r="F2" s="85">
        <v>1</v>
      </c>
      <c r="G2" s="85">
        <v>1</v>
      </c>
      <c r="H2" s="85">
        <v>1</v>
      </c>
      <c r="I2" s="85">
        <v>9999</v>
      </c>
      <c r="J2" s="85">
        <v>13</v>
      </c>
      <c r="K2" s="85">
        <v>2</v>
      </c>
      <c r="L2" s="82">
        <v>31833</v>
      </c>
    </row>
    <row r="3" spans="1:12" x14ac:dyDescent="0.3">
      <c r="A3" s="86">
        <v>3025</v>
      </c>
      <c r="B3" s="47">
        <v>41103</v>
      </c>
      <c r="C3" s="47">
        <v>41103</v>
      </c>
      <c r="D3" s="3" t="s">
        <v>503</v>
      </c>
      <c r="E3" s="14" t="s">
        <v>52</v>
      </c>
      <c r="F3" s="85">
        <v>1</v>
      </c>
      <c r="G3" s="85">
        <v>1</v>
      </c>
      <c r="H3" s="85">
        <v>1</v>
      </c>
      <c r="I3" s="85">
        <v>9999</v>
      </c>
      <c r="J3" s="85">
        <v>13</v>
      </c>
      <c r="K3" s="85">
        <v>2</v>
      </c>
      <c r="L3" s="3">
        <v>23670</v>
      </c>
    </row>
    <row r="4" spans="1:12" x14ac:dyDescent="0.3">
      <c r="A4" s="86">
        <v>3025</v>
      </c>
      <c r="B4" s="48">
        <v>42935</v>
      </c>
      <c r="C4" s="48">
        <v>42935</v>
      </c>
      <c r="D4" s="3" t="s">
        <v>504</v>
      </c>
      <c r="E4" s="24" t="s">
        <v>315</v>
      </c>
      <c r="F4" s="85">
        <v>1</v>
      </c>
      <c r="G4" s="85">
        <v>1</v>
      </c>
      <c r="H4" s="85">
        <v>1</v>
      </c>
      <c r="I4" s="85">
        <v>9999</v>
      </c>
      <c r="J4" s="85">
        <v>13</v>
      </c>
      <c r="K4" s="85">
        <v>2</v>
      </c>
      <c r="L4" s="3">
        <v>34355</v>
      </c>
    </row>
    <row r="5" spans="1:12" x14ac:dyDescent="0.3">
      <c r="A5" s="86">
        <v>3025</v>
      </c>
      <c r="B5" s="19">
        <v>42349</v>
      </c>
      <c r="C5" s="19">
        <v>42349</v>
      </c>
      <c r="D5" s="3" t="s">
        <v>505</v>
      </c>
      <c r="E5" s="14" t="s">
        <v>202</v>
      </c>
      <c r="F5" s="85">
        <v>1</v>
      </c>
      <c r="G5" s="85">
        <v>1</v>
      </c>
      <c r="H5" s="85">
        <v>1</v>
      </c>
      <c r="I5" s="85">
        <v>9999</v>
      </c>
      <c r="J5" s="85">
        <v>13</v>
      </c>
      <c r="K5" s="85">
        <v>2</v>
      </c>
      <c r="L5" s="3">
        <v>30902</v>
      </c>
    </row>
    <row r="6" spans="1:12" x14ac:dyDescent="0.3">
      <c r="A6" s="86">
        <v>3025</v>
      </c>
      <c r="B6" s="48">
        <v>42629</v>
      </c>
      <c r="C6" s="48">
        <v>42629</v>
      </c>
      <c r="D6" s="3" t="s">
        <v>506</v>
      </c>
      <c r="E6" s="14" t="s">
        <v>270</v>
      </c>
      <c r="F6" s="85">
        <v>1</v>
      </c>
      <c r="G6" s="85">
        <v>1</v>
      </c>
      <c r="H6" s="85">
        <v>1</v>
      </c>
      <c r="I6" s="85">
        <v>9999</v>
      </c>
      <c r="J6" s="85">
        <v>13</v>
      </c>
      <c r="K6" s="85">
        <v>2</v>
      </c>
      <c r="L6" s="3">
        <v>32546</v>
      </c>
    </row>
    <row r="7" spans="1:12" x14ac:dyDescent="0.3">
      <c r="A7" s="86">
        <v>3025</v>
      </c>
      <c r="B7" s="48">
        <v>42719</v>
      </c>
      <c r="C7" s="48">
        <v>42719</v>
      </c>
      <c r="D7" s="3" t="s">
        <v>507</v>
      </c>
      <c r="E7" s="3" t="s">
        <v>274</v>
      </c>
      <c r="F7" s="85">
        <v>1</v>
      </c>
      <c r="G7" s="85">
        <v>1</v>
      </c>
      <c r="H7" s="85">
        <v>1</v>
      </c>
      <c r="I7" s="85">
        <v>9999</v>
      </c>
      <c r="J7" s="85">
        <v>13</v>
      </c>
      <c r="K7" s="85">
        <v>2</v>
      </c>
      <c r="L7" s="3">
        <v>33501</v>
      </c>
    </row>
    <row r="8" spans="1:12" x14ac:dyDescent="0.3">
      <c r="A8" s="86">
        <v>3025</v>
      </c>
      <c r="B8" s="48">
        <v>42794</v>
      </c>
      <c r="C8" s="48">
        <v>42794</v>
      </c>
      <c r="D8" s="3" t="s">
        <v>508</v>
      </c>
      <c r="E8" s="3" t="s">
        <v>305</v>
      </c>
      <c r="F8" s="85">
        <v>1</v>
      </c>
      <c r="G8" s="85">
        <v>1</v>
      </c>
      <c r="H8" s="85">
        <v>1</v>
      </c>
      <c r="I8" s="85">
        <v>9999</v>
      </c>
      <c r="J8" s="85">
        <v>13</v>
      </c>
      <c r="K8" s="85">
        <v>2</v>
      </c>
      <c r="L8" s="3">
        <v>33735</v>
      </c>
    </row>
    <row r="9" spans="1:12" x14ac:dyDescent="0.3">
      <c r="A9" s="86">
        <v>3025</v>
      </c>
      <c r="B9" s="48">
        <v>42935</v>
      </c>
      <c r="C9" s="48">
        <v>42935</v>
      </c>
      <c r="D9" s="3" t="s">
        <v>509</v>
      </c>
      <c r="E9" s="24" t="s">
        <v>319</v>
      </c>
      <c r="F9" s="85">
        <v>1</v>
      </c>
      <c r="G9" s="85">
        <v>1</v>
      </c>
      <c r="H9" s="85">
        <v>1</v>
      </c>
      <c r="I9" s="85">
        <v>9999</v>
      </c>
      <c r="J9" s="85">
        <v>13</v>
      </c>
      <c r="K9" s="85">
        <v>2</v>
      </c>
      <c r="L9" s="3">
        <v>34356</v>
      </c>
    </row>
    <row r="10" spans="1:12" x14ac:dyDescent="0.3">
      <c r="A10" s="86">
        <v>3025</v>
      </c>
      <c r="B10" s="52">
        <v>41621</v>
      </c>
      <c r="C10" s="52">
        <v>41621</v>
      </c>
      <c r="D10" s="3" t="s">
        <v>510</v>
      </c>
      <c r="E10" s="14" t="s">
        <v>125</v>
      </c>
      <c r="F10" s="85">
        <v>1</v>
      </c>
      <c r="G10" s="85">
        <v>1</v>
      </c>
      <c r="H10" s="85">
        <v>1</v>
      </c>
      <c r="I10" s="85">
        <v>9999</v>
      </c>
      <c r="J10" s="85">
        <v>13</v>
      </c>
      <c r="K10" s="85">
        <v>2</v>
      </c>
      <c r="L10" s="3">
        <v>26376</v>
      </c>
    </row>
    <row r="11" spans="1:12" x14ac:dyDescent="0.3">
      <c r="A11" s="86">
        <v>3025</v>
      </c>
      <c r="B11" s="6">
        <v>42111</v>
      </c>
      <c r="C11" s="6">
        <v>42111</v>
      </c>
      <c r="D11" s="3" t="s">
        <v>511</v>
      </c>
      <c r="E11" s="14" t="s">
        <v>163</v>
      </c>
      <c r="F11" s="85">
        <v>1</v>
      </c>
      <c r="G11" s="85">
        <v>1</v>
      </c>
      <c r="H11" s="85">
        <v>1</v>
      </c>
      <c r="I11" s="85">
        <v>9999</v>
      </c>
      <c r="J11" s="85">
        <v>13</v>
      </c>
      <c r="K11" s="85">
        <v>2</v>
      </c>
      <c r="L11" s="3">
        <v>29084</v>
      </c>
    </row>
    <row r="12" spans="1:12" x14ac:dyDescent="0.3">
      <c r="A12" s="86">
        <v>3025</v>
      </c>
      <c r="B12" s="52">
        <v>41474</v>
      </c>
      <c r="C12" s="52">
        <v>41474</v>
      </c>
      <c r="D12" s="3" t="s">
        <v>512</v>
      </c>
      <c r="E12" s="14" t="s">
        <v>91</v>
      </c>
      <c r="F12" s="85">
        <v>1</v>
      </c>
      <c r="G12" s="85">
        <v>1</v>
      </c>
      <c r="H12" s="85">
        <v>1</v>
      </c>
      <c r="I12" s="85">
        <v>9999</v>
      </c>
      <c r="J12" s="85">
        <v>13</v>
      </c>
      <c r="K12" s="85">
        <v>2</v>
      </c>
      <c r="L12" s="3">
        <v>25460</v>
      </c>
    </row>
    <row r="13" spans="1:12" x14ac:dyDescent="0.3">
      <c r="A13" s="86">
        <v>3025</v>
      </c>
      <c r="B13" s="6">
        <v>40893</v>
      </c>
      <c r="C13" s="6">
        <v>40893</v>
      </c>
      <c r="D13" s="3" t="s">
        <v>513</v>
      </c>
      <c r="E13" s="14" t="s">
        <v>47</v>
      </c>
      <c r="F13" s="85">
        <v>1</v>
      </c>
      <c r="G13" s="85">
        <v>1</v>
      </c>
      <c r="H13" s="85">
        <v>1</v>
      </c>
      <c r="I13" s="85">
        <v>9999</v>
      </c>
      <c r="J13" s="85">
        <v>13</v>
      </c>
      <c r="K13" s="85">
        <v>2</v>
      </c>
      <c r="L13" s="3">
        <v>22864</v>
      </c>
    </row>
    <row r="14" spans="1:12" x14ac:dyDescent="0.3">
      <c r="A14" s="86">
        <v>3025</v>
      </c>
      <c r="B14" s="48">
        <v>41985</v>
      </c>
      <c r="C14" s="48">
        <v>41985</v>
      </c>
      <c r="D14" s="3" t="s">
        <v>514</v>
      </c>
      <c r="E14" s="14" t="s">
        <v>145</v>
      </c>
      <c r="F14" s="85">
        <v>1</v>
      </c>
      <c r="G14" s="85">
        <v>1</v>
      </c>
      <c r="H14" s="85">
        <v>1</v>
      </c>
      <c r="I14" s="85">
        <v>9999</v>
      </c>
      <c r="J14" s="85">
        <v>13</v>
      </c>
      <c r="K14" s="85">
        <v>2</v>
      </c>
      <c r="L14" s="3">
        <v>28313</v>
      </c>
    </row>
    <row r="15" spans="1:12" x14ac:dyDescent="0.3">
      <c r="A15" s="86">
        <v>3025</v>
      </c>
      <c r="B15" s="47">
        <v>42489</v>
      </c>
      <c r="C15" s="47">
        <v>42489</v>
      </c>
      <c r="D15" s="3" t="s">
        <v>515</v>
      </c>
      <c r="E15" s="14" t="s">
        <v>222</v>
      </c>
      <c r="F15" s="85">
        <v>1</v>
      </c>
      <c r="G15" s="85">
        <v>1</v>
      </c>
      <c r="H15" s="85">
        <v>1</v>
      </c>
      <c r="I15" s="85">
        <v>9999</v>
      </c>
      <c r="J15" s="85">
        <v>13</v>
      </c>
      <c r="K15" s="85">
        <v>2</v>
      </c>
      <c r="L15" s="3">
        <v>31544</v>
      </c>
    </row>
    <row r="16" spans="1:12" x14ac:dyDescent="0.3">
      <c r="A16" s="86">
        <v>3025</v>
      </c>
      <c r="B16" s="52">
        <v>41474</v>
      </c>
      <c r="C16" s="52">
        <v>41474</v>
      </c>
      <c r="D16" s="3" t="s">
        <v>516</v>
      </c>
      <c r="E16" s="14" t="s">
        <v>95</v>
      </c>
      <c r="F16" s="85">
        <v>1</v>
      </c>
      <c r="G16" s="85">
        <v>1</v>
      </c>
      <c r="H16" s="85">
        <v>1</v>
      </c>
      <c r="I16" s="85">
        <v>9999</v>
      </c>
      <c r="J16" s="85">
        <v>13</v>
      </c>
      <c r="K16" s="85">
        <v>2</v>
      </c>
      <c r="L16" s="3">
        <v>25461</v>
      </c>
    </row>
    <row r="17" spans="1:12" x14ac:dyDescent="0.3">
      <c r="A17" s="86">
        <v>3025</v>
      </c>
      <c r="B17" s="19">
        <v>42349</v>
      </c>
      <c r="C17" s="19">
        <v>42349</v>
      </c>
      <c r="D17" s="3" t="s">
        <v>517</v>
      </c>
      <c r="E17" s="14" t="s">
        <v>206</v>
      </c>
      <c r="F17" s="85">
        <v>1</v>
      </c>
      <c r="G17" s="85">
        <v>1</v>
      </c>
      <c r="H17" s="85">
        <v>1</v>
      </c>
      <c r="I17" s="85">
        <v>9999</v>
      </c>
      <c r="J17" s="85">
        <v>13</v>
      </c>
      <c r="K17" s="85">
        <v>2</v>
      </c>
      <c r="L17" s="3">
        <v>30903</v>
      </c>
    </row>
    <row r="18" spans="1:12" x14ac:dyDescent="0.3">
      <c r="A18" s="86">
        <v>3025</v>
      </c>
      <c r="B18" s="47">
        <v>42846</v>
      </c>
      <c r="C18" s="47">
        <v>42846</v>
      </c>
      <c r="D18" s="3" t="s">
        <v>518</v>
      </c>
      <c r="E18" s="3" t="s">
        <v>310</v>
      </c>
      <c r="F18" s="85">
        <v>1</v>
      </c>
      <c r="G18" s="85">
        <v>1</v>
      </c>
      <c r="H18" s="85">
        <v>1</v>
      </c>
      <c r="I18" s="85">
        <v>9999</v>
      </c>
      <c r="J18" s="85">
        <v>13</v>
      </c>
      <c r="K18" s="85">
        <v>2</v>
      </c>
      <c r="L18" s="3">
        <v>33957</v>
      </c>
    </row>
    <row r="19" spans="1:12" x14ac:dyDescent="0.3">
      <c r="A19" s="86">
        <v>3025</v>
      </c>
      <c r="B19" s="6">
        <v>42993</v>
      </c>
      <c r="C19" s="6">
        <v>42993</v>
      </c>
      <c r="D19" s="3" t="s">
        <v>519</v>
      </c>
      <c r="E19" s="24" t="s">
        <v>336</v>
      </c>
      <c r="F19" s="85">
        <v>1</v>
      </c>
      <c r="G19" s="85">
        <v>1</v>
      </c>
      <c r="H19" s="85">
        <v>1</v>
      </c>
      <c r="I19" s="85">
        <v>9999</v>
      </c>
      <c r="J19" s="85">
        <v>13</v>
      </c>
      <c r="K19" s="85">
        <v>2</v>
      </c>
      <c r="L19" s="3">
        <v>35213</v>
      </c>
    </row>
    <row r="20" spans="1:12" x14ac:dyDescent="0.3">
      <c r="A20" s="86">
        <v>3025</v>
      </c>
      <c r="B20" s="6">
        <v>40753</v>
      </c>
      <c r="C20" s="6">
        <v>40753</v>
      </c>
      <c r="D20" s="3" t="s">
        <v>520</v>
      </c>
      <c r="E20" s="14" t="s">
        <v>42</v>
      </c>
      <c r="F20" s="85">
        <v>1</v>
      </c>
      <c r="G20" s="85">
        <v>1</v>
      </c>
      <c r="H20" s="85">
        <v>1</v>
      </c>
      <c r="I20" s="85">
        <v>9999</v>
      </c>
      <c r="J20" s="85">
        <v>13</v>
      </c>
      <c r="K20" s="85">
        <v>2</v>
      </c>
      <c r="L20" s="3">
        <v>22192</v>
      </c>
    </row>
    <row r="21" spans="1:12" x14ac:dyDescent="0.3">
      <c r="A21" s="86">
        <v>3025</v>
      </c>
      <c r="B21" s="48">
        <v>42719</v>
      </c>
      <c r="C21" s="48">
        <v>42719</v>
      </c>
      <c r="D21" s="3" t="s">
        <v>521</v>
      </c>
      <c r="E21" s="3" t="s">
        <v>278</v>
      </c>
      <c r="F21" s="85">
        <v>1</v>
      </c>
      <c r="G21" s="85">
        <v>1</v>
      </c>
      <c r="H21" s="85">
        <v>1</v>
      </c>
      <c r="I21" s="85">
        <v>9999</v>
      </c>
      <c r="J21" s="85">
        <v>13</v>
      </c>
      <c r="K21" s="85">
        <v>2</v>
      </c>
      <c r="L21" s="3">
        <v>33502</v>
      </c>
    </row>
    <row r="22" spans="1:12" x14ac:dyDescent="0.3">
      <c r="A22" s="86">
        <v>3025</v>
      </c>
      <c r="B22" s="19">
        <v>42349</v>
      </c>
      <c r="C22" s="19">
        <v>42349</v>
      </c>
      <c r="D22" s="3" t="s">
        <v>522</v>
      </c>
      <c r="E22" s="14" t="s">
        <v>210</v>
      </c>
      <c r="F22" s="85">
        <v>1</v>
      </c>
      <c r="G22" s="85">
        <v>1</v>
      </c>
      <c r="H22" s="85">
        <v>1</v>
      </c>
      <c r="I22" s="85">
        <v>9999</v>
      </c>
      <c r="J22" s="85">
        <v>13</v>
      </c>
      <c r="K22" s="85">
        <v>2</v>
      </c>
      <c r="L22" s="3">
        <v>30904</v>
      </c>
    </row>
    <row r="23" spans="1:12" x14ac:dyDescent="0.3">
      <c r="A23" s="86">
        <v>3025</v>
      </c>
      <c r="B23" s="6">
        <v>42202</v>
      </c>
      <c r="C23" s="6">
        <v>42202</v>
      </c>
      <c r="D23" s="3" t="s">
        <v>523</v>
      </c>
      <c r="E23" s="14" t="s">
        <v>179</v>
      </c>
      <c r="F23" s="85">
        <v>1</v>
      </c>
      <c r="G23" s="85">
        <v>1</v>
      </c>
      <c r="H23" s="85">
        <v>1</v>
      </c>
      <c r="I23" s="85">
        <v>9999</v>
      </c>
      <c r="J23" s="85">
        <v>13</v>
      </c>
      <c r="K23" s="85">
        <v>2</v>
      </c>
      <c r="L23" s="3">
        <v>29528</v>
      </c>
    </row>
    <row r="24" spans="1:12" x14ac:dyDescent="0.3">
      <c r="A24" s="86">
        <v>3025</v>
      </c>
      <c r="B24" s="48">
        <v>42719</v>
      </c>
      <c r="C24" s="48">
        <v>42719</v>
      </c>
      <c r="D24" s="3" t="s">
        <v>524</v>
      </c>
      <c r="E24" s="3" t="s">
        <v>283</v>
      </c>
      <c r="F24" s="85">
        <v>1</v>
      </c>
      <c r="G24" s="85">
        <v>1</v>
      </c>
      <c r="H24" s="85">
        <v>1</v>
      </c>
      <c r="I24" s="85">
        <v>9999</v>
      </c>
      <c r="J24" s="85">
        <v>13</v>
      </c>
      <c r="K24" s="85">
        <v>2</v>
      </c>
      <c r="L24" s="3">
        <v>33039</v>
      </c>
    </row>
    <row r="25" spans="1:12" x14ac:dyDescent="0.3">
      <c r="A25" s="86">
        <v>3025</v>
      </c>
      <c r="B25" s="6">
        <v>42111</v>
      </c>
      <c r="C25" s="6">
        <v>42111</v>
      </c>
      <c r="D25" s="3" t="s">
        <v>525</v>
      </c>
      <c r="E25" s="14" t="s">
        <v>167</v>
      </c>
      <c r="F25" s="85">
        <v>1</v>
      </c>
      <c r="G25" s="85">
        <v>1</v>
      </c>
      <c r="H25" s="85">
        <v>1</v>
      </c>
      <c r="I25" s="85">
        <v>9999</v>
      </c>
      <c r="J25" s="85">
        <v>13</v>
      </c>
      <c r="K25" s="85">
        <v>2</v>
      </c>
      <c r="L25" s="3">
        <v>29085</v>
      </c>
    </row>
    <row r="26" spans="1:12" x14ac:dyDescent="0.3">
      <c r="A26" s="86">
        <v>3025</v>
      </c>
      <c r="B26" s="6">
        <v>42202</v>
      </c>
      <c r="C26" s="6">
        <v>42202</v>
      </c>
      <c r="D26" s="3" t="s">
        <v>526</v>
      </c>
      <c r="E26" s="14" t="s">
        <v>183</v>
      </c>
      <c r="F26" s="85">
        <v>1</v>
      </c>
      <c r="G26" s="85">
        <v>1</v>
      </c>
      <c r="H26" s="85">
        <v>1</v>
      </c>
      <c r="I26" s="85">
        <v>9999</v>
      </c>
      <c r="J26" s="85">
        <v>13</v>
      </c>
      <c r="K26" s="85">
        <v>2</v>
      </c>
      <c r="L26" s="3">
        <v>29529</v>
      </c>
    </row>
    <row r="27" spans="1:12" x14ac:dyDescent="0.3">
      <c r="A27" s="86">
        <v>3025</v>
      </c>
      <c r="B27" s="48">
        <v>41264</v>
      </c>
      <c r="C27" s="48">
        <v>41264</v>
      </c>
      <c r="D27" s="3" t="s">
        <v>527</v>
      </c>
      <c r="E27" s="14" t="s">
        <v>69</v>
      </c>
      <c r="F27" s="85">
        <v>1</v>
      </c>
      <c r="G27" s="85">
        <v>1</v>
      </c>
      <c r="H27" s="85">
        <v>1</v>
      </c>
      <c r="I27" s="85">
        <v>9999</v>
      </c>
      <c r="J27" s="85">
        <v>13</v>
      </c>
      <c r="K27" s="85">
        <v>2</v>
      </c>
      <c r="L27" s="3">
        <v>24506</v>
      </c>
    </row>
    <row r="28" spans="1:12" x14ac:dyDescent="0.3">
      <c r="A28" s="86">
        <v>3025</v>
      </c>
      <c r="B28" s="6">
        <v>42202</v>
      </c>
      <c r="C28" s="6">
        <v>42202</v>
      </c>
      <c r="D28" s="3" t="s">
        <v>528</v>
      </c>
      <c r="E28" s="14" t="s">
        <v>187</v>
      </c>
      <c r="F28" s="85">
        <v>1</v>
      </c>
      <c r="G28" s="85">
        <v>1</v>
      </c>
      <c r="H28" s="85">
        <v>1</v>
      </c>
      <c r="I28" s="85">
        <v>9999</v>
      </c>
      <c r="J28" s="85">
        <v>13</v>
      </c>
      <c r="K28" s="85">
        <v>2</v>
      </c>
      <c r="L28" s="3">
        <v>29530</v>
      </c>
    </row>
    <row r="29" spans="1:12" x14ac:dyDescent="0.3">
      <c r="A29" s="86">
        <v>3025</v>
      </c>
      <c r="B29" s="6">
        <v>40368</v>
      </c>
      <c r="C29" s="6">
        <v>40368</v>
      </c>
      <c r="D29" s="3" t="s">
        <v>529</v>
      </c>
      <c r="E29" s="14" t="s">
        <v>24</v>
      </c>
      <c r="F29" s="85">
        <v>1</v>
      </c>
      <c r="G29" s="85">
        <v>1</v>
      </c>
      <c r="H29" s="85">
        <v>1</v>
      </c>
      <c r="I29" s="85">
        <v>9999</v>
      </c>
      <c r="J29" s="85">
        <v>13</v>
      </c>
      <c r="K29" s="85">
        <v>2</v>
      </c>
      <c r="L29" s="3">
        <v>20183</v>
      </c>
    </row>
    <row r="30" spans="1:12" x14ac:dyDescent="0.3">
      <c r="A30" s="86">
        <v>3025</v>
      </c>
      <c r="B30" s="48">
        <v>42935</v>
      </c>
      <c r="C30" s="48">
        <v>42935</v>
      </c>
      <c r="D30" s="3" t="s">
        <v>530</v>
      </c>
      <c r="E30" s="24" t="s">
        <v>323</v>
      </c>
      <c r="F30" s="85">
        <v>1</v>
      </c>
      <c r="G30" s="85">
        <v>1</v>
      </c>
      <c r="H30" s="85">
        <v>1</v>
      </c>
      <c r="I30" s="85">
        <v>9999</v>
      </c>
      <c r="J30" s="85">
        <v>13</v>
      </c>
      <c r="K30" s="85">
        <v>2</v>
      </c>
      <c r="L30" s="3">
        <v>34357</v>
      </c>
    </row>
    <row r="31" spans="1:12" x14ac:dyDescent="0.3">
      <c r="A31" s="86">
        <v>3025</v>
      </c>
      <c r="B31" s="52">
        <v>41544</v>
      </c>
      <c r="C31" s="52">
        <v>41544</v>
      </c>
      <c r="D31" s="3" t="s">
        <v>531</v>
      </c>
      <c r="E31" s="14" t="s">
        <v>107</v>
      </c>
      <c r="F31" s="85">
        <v>1</v>
      </c>
      <c r="G31" s="85">
        <v>1</v>
      </c>
      <c r="H31" s="85">
        <v>1</v>
      </c>
      <c r="I31" s="85">
        <v>9999</v>
      </c>
      <c r="J31" s="85">
        <v>13</v>
      </c>
      <c r="K31" s="85">
        <v>2</v>
      </c>
      <c r="L31" s="3">
        <v>25944</v>
      </c>
    </row>
    <row r="32" spans="1:12" x14ac:dyDescent="0.3">
      <c r="A32" s="86">
        <v>3025</v>
      </c>
      <c r="B32" s="48">
        <v>41264</v>
      </c>
      <c r="C32" s="48">
        <v>41264</v>
      </c>
      <c r="D32" s="3" t="s">
        <v>532</v>
      </c>
      <c r="E32" s="14" t="s">
        <v>73</v>
      </c>
      <c r="F32" s="85">
        <v>1</v>
      </c>
      <c r="G32" s="85">
        <v>1</v>
      </c>
      <c r="H32" s="85">
        <v>1</v>
      </c>
      <c r="I32" s="85">
        <v>9999</v>
      </c>
      <c r="J32" s="85">
        <v>13</v>
      </c>
      <c r="K32" s="85">
        <v>2</v>
      </c>
      <c r="L32" s="3">
        <v>24507</v>
      </c>
    </row>
    <row r="33" spans="1:12" x14ac:dyDescent="0.3">
      <c r="A33" s="86">
        <v>3025</v>
      </c>
      <c r="B33" s="47">
        <v>42573</v>
      </c>
      <c r="C33" s="47">
        <v>42573</v>
      </c>
      <c r="D33" s="3" t="s">
        <v>533</v>
      </c>
      <c r="E33" s="3" t="s">
        <v>242</v>
      </c>
      <c r="F33" s="85">
        <v>1</v>
      </c>
      <c r="G33" s="85">
        <v>1</v>
      </c>
      <c r="H33" s="85">
        <v>1</v>
      </c>
      <c r="I33" s="85">
        <v>9999</v>
      </c>
      <c r="J33" s="85">
        <v>13</v>
      </c>
      <c r="K33" s="85">
        <v>2</v>
      </c>
      <c r="L33" s="3">
        <v>31834</v>
      </c>
    </row>
    <row r="34" spans="1:12" x14ac:dyDescent="0.3">
      <c r="A34" s="86">
        <v>3025</v>
      </c>
      <c r="B34" s="48">
        <v>41187</v>
      </c>
      <c r="C34" s="48">
        <v>41187</v>
      </c>
      <c r="D34" s="3" t="s">
        <v>534</v>
      </c>
      <c r="E34" s="14" t="s">
        <v>65</v>
      </c>
      <c r="F34" s="85">
        <v>1</v>
      </c>
      <c r="G34" s="85">
        <v>1</v>
      </c>
      <c r="H34" s="85">
        <v>1</v>
      </c>
      <c r="I34" s="85">
        <v>9999</v>
      </c>
      <c r="J34" s="85">
        <v>13</v>
      </c>
      <c r="K34" s="85">
        <v>2</v>
      </c>
      <c r="L34" s="3">
        <v>24125</v>
      </c>
    </row>
    <row r="35" spans="1:12" x14ac:dyDescent="0.3">
      <c r="A35" s="86">
        <v>3025</v>
      </c>
      <c r="B35" s="47">
        <v>41733</v>
      </c>
      <c r="C35" s="47">
        <v>41733</v>
      </c>
      <c r="D35" s="3" t="s">
        <v>535</v>
      </c>
      <c r="E35" s="14" t="s">
        <v>135</v>
      </c>
      <c r="F35" s="85">
        <v>1</v>
      </c>
      <c r="G35" s="85">
        <v>1</v>
      </c>
      <c r="H35" s="85">
        <v>1</v>
      </c>
      <c r="I35" s="85">
        <v>9999</v>
      </c>
      <c r="J35" s="85">
        <v>13</v>
      </c>
      <c r="K35" s="85">
        <v>2</v>
      </c>
      <c r="L35" s="3">
        <v>26884</v>
      </c>
    </row>
    <row r="36" spans="1:12" x14ac:dyDescent="0.3">
      <c r="A36" s="86">
        <v>3025</v>
      </c>
      <c r="B36" s="6">
        <v>40529</v>
      </c>
      <c r="C36" s="6">
        <v>40529</v>
      </c>
      <c r="D36" s="3" t="s">
        <v>536</v>
      </c>
      <c r="E36" s="14" t="s">
        <v>31</v>
      </c>
      <c r="F36" s="85">
        <v>1</v>
      </c>
      <c r="G36" s="85">
        <v>1</v>
      </c>
      <c r="H36" s="85">
        <v>1</v>
      </c>
      <c r="I36" s="85">
        <v>9999</v>
      </c>
      <c r="J36" s="85">
        <v>13</v>
      </c>
      <c r="K36" s="85">
        <v>2</v>
      </c>
      <c r="L36" s="3">
        <v>20830</v>
      </c>
    </row>
    <row r="37" spans="1:12" x14ac:dyDescent="0.3">
      <c r="A37" s="86">
        <v>3025</v>
      </c>
      <c r="B37" s="48">
        <v>41264</v>
      </c>
      <c r="C37" s="48">
        <v>41264</v>
      </c>
      <c r="D37" s="3" t="s">
        <v>537</v>
      </c>
      <c r="E37" s="14" t="s">
        <v>77</v>
      </c>
      <c r="F37" s="85">
        <v>1</v>
      </c>
      <c r="G37" s="85">
        <v>1</v>
      </c>
      <c r="H37" s="85">
        <v>1</v>
      </c>
      <c r="I37" s="85">
        <v>9999</v>
      </c>
      <c r="J37" s="85">
        <v>13</v>
      </c>
      <c r="K37" s="85">
        <v>2</v>
      </c>
      <c r="L37" s="3">
        <v>24508</v>
      </c>
    </row>
    <row r="38" spans="1:12" x14ac:dyDescent="0.3">
      <c r="A38" s="86">
        <v>3025</v>
      </c>
      <c r="B38" s="6">
        <v>40529</v>
      </c>
      <c r="C38" s="6">
        <v>40529</v>
      </c>
      <c r="D38" s="3" t="s">
        <v>538</v>
      </c>
      <c r="E38" s="14" t="s">
        <v>36</v>
      </c>
      <c r="F38" s="85">
        <v>1</v>
      </c>
      <c r="G38" s="85">
        <v>1</v>
      </c>
      <c r="H38" s="85">
        <v>1</v>
      </c>
      <c r="I38" s="85">
        <v>9999</v>
      </c>
      <c r="J38" s="85">
        <v>13</v>
      </c>
      <c r="K38" s="85">
        <v>2</v>
      </c>
      <c r="L38" s="3">
        <v>20831</v>
      </c>
    </row>
    <row r="39" spans="1:12" x14ac:dyDescent="0.3">
      <c r="A39" s="86">
        <v>3025</v>
      </c>
      <c r="B39" s="47">
        <v>42573</v>
      </c>
      <c r="C39" s="47">
        <v>42573</v>
      </c>
      <c r="D39" s="3" t="s">
        <v>539</v>
      </c>
      <c r="E39" s="3" t="s">
        <v>246</v>
      </c>
      <c r="F39" s="85">
        <v>1</v>
      </c>
      <c r="G39" s="85">
        <v>1</v>
      </c>
      <c r="H39" s="85">
        <v>1</v>
      </c>
      <c r="I39" s="85">
        <v>9999</v>
      </c>
      <c r="J39" s="85">
        <v>13</v>
      </c>
      <c r="K39" s="85">
        <v>2</v>
      </c>
      <c r="L39" s="3">
        <v>31835</v>
      </c>
    </row>
    <row r="40" spans="1:12" x14ac:dyDescent="0.3">
      <c r="A40" s="86">
        <v>3025</v>
      </c>
      <c r="B40" s="47">
        <v>42573</v>
      </c>
      <c r="C40" s="47">
        <v>42573</v>
      </c>
      <c r="D40" s="3" t="s">
        <v>540</v>
      </c>
      <c r="E40" s="3" t="s">
        <v>251</v>
      </c>
      <c r="F40" s="85">
        <v>1</v>
      </c>
      <c r="G40" s="85">
        <v>1</v>
      </c>
      <c r="H40" s="85">
        <v>1</v>
      </c>
      <c r="I40" s="85">
        <v>9999</v>
      </c>
      <c r="J40" s="85">
        <v>13</v>
      </c>
      <c r="K40" s="85">
        <v>2</v>
      </c>
      <c r="L40" s="3">
        <v>31836</v>
      </c>
    </row>
    <row r="41" spans="1:12" x14ac:dyDescent="0.3">
      <c r="A41" s="86">
        <v>3025</v>
      </c>
      <c r="B41" s="47">
        <v>41103</v>
      </c>
      <c r="C41" s="47">
        <v>41103</v>
      </c>
      <c r="D41" s="3" t="s">
        <v>541</v>
      </c>
      <c r="E41" s="14" t="s">
        <v>56</v>
      </c>
      <c r="F41" s="85">
        <v>1</v>
      </c>
      <c r="G41" s="85">
        <v>1</v>
      </c>
      <c r="H41" s="85">
        <v>1</v>
      </c>
      <c r="I41" s="85">
        <v>9999</v>
      </c>
      <c r="J41" s="85">
        <v>13</v>
      </c>
      <c r="K41" s="85">
        <v>2</v>
      </c>
      <c r="L41" s="3">
        <v>23671</v>
      </c>
    </row>
    <row r="42" spans="1:12" x14ac:dyDescent="0.3">
      <c r="A42" s="86">
        <v>3025</v>
      </c>
      <c r="B42" s="47">
        <v>43217</v>
      </c>
      <c r="C42" s="47">
        <v>43217</v>
      </c>
      <c r="D42" s="3" t="s">
        <v>542</v>
      </c>
      <c r="E42" s="24" t="s">
        <v>349</v>
      </c>
      <c r="F42" s="85">
        <v>1</v>
      </c>
      <c r="G42" s="85">
        <v>1</v>
      </c>
      <c r="H42" s="85">
        <v>1</v>
      </c>
      <c r="I42" s="85">
        <v>9999</v>
      </c>
      <c r="J42" s="85">
        <v>13</v>
      </c>
      <c r="K42" s="85">
        <v>2</v>
      </c>
      <c r="L42" s="3">
        <v>36738</v>
      </c>
    </row>
    <row r="43" spans="1:12" x14ac:dyDescent="0.3">
      <c r="A43" s="86">
        <v>3025</v>
      </c>
      <c r="B43" s="6">
        <v>42111</v>
      </c>
      <c r="C43" s="6">
        <v>42111</v>
      </c>
      <c r="D43" s="3" t="s">
        <v>543</v>
      </c>
      <c r="E43" s="14" t="s">
        <v>171</v>
      </c>
      <c r="F43" s="85">
        <v>1</v>
      </c>
      <c r="G43" s="85">
        <v>1</v>
      </c>
      <c r="H43" s="85">
        <v>1</v>
      </c>
      <c r="I43" s="85">
        <v>9999</v>
      </c>
      <c r="J43" s="85">
        <v>13</v>
      </c>
      <c r="K43" s="85">
        <v>2</v>
      </c>
      <c r="L43" s="3">
        <v>29086</v>
      </c>
    </row>
    <row r="44" spans="1:12" x14ac:dyDescent="0.3">
      <c r="A44" s="86">
        <v>3025</v>
      </c>
      <c r="B44" s="6">
        <v>42111</v>
      </c>
      <c r="C44" s="6">
        <v>42111</v>
      </c>
      <c r="D44" s="3" t="s">
        <v>544</v>
      </c>
      <c r="E44" s="14" t="s">
        <v>175</v>
      </c>
      <c r="F44" s="85">
        <v>1</v>
      </c>
      <c r="G44" s="85">
        <v>1</v>
      </c>
      <c r="H44" s="85">
        <v>1</v>
      </c>
      <c r="I44" s="85">
        <v>9999</v>
      </c>
      <c r="J44" s="85">
        <v>13</v>
      </c>
      <c r="K44" s="85">
        <v>2</v>
      </c>
      <c r="L44" s="3">
        <v>29087</v>
      </c>
    </row>
    <row r="45" spans="1:12" x14ac:dyDescent="0.3">
      <c r="A45" s="86">
        <v>3025</v>
      </c>
      <c r="B45" s="48">
        <v>42935</v>
      </c>
      <c r="C45" s="48">
        <v>42935</v>
      </c>
      <c r="D45" s="3" t="s">
        <v>545</v>
      </c>
      <c r="E45" s="24" t="s">
        <v>327</v>
      </c>
      <c r="F45" s="85">
        <v>1</v>
      </c>
      <c r="G45" s="85">
        <v>1</v>
      </c>
      <c r="H45" s="85">
        <v>1</v>
      </c>
      <c r="I45" s="85">
        <v>9999</v>
      </c>
      <c r="J45" s="85">
        <v>13</v>
      </c>
      <c r="K45" s="85">
        <v>2</v>
      </c>
      <c r="L45" s="3">
        <v>34358</v>
      </c>
    </row>
    <row r="46" spans="1:12" x14ac:dyDescent="0.3">
      <c r="A46" s="86">
        <v>3025</v>
      </c>
      <c r="B46" s="48">
        <v>42719</v>
      </c>
      <c r="C46" s="48">
        <v>42719</v>
      </c>
      <c r="D46" s="3" t="s">
        <v>546</v>
      </c>
      <c r="E46" s="3" t="s">
        <v>287</v>
      </c>
      <c r="F46" s="85">
        <v>1</v>
      </c>
      <c r="G46" s="85">
        <v>1</v>
      </c>
      <c r="H46" s="85">
        <v>1</v>
      </c>
      <c r="I46" s="85">
        <v>9999</v>
      </c>
      <c r="J46" s="85">
        <v>13</v>
      </c>
      <c r="K46" s="85">
        <v>2</v>
      </c>
      <c r="L46" s="3">
        <v>33040</v>
      </c>
    </row>
    <row r="47" spans="1:12" x14ac:dyDescent="0.3">
      <c r="A47" s="86">
        <v>3025</v>
      </c>
      <c r="B47" s="19">
        <v>42349</v>
      </c>
      <c r="C47" s="19">
        <v>42349</v>
      </c>
      <c r="D47" s="3" t="s">
        <v>547</v>
      </c>
      <c r="E47" s="14" t="s">
        <v>214</v>
      </c>
      <c r="F47" s="85">
        <v>1</v>
      </c>
      <c r="G47" s="85">
        <v>1</v>
      </c>
      <c r="H47" s="85">
        <v>1</v>
      </c>
      <c r="I47" s="85">
        <v>9999</v>
      </c>
      <c r="J47" s="85">
        <v>13</v>
      </c>
      <c r="K47" s="85">
        <v>2</v>
      </c>
      <c r="L47" s="3">
        <v>30905</v>
      </c>
    </row>
    <row r="48" spans="1:12" x14ac:dyDescent="0.3">
      <c r="A48" s="86">
        <v>3025</v>
      </c>
      <c r="B48" s="47">
        <v>43084</v>
      </c>
      <c r="C48" s="47">
        <v>43084</v>
      </c>
      <c r="D48" s="3" t="s">
        <v>548</v>
      </c>
      <c r="E48" s="24" t="s">
        <v>340</v>
      </c>
      <c r="F48" s="85">
        <v>1</v>
      </c>
      <c r="G48" s="85">
        <v>1</v>
      </c>
      <c r="H48" s="85">
        <v>1</v>
      </c>
      <c r="I48" s="85">
        <v>9999</v>
      </c>
      <c r="J48" s="85">
        <v>13</v>
      </c>
      <c r="K48" s="85">
        <v>2</v>
      </c>
      <c r="L48" s="3">
        <v>35711</v>
      </c>
    </row>
    <row r="49" spans="1:12" x14ac:dyDescent="0.3">
      <c r="A49" s="86">
        <v>3025</v>
      </c>
      <c r="B49" s="48">
        <v>42719</v>
      </c>
      <c r="C49" s="48">
        <v>42719</v>
      </c>
      <c r="D49" s="3" t="s">
        <v>549</v>
      </c>
      <c r="E49" s="3" t="s">
        <v>291</v>
      </c>
      <c r="F49" s="85">
        <v>1</v>
      </c>
      <c r="G49" s="85">
        <v>1</v>
      </c>
      <c r="H49" s="85">
        <v>1</v>
      </c>
      <c r="I49" s="85">
        <v>9999</v>
      </c>
      <c r="J49" s="85">
        <v>13</v>
      </c>
      <c r="K49" s="85">
        <v>2</v>
      </c>
      <c r="L49" s="3">
        <v>33041</v>
      </c>
    </row>
    <row r="50" spans="1:12" x14ac:dyDescent="0.3">
      <c r="A50" s="86">
        <v>3025</v>
      </c>
      <c r="B50" s="48">
        <v>42719</v>
      </c>
      <c r="C50" s="48">
        <v>42719</v>
      </c>
      <c r="D50" s="3" t="s">
        <v>550</v>
      </c>
      <c r="E50" s="3" t="s">
        <v>295</v>
      </c>
      <c r="F50" s="85">
        <v>1</v>
      </c>
      <c r="G50" s="85">
        <v>1</v>
      </c>
      <c r="H50" s="85">
        <v>1</v>
      </c>
      <c r="I50" s="85">
        <v>9999</v>
      </c>
      <c r="J50" s="85">
        <v>13</v>
      </c>
      <c r="K50" s="85">
        <v>2</v>
      </c>
      <c r="L50" s="3">
        <v>33042</v>
      </c>
    </row>
    <row r="51" spans="1:12" x14ac:dyDescent="0.3">
      <c r="A51" s="86">
        <v>3025</v>
      </c>
      <c r="B51" s="6">
        <v>42202</v>
      </c>
      <c r="C51" s="6">
        <v>42202</v>
      </c>
      <c r="D51" s="3" t="s">
        <v>551</v>
      </c>
      <c r="E51" s="14" t="s">
        <v>192</v>
      </c>
      <c r="F51" s="85">
        <v>1</v>
      </c>
      <c r="G51" s="85">
        <v>1</v>
      </c>
      <c r="H51" s="85">
        <v>1</v>
      </c>
      <c r="I51" s="85">
        <v>9999</v>
      </c>
      <c r="J51" s="85">
        <v>13</v>
      </c>
      <c r="K51" s="85">
        <v>2</v>
      </c>
      <c r="L51" s="3">
        <v>29531</v>
      </c>
    </row>
    <row r="52" spans="1:12" x14ac:dyDescent="0.3">
      <c r="A52" s="86">
        <v>3025</v>
      </c>
      <c r="B52" s="48">
        <v>41376</v>
      </c>
      <c r="C52" s="48">
        <v>41376</v>
      </c>
      <c r="D52" s="3" t="s">
        <v>552</v>
      </c>
      <c r="E52" s="14" t="s">
        <v>86</v>
      </c>
      <c r="F52" s="85">
        <v>1</v>
      </c>
      <c r="G52" s="85">
        <v>1</v>
      </c>
      <c r="H52" s="85">
        <v>1</v>
      </c>
      <c r="I52" s="85">
        <v>9999</v>
      </c>
      <c r="J52" s="85">
        <v>13</v>
      </c>
      <c r="K52" s="85">
        <v>2</v>
      </c>
      <c r="L52" s="3">
        <v>25126</v>
      </c>
    </row>
    <row r="53" spans="1:12" x14ac:dyDescent="0.3">
      <c r="A53" s="86">
        <v>3025</v>
      </c>
      <c r="B53" s="47">
        <v>42489</v>
      </c>
      <c r="C53" s="47">
        <v>42489</v>
      </c>
      <c r="D53" s="3" t="s">
        <v>553</v>
      </c>
      <c r="E53" s="14" t="s">
        <v>226</v>
      </c>
      <c r="F53" s="85">
        <v>1</v>
      </c>
      <c r="G53" s="85">
        <v>1</v>
      </c>
      <c r="H53" s="85">
        <v>1</v>
      </c>
      <c r="I53" s="85">
        <v>9999</v>
      </c>
      <c r="J53" s="85">
        <v>13</v>
      </c>
      <c r="K53" s="85">
        <v>2</v>
      </c>
      <c r="L53" s="3">
        <v>31545</v>
      </c>
    </row>
    <row r="54" spans="1:12" x14ac:dyDescent="0.3">
      <c r="A54" s="86">
        <v>3025</v>
      </c>
      <c r="B54" s="47">
        <v>42573</v>
      </c>
      <c r="C54" s="47">
        <v>42573</v>
      </c>
      <c r="D54" s="3" t="s">
        <v>554</v>
      </c>
      <c r="E54" s="3" t="s">
        <v>255</v>
      </c>
      <c r="F54" s="85">
        <v>1</v>
      </c>
      <c r="G54" s="85">
        <v>1</v>
      </c>
      <c r="H54" s="85">
        <v>1</v>
      </c>
      <c r="I54" s="85">
        <v>9999</v>
      </c>
      <c r="J54" s="85">
        <v>13</v>
      </c>
      <c r="K54" s="85">
        <v>2</v>
      </c>
      <c r="L54" s="3">
        <v>31837</v>
      </c>
    </row>
    <row r="55" spans="1:12" x14ac:dyDescent="0.3">
      <c r="A55" s="86">
        <v>3025</v>
      </c>
      <c r="B55" s="52">
        <v>41474</v>
      </c>
      <c r="C55" s="52">
        <v>41474</v>
      </c>
      <c r="D55" s="3" t="s">
        <v>555</v>
      </c>
      <c r="E55" s="14" t="s">
        <v>99</v>
      </c>
      <c r="F55" s="85">
        <v>1</v>
      </c>
      <c r="G55" s="85">
        <v>1</v>
      </c>
      <c r="H55" s="85">
        <v>1</v>
      </c>
      <c r="I55" s="85">
        <v>9999</v>
      </c>
      <c r="J55" s="85">
        <v>13</v>
      </c>
      <c r="K55" s="85">
        <v>2</v>
      </c>
      <c r="L55" s="3">
        <v>25462</v>
      </c>
    </row>
    <row r="56" spans="1:12" x14ac:dyDescent="0.3">
      <c r="A56" s="86">
        <v>3025</v>
      </c>
      <c r="B56" s="47">
        <v>42608</v>
      </c>
      <c r="C56" s="47">
        <v>42608</v>
      </c>
      <c r="D56" s="3" t="s">
        <v>556</v>
      </c>
      <c r="E56" s="3" t="s">
        <v>264</v>
      </c>
      <c r="F56" s="85">
        <v>1</v>
      </c>
      <c r="G56" s="85">
        <v>1</v>
      </c>
      <c r="H56" s="85">
        <v>1</v>
      </c>
      <c r="I56" s="85">
        <v>9999</v>
      </c>
      <c r="J56" s="85">
        <v>13</v>
      </c>
      <c r="K56" s="85">
        <v>2</v>
      </c>
      <c r="L56" s="3">
        <v>32271</v>
      </c>
    </row>
    <row r="57" spans="1:12" x14ac:dyDescent="0.3">
      <c r="A57" s="86">
        <v>3025</v>
      </c>
      <c r="B57" s="48">
        <v>41985</v>
      </c>
      <c r="C57" s="48">
        <v>41985</v>
      </c>
      <c r="D57" s="3" t="s">
        <v>557</v>
      </c>
      <c r="E57" s="14" t="s">
        <v>150</v>
      </c>
      <c r="F57" s="85">
        <v>1</v>
      </c>
      <c r="G57" s="85">
        <v>1</v>
      </c>
      <c r="H57" s="85">
        <v>1</v>
      </c>
      <c r="I57" s="85">
        <v>9999</v>
      </c>
      <c r="J57" s="85">
        <v>13</v>
      </c>
      <c r="K57" s="85">
        <v>2</v>
      </c>
      <c r="L57" s="3">
        <v>28314</v>
      </c>
    </row>
    <row r="58" spans="1:12" x14ac:dyDescent="0.3">
      <c r="A58" s="86">
        <v>3025</v>
      </c>
      <c r="B58" s="47">
        <v>41103</v>
      </c>
      <c r="C58" s="47">
        <v>41103</v>
      </c>
      <c r="D58" s="3" t="s">
        <v>558</v>
      </c>
      <c r="E58" s="14" t="s">
        <v>61</v>
      </c>
      <c r="F58" s="85">
        <v>1</v>
      </c>
      <c r="G58" s="85">
        <v>1</v>
      </c>
      <c r="H58" s="85">
        <v>1</v>
      </c>
      <c r="I58" s="85">
        <v>9999</v>
      </c>
      <c r="J58" s="85">
        <v>13</v>
      </c>
      <c r="K58" s="85">
        <v>2</v>
      </c>
      <c r="L58" s="3">
        <v>23672</v>
      </c>
    </row>
    <row r="59" spans="1:12" x14ac:dyDescent="0.3">
      <c r="A59" s="86">
        <v>3025</v>
      </c>
      <c r="B59" s="6">
        <v>42062</v>
      </c>
      <c r="C59" s="6">
        <v>42062</v>
      </c>
      <c r="D59" s="3" t="s">
        <v>559</v>
      </c>
      <c r="E59" s="14" t="s">
        <v>158</v>
      </c>
      <c r="F59" s="85">
        <v>1</v>
      </c>
      <c r="G59" s="85">
        <v>1</v>
      </c>
      <c r="H59" s="85">
        <v>1</v>
      </c>
      <c r="I59" s="85">
        <v>9999</v>
      </c>
      <c r="J59" s="85">
        <v>13</v>
      </c>
      <c r="K59" s="85">
        <v>2</v>
      </c>
      <c r="L59" s="3">
        <v>28838</v>
      </c>
    </row>
    <row r="60" spans="1:12" x14ac:dyDescent="0.3">
      <c r="A60" s="86">
        <v>3025</v>
      </c>
      <c r="B60" s="48">
        <v>42935</v>
      </c>
      <c r="C60" s="48">
        <v>42935</v>
      </c>
      <c r="D60" s="3" t="s">
        <v>560</v>
      </c>
      <c r="E60" s="24" t="s">
        <v>332</v>
      </c>
      <c r="F60" s="85">
        <v>1</v>
      </c>
      <c r="G60" s="85">
        <v>1</v>
      </c>
      <c r="H60" s="85">
        <v>1</v>
      </c>
      <c r="I60" s="85">
        <v>9999</v>
      </c>
      <c r="J60" s="85">
        <v>13</v>
      </c>
      <c r="K60" s="85">
        <v>2</v>
      </c>
      <c r="L60" s="3">
        <v>34359</v>
      </c>
    </row>
    <row r="61" spans="1:12" x14ac:dyDescent="0.3">
      <c r="A61" s="86">
        <v>3025</v>
      </c>
      <c r="B61" s="48">
        <v>42719</v>
      </c>
      <c r="C61" s="48">
        <v>42719</v>
      </c>
      <c r="D61" s="3" t="s">
        <v>561</v>
      </c>
      <c r="E61" s="3" t="s">
        <v>300</v>
      </c>
      <c r="F61" s="85">
        <v>1</v>
      </c>
      <c r="G61" s="85">
        <v>1</v>
      </c>
      <c r="H61" s="85">
        <v>1</v>
      </c>
      <c r="I61" s="85">
        <v>9999</v>
      </c>
      <c r="J61" s="85">
        <v>13</v>
      </c>
      <c r="K61" s="85">
        <v>2</v>
      </c>
      <c r="L61" s="3">
        <v>33503</v>
      </c>
    </row>
    <row r="62" spans="1:12" x14ac:dyDescent="0.3">
      <c r="A62" s="86">
        <v>3025</v>
      </c>
      <c r="B62" s="48">
        <v>41936</v>
      </c>
      <c r="C62" s="48">
        <v>41936</v>
      </c>
      <c r="D62" s="3" t="s">
        <v>562</v>
      </c>
      <c r="E62" s="14" t="s">
        <v>140</v>
      </c>
      <c r="F62" s="85">
        <v>1</v>
      </c>
      <c r="G62" s="85">
        <v>1</v>
      </c>
      <c r="H62" s="85">
        <v>1</v>
      </c>
      <c r="I62" s="85">
        <v>9999</v>
      </c>
      <c r="J62" s="85">
        <v>13</v>
      </c>
      <c r="K62" s="85">
        <v>2</v>
      </c>
      <c r="L62" s="3">
        <v>28089</v>
      </c>
    </row>
    <row r="63" spans="1:12" x14ac:dyDescent="0.3">
      <c r="A63" s="86">
        <v>3025</v>
      </c>
      <c r="B63" s="52">
        <v>41621</v>
      </c>
      <c r="C63" s="52">
        <v>41621</v>
      </c>
      <c r="D63" s="3" t="s">
        <v>563</v>
      </c>
      <c r="E63" s="14" t="s">
        <v>129</v>
      </c>
      <c r="F63" s="85">
        <v>1</v>
      </c>
      <c r="G63" s="85">
        <v>1</v>
      </c>
      <c r="H63" s="85">
        <v>1</v>
      </c>
      <c r="I63" s="85">
        <v>9999</v>
      </c>
      <c r="J63" s="85">
        <v>13</v>
      </c>
      <c r="K63" s="85">
        <v>2</v>
      </c>
      <c r="L63" s="3">
        <v>26377</v>
      </c>
    </row>
    <row r="64" spans="1:12" x14ac:dyDescent="0.3">
      <c r="A64" s="86">
        <v>3025</v>
      </c>
      <c r="B64" s="47">
        <v>42517</v>
      </c>
      <c r="C64" s="47">
        <v>42517</v>
      </c>
      <c r="D64" s="3" t="s">
        <v>564</v>
      </c>
      <c r="E64" s="3" t="s">
        <v>234</v>
      </c>
      <c r="F64" s="85">
        <v>1</v>
      </c>
      <c r="G64" s="85">
        <v>1</v>
      </c>
      <c r="H64" s="85">
        <v>1</v>
      </c>
      <c r="I64" s="85">
        <v>9999</v>
      </c>
      <c r="J64" s="85">
        <v>13</v>
      </c>
      <c r="K64" s="85">
        <v>2</v>
      </c>
      <c r="L64" s="3">
        <v>31633</v>
      </c>
    </row>
    <row r="65" spans="1:12" x14ac:dyDescent="0.3">
      <c r="A65" s="86">
        <v>3025</v>
      </c>
      <c r="B65" s="47">
        <v>43084</v>
      </c>
      <c r="C65" s="47">
        <v>43084</v>
      </c>
      <c r="D65" s="3" t="s">
        <v>565</v>
      </c>
      <c r="E65" s="24" t="s">
        <v>344</v>
      </c>
      <c r="F65" s="85">
        <v>1</v>
      </c>
      <c r="G65" s="85">
        <v>1</v>
      </c>
      <c r="H65" s="85">
        <v>1</v>
      </c>
      <c r="I65" s="85">
        <v>9999</v>
      </c>
      <c r="J65" s="85">
        <v>13</v>
      </c>
      <c r="K65" s="85">
        <v>2</v>
      </c>
      <c r="L65" s="3">
        <v>35712</v>
      </c>
    </row>
    <row r="66" spans="1:12" x14ac:dyDescent="0.3">
      <c r="A66" s="86">
        <v>3025</v>
      </c>
      <c r="B66" s="6">
        <v>42202</v>
      </c>
      <c r="C66" s="6">
        <v>42202</v>
      </c>
      <c r="D66" s="3" t="s">
        <v>566</v>
      </c>
      <c r="E66" s="14" t="s">
        <v>196</v>
      </c>
      <c r="F66" s="85">
        <v>1</v>
      </c>
      <c r="G66" s="85">
        <v>1</v>
      </c>
      <c r="H66" s="85">
        <v>1</v>
      </c>
      <c r="I66" s="85">
        <v>9999</v>
      </c>
      <c r="J66" s="85">
        <v>13</v>
      </c>
      <c r="K66" s="85">
        <v>2</v>
      </c>
      <c r="L66" s="3">
        <v>29532</v>
      </c>
    </row>
    <row r="67" spans="1:12" x14ac:dyDescent="0.3">
      <c r="A67" s="86">
        <v>3025</v>
      </c>
      <c r="B67" s="52">
        <v>41544</v>
      </c>
      <c r="C67" s="52">
        <v>41544</v>
      </c>
      <c r="D67" s="3" t="s">
        <v>567</v>
      </c>
      <c r="E67" s="14" t="s">
        <v>112</v>
      </c>
      <c r="F67" s="85">
        <v>1</v>
      </c>
      <c r="G67" s="85">
        <v>1</v>
      </c>
      <c r="H67" s="85">
        <v>1</v>
      </c>
      <c r="I67" s="85">
        <v>9999</v>
      </c>
      <c r="J67" s="85">
        <v>13</v>
      </c>
      <c r="K67" s="85">
        <v>2</v>
      </c>
      <c r="L67" s="3">
        <v>25945</v>
      </c>
    </row>
    <row r="68" spans="1:12" x14ac:dyDescent="0.3">
      <c r="A68" s="86">
        <v>3025</v>
      </c>
      <c r="B68" s="48">
        <v>41985</v>
      </c>
      <c r="C68" s="48">
        <v>41985</v>
      </c>
      <c r="D68" s="3" t="s">
        <v>568</v>
      </c>
      <c r="E68" s="14" t="s">
        <v>154</v>
      </c>
      <c r="F68" s="85">
        <v>1</v>
      </c>
      <c r="G68" s="85">
        <v>1</v>
      </c>
      <c r="H68" s="85">
        <v>1</v>
      </c>
      <c r="I68" s="85">
        <v>9999</v>
      </c>
      <c r="J68" s="85">
        <v>13</v>
      </c>
      <c r="K68" s="85">
        <v>2</v>
      </c>
      <c r="L68" s="3">
        <v>28315</v>
      </c>
    </row>
    <row r="69" spans="1:12" x14ac:dyDescent="0.3">
      <c r="A69" s="86">
        <v>3025</v>
      </c>
      <c r="B69" s="6">
        <v>40368</v>
      </c>
      <c r="C69" s="6">
        <v>40368</v>
      </c>
      <c r="D69" s="3" t="s">
        <v>569</v>
      </c>
      <c r="E69" s="14" t="s">
        <v>26</v>
      </c>
      <c r="F69" s="85">
        <v>1</v>
      </c>
      <c r="G69" s="85">
        <v>1</v>
      </c>
      <c r="H69" s="85">
        <v>1</v>
      </c>
      <c r="I69" s="85">
        <v>9999</v>
      </c>
      <c r="J69" s="85">
        <v>13</v>
      </c>
      <c r="K69" s="85">
        <v>2</v>
      </c>
      <c r="L69" s="3">
        <v>20184</v>
      </c>
    </row>
    <row r="70" spans="1:12" x14ac:dyDescent="0.3">
      <c r="A70" s="86">
        <v>3025</v>
      </c>
      <c r="B70" s="52">
        <v>41544</v>
      </c>
      <c r="C70" s="52">
        <v>41544</v>
      </c>
      <c r="D70" s="3" t="s">
        <v>570</v>
      </c>
      <c r="E70" s="14" t="s">
        <v>117</v>
      </c>
      <c r="F70" s="85">
        <v>1</v>
      </c>
      <c r="G70" s="85">
        <v>1</v>
      </c>
      <c r="H70" s="85">
        <v>1</v>
      </c>
      <c r="I70" s="85">
        <v>9999</v>
      </c>
      <c r="J70" s="85">
        <v>13</v>
      </c>
      <c r="K70" s="85">
        <v>2</v>
      </c>
      <c r="L70" s="3">
        <v>25946</v>
      </c>
    </row>
    <row r="71" spans="1:12" x14ac:dyDescent="0.3">
      <c r="A71" s="86">
        <v>3025</v>
      </c>
      <c r="B71" s="47">
        <v>42489</v>
      </c>
      <c r="C71" s="47">
        <v>42489</v>
      </c>
      <c r="D71" s="3" t="s">
        <v>571</v>
      </c>
      <c r="E71" s="14" t="s">
        <v>230</v>
      </c>
      <c r="F71" s="85">
        <v>1</v>
      </c>
      <c r="G71" s="85">
        <v>1</v>
      </c>
      <c r="H71" s="85">
        <v>1</v>
      </c>
      <c r="I71" s="85">
        <v>9999</v>
      </c>
      <c r="J71" s="85">
        <v>13</v>
      </c>
      <c r="K71" s="85">
        <v>2</v>
      </c>
      <c r="L71" s="3">
        <v>31546</v>
      </c>
    </row>
    <row r="72" spans="1:12" x14ac:dyDescent="0.3">
      <c r="A72" s="86">
        <v>3025</v>
      </c>
      <c r="B72" s="52">
        <v>41474</v>
      </c>
      <c r="C72" s="52">
        <v>41474</v>
      </c>
      <c r="D72" s="3" t="s">
        <v>572</v>
      </c>
      <c r="E72" s="14" t="s">
        <v>103</v>
      </c>
      <c r="F72" s="85">
        <v>1</v>
      </c>
      <c r="G72" s="85">
        <v>1</v>
      </c>
      <c r="H72" s="85">
        <v>1</v>
      </c>
      <c r="I72" s="85">
        <v>9999</v>
      </c>
      <c r="J72" s="85">
        <v>13</v>
      </c>
      <c r="K72" s="85">
        <v>2</v>
      </c>
      <c r="L72" s="3">
        <v>25463</v>
      </c>
    </row>
    <row r="73" spans="1:12" x14ac:dyDescent="0.3">
      <c r="A73" s="86">
        <v>3025</v>
      </c>
      <c r="B73" s="48">
        <v>41264</v>
      </c>
      <c r="C73" s="48">
        <v>41264</v>
      </c>
      <c r="D73" s="3" t="s">
        <v>573</v>
      </c>
      <c r="E73" s="14" t="s">
        <v>81</v>
      </c>
      <c r="F73" s="85">
        <v>1</v>
      </c>
      <c r="G73" s="85">
        <v>1</v>
      </c>
      <c r="H73" s="85">
        <v>1</v>
      </c>
      <c r="I73" s="85">
        <v>9999</v>
      </c>
      <c r="J73" s="85">
        <v>13</v>
      </c>
      <c r="K73" s="85">
        <v>2</v>
      </c>
      <c r="L73" s="3">
        <v>24509</v>
      </c>
    </row>
    <row r="74" spans="1:12" x14ac:dyDescent="0.3">
      <c r="A74" s="86">
        <v>3025</v>
      </c>
      <c r="B74" s="47">
        <v>42573</v>
      </c>
      <c r="C74" s="47">
        <v>42573</v>
      </c>
      <c r="D74" s="3" t="s">
        <v>574</v>
      </c>
      <c r="E74" s="3" t="s">
        <v>259</v>
      </c>
      <c r="F74" s="85">
        <v>1</v>
      </c>
      <c r="G74" s="85">
        <v>1</v>
      </c>
      <c r="H74" s="85">
        <v>1</v>
      </c>
      <c r="I74" s="85">
        <v>9999</v>
      </c>
      <c r="J74" s="85">
        <v>13</v>
      </c>
      <c r="K74" s="85">
        <v>2</v>
      </c>
      <c r="L74" s="3">
        <v>31838</v>
      </c>
    </row>
    <row r="75" spans="1:12" x14ac:dyDescent="0.3">
      <c r="A75" s="86">
        <v>3025</v>
      </c>
      <c r="B75" s="19">
        <v>42349</v>
      </c>
      <c r="C75" s="19">
        <v>42349</v>
      </c>
      <c r="D75" s="3" t="s">
        <v>575</v>
      </c>
      <c r="E75" s="14" t="s">
        <v>218</v>
      </c>
      <c r="F75" s="85">
        <v>1</v>
      </c>
      <c r="G75" s="85">
        <v>1</v>
      </c>
      <c r="H75" s="85">
        <v>1</v>
      </c>
      <c r="I75" s="85">
        <v>9999</v>
      </c>
      <c r="J75" s="85">
        <v>13</v>
      </c>
      <c r="K75" s="85">
        <v>2</v>
      </c>
      <c r="L75" s="3">
        <v>30906</v>
      </c>
    </row>
    <row r="76" spans="1:12" x14ac:dyDescent="0.3">
      <c r="A76" s="86">
        <v>3025</v>
      </c>
      <c r="B76" s="52">
        <v>41544</v>
      </c>
      <c r="C76" s="52">
        <v>41544</v>
      </c>
      <c r="D76" s="3" t="s">
        <v>576</v>
      </c>
      <c r="E76" s="14" t="s">
        <v>121</v>
      </c>
      <c r="F76" s="85">
        <v>1</v>
      </c>
      <c r="G76" s="85">
        <v>1</v>
      </c>
      <c r="H76" s="85">
        <v>1</v>
      </c>
      <c r="I76" s="85">
        <v>9999</v>
      </c>
      <c r="J76" s="85">
        <v>13</v>
      </c>
      <c r="K76" s="85">
        <v>2</v>
      </c>
      <c r="L76" s="3">
        <v>25947</v>
      </c>
    </row>
    <row r="77" spans="1:12" x14ac:dyDescent="0.3">
      <c r="A77" s="86">
        <v>3025</v>
      </c>
      <c r="B77" s="71">
        <v>43308</v>
      </c>
      <c r="C77" s="71">
        <v>43308</v>
      </c>
      <c r="D77" s="3" t="s">
        <v>577</v>
      </c>
      <c r="E77" s="66" t="s">
        <v>357</v>
      </c>
      <c r="F77" s="85">
        <v>1</v>
      </c>
      <c r="G77" s="85">
        <v>1</v>
      </c>
      <c r="H77" s="85">
        <v>1</v>
      </c>
      <c r="I77" s="85">
        <v>9999</v>
      </c>
      <c r="J77" s="85">
        <v>13</v>
      </c>
      <c r="K77" s="85">
        <v>2</v>
      </c>
      <c r="L77" s="3">
        <v>37192</v>
      </c>
    </row>
    <row r="78" spans="1:12" x14ac:dyDescent="0.3">
      <c r="A78" s="86">
        <v>3025</v>
      </c>
      <c r="B78" s="71">
        <v>43308</v>
      </c>
      <c r="C78" s="71">
        <v>43308</v>
      </c>
      <c r="D78" s="3" t="s">
        <v>578</v>
      </c>
      <c r="E78" s="66" t="s">
        <v>359</v>
      </c>
      <c r="F78" s="85">
        <v>1</v>
      </c>
      <c r="G78" s="85">
        <v>1</v>
      </c>
      <c r="H78" s="85">
        <v>1</v>
      </c>
      <c r="I78" s="85">
        <v>9999</v>
      </c>
      <c r="J78" s="85">
        <v>13</v>
      </c>
      <c r="K78" s="85">
        <v>2</v>
      </c>
      <c r="L78" s="3">
        <v>37193</v>
      </c>
    </row>
    <row r="79" spans="1:12" x14ac:dyDescent="0.3">
      <c r="A79" s="86">
        <v>3025</v>
      </c>
      <c r="B79" s="77">
        <v>43308</v>
      </c>
      <c r="C79" s="77">
        <v>43308</v>
      </c>
      <c r="D79" s="3" t="s">
        <v>579</v>
      </c>
      <c r="E79" s="80" t="s">
        <v>362</v>
      </c>
      <c r="F79" s="85">
        <v>1</v>
      </c>
      <c r="G79" s="85">
        <v>1</v>
      </c>
      <c r="H79" s="85">
        <v>1</v>
      </c>
      <c r="I79" s="85">
        <v>9999</v>
      </c>
      <c r="J79" s="85">
        <v>13</v>
      </c>
      <c r="K79" s="85">
        <v>2</v>
      </c>
      <c r="L79" s="3">
        <v>37194</v>
      </c>
    </row>
    <row r="80" spans="1:12" x14ac:dyDescent="0.3">
      <c r="A80" s="86">
        <v>3025</v>
      </c>
      <c r="B80" s="71">
        <v>43308</v>
      </c>
      <c r="C80" s="71">
        <v>43308</v>
      </c>
      <c r="D80" s="3" t="s">
        <v>580</v>
      </c>
      <c r="E80" s="66" t="s">
        <v>364</v>
      </c>
      <c r="F80" s="85">
        <v>1</v>
      </c>
      <c r="G80" s="85">
        <v>1</v>
      </c>
      <c r="H80" s="85">
        <v>1</v>
      </c>
      <c r="I80" s="85">
        <v>9999</v>
      </c>
      <c r="J80" s="85">
        <v>13</v>
      </c>
      <c r="K80" s="85">
        <v>2</v>
      </c>
      <c r="L80" s="3">
        <v>37195</v>
      </c>
    </row>
    <row r="81" spans="1:12" x14ac:dyDescent="0.3">
      <c r="A81" s="86">
        <v>3025</v>
      </c>
      <c r="B81" s="71">
        <v>43308</v>
      </c>
      <c r="C81" s="71">
        <v>43308</v>
      </c>
      <c r="D81" s="3" t="s">
        <v>581</v>
      </c>
      <c r="E81" s="66" t="s">
        <v>366</v>
      </c>
      <c r="F81" s="85">
        <v>1</v>
      </c>
      <c r="G81" s="85">
        <v>1</v>
      </c>
      <c r="H81" s="85">
        <v>1</v>
      </c>
      <c r="I81" s="85">
        <v>9999</v>
      </c>
      <c r="J81" s="85">
        <v>13</v>
      </c>
      <c r="K81" s="85">
        <v>2</v>
      </c>
      <c r="L81" s="3">
        <v>37196</v>
      </c>
    </row>
    <row r="82" spans="1:12" x14ac:dyDescent="0.3">
      <c r="A82" s="86">
        <v>3025</v>
      </c>
      <c r="B82" s="71">
        <v>43308</v>
      </c>
      <c r="C82" s="71">
        <v>43308</v>
      </c>
      <c r="D82" s="3" t="s">
        <v>582</v>
      </c>
      <c r="E82" s="66" t="s">
        <v>368</v>
      </c>
      <c r="F82" s="85">
        <v>1</v>
      </c>
      <c r="G82" s="85">
        <v>1</v>
      </c>
      <c r="H82" s="85">
        <v>1</v>
      </c>
      <c r="I82" s="85">
        <v>9999</v>
      </c>
      <c r="J82" s="85">
        <v>13</v>
      </c>
      <c r="K82" s="85">
        <v>2</v>
      </c>
      <c r="L82" s="3">
        <v>37197</v>
      </c>
    </row>
  </sheetData>
  <autoFilter ref="A1:L82" xr:uid="{668EA8B1-C173-406A-8BBE-86B379A64E8A}"/>
  <conditionalFormatting sqref="L1">
    <cfRule type="duplicateValues" dxfId="26" priority="24" stopIfTrue="1"/>
  </conditionalFormatting>
  <conditionalFormatting sqref="L1">
    <cfRule type="duplicateValues" dxfId="25" priority="25"/>
    <cfRule type="duplicateValues" dxfId="24" priority="26"/>
  </conditionalFormatting>
  <conditionalFormatting sqref="L1">
    <cfRule type="duplicateValues" dxfId="23" priority="27" stopIfTrue="1"/>
  </conditionalFormatting>
  <conditionalFormatting sqref="L1">
    <cfRule type="duplicateValues" dxfId="22" priority="28" stopIfTrue="1"/>
    <cfRule type="duplicateValues" dxfId="21" priority="29" stopIfTrue="1"/>
  </conditionalFormatting>
  <conditionalFormatting sqref="L1">
    <cfRule type="duplicateValues" dxfId="20" priority="30" stopIfTrue="1"/>
  </conditionalFormatting>
  <conditionalFormatting sqref="L1">
    <cfRule type="duplicateValues" dxfId="19" priority="23"/>
  </conditionalFormatting>
  <conditionalFormatting sqref="L1">
    <cfRule type="duplicateValues" dxfId="18" priority="22" stopIfTrue="1"/>
  </conditionalFormatting>
  <conditionalFormatting sqref="L1">
    <cfRule type="duplicateValues" dxfId="17" priority="21" stopIfTrue="1"/>
  </conditionalFormatting>
  <conditionalFormatting sqref="L1">
    <cfRule type="duplicateValues" dxfId="16" priority="20" stopIfTrue="1"/>
  </conditionalFormatting>
  <conditionalFormatting sqref="L1">
    <cfRule type="duplicateValues" dxfId="15" priority="19" stopIfTrue="1"/>
  </conditionalFormatting>
  <conditionalFormatting sqref="L1">
    <cfRule type="duplicateValues" dxfId="14" priority="18" stopIfTrue="1"/>
  </conditionalFormatting>
  <conditionalFormatting sqref="L1">
    <cfRule type="duplicateValues" dxfId="13" priority="17" stopIfTrue="1"/>
  </conditionalFormatting>
  <conditionalFormatting sqref="L1">
    <cfRule type="duplicateValues" dxfId="12" priority="16" stopIfTrue="1"/>
  </conditionalFormatting>
  <conditionalFormatting sqref="L1">
    <cfRule type="duplicateValues" dxfId="11" priority="15" stopIfTrue="1"/>
  </conditionalFormatting>
  <conditionalFormatting sqref="L1">
    <cfRule type="duplicateValues" dxfId="10" priority="14" stopIfTrue="1"/>
  </conditionalFormatting>
  <conditionalFormatting sqref="L1">
    <cfRule type="duplicateValues" dxfId="9" priority="13" stopIfTrue="1"/>
  </conditionalFormatting>
  <conditionalFormatting sqref="L1">
    <cfRule type="duplicateValues" dxfId="8" priority="7" stopIfTrue="1"/>
  </conditionalFormatting>
  <conditionalFormatting sqref="L2">
    <cfRule type="duplicateValues" dxfId="7" priority="5" stopIfTrue="1"/>
    <cfRule type="duplicateValues" dxfId="6" priority="6" stopIfTrue="1"/>
  </conditionalFormatting>
  <conditionalFormatting sqref="L2">
    <cfRule type="duplicateValues" dxfId="5" priority="4" stopIfTrue="1"/>
  </conditionalFormatting>
  <conditionalFormatting sqref="L2">
    <cfRule type="duplicateValues" dxfId="4" priority="3" stopIfTrue="1"/>
  </conditionalFormatting>
  <conditionalFormatting sqref="L2">
    <cfRule type="duplicateValues" dxfId="3" priority="2" stopIfTrue="1"/>
  </conditionalFormatting>
  <conditionalFormatting sqref="L1:L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Economia 2010</vt:lpstr>
      <vt:lpstr>Hoja1</vt:lpstr>
    </vt:vector>
  </TitlesOfParts>
  <Company>UNIVERSIDAD AUTONOMA DE BUCARAMANGA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orios</dc:creator>
  <cp:lastModifiedBy>alba lucia florez</cp:lastModifiedBy>
  <dcterms:created xsi:type="dcterms:W3CDTF">2010-07-30T13:48:42Z</dcterms:created>
  <dcterms:modified xsi:type="dcterms:W3CDTF">2018-11-28T20:17:34Z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a321a03e-b2ab-4338-aaed-2efa8e7296ab</vt:lpwstr>
  </property>
</Properties>
</file>