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Ringkasan dan Status Pemilihan" sheetId="1" r:id="rId1"/>
    <sheet name="Data Partisipan" sheetId="2" r:id="rId2"/>
    <sheet name="Besaran Suara Kandid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<sst xmlns="http://schemas.openxmlformats.org/spreadsheetml/2006/main" count="6528" uniqueCount="2666">
  <si>
    <t>RINGKASAN HASIL AKHIR</t>
  </si>
  <si>
    <t>DAN STATUS PEMILIHAN</t>
  </si>
  <si>
    <t>Keterangan</t>
  </si>
  <si>
    <t>Jumlah keseluruhan</t>
  </si>
  <si>
    <t>Hitungan terbanyak</t>
  </si>
  <si>
    <t>Jumlah pemilih tetap</t>
  </si>
  <si>
    <t>Hitungan yang duplikat</t>
  </si>
  <si>
    <t>Jumlah kandidat yang ada</t>
  </si>
  <si>
    <t>Tidak mengulang acara</t>
  </si>
  <si>
    <t>Data Awal</t>
  </si>
  <si>
    <t>JUMLAH</t>
  </si>
  <si>
    <t>Sama?</t>
  </si>
  <si>
    <t>Data Pembanding</t>
  </si>
  <si>
    <t>Banyak orang yang sudah hadir</t>
  </si>
  <si>
    <t>Banyak data waktu hadir</t>
  </si>
  <si>
    <t>Banyak orang yang belum hadir</t>
  </si>
  <si>
    <t>Banyak data waktu belum hadir</t>
  </si>
  <si>
    <t>Banyak orang yang sudah memilih</t>
  </si>
  <si>
    <t>Banyak data waktu memilih</t>
  </si>
  <si>
    <t>Banyak orang yang belum memilih</t>
  </si>
  <si>
    <t>Banyak data waktu tidak memilih</t>
  </si>
  <si>
    <t>Sigma hitungan kandidat</t>
  </si>
  <si>
    <t>Sigma hitungan aman?</t>
  </si>
  <si>
    <t>Dimenangkan oleh</t>
  </si>
  <si>
    <t>Dengan perolehan suara</t>
  </si>
  <si>
    <t>Dengan durasi pemilihan</t>
  </si>
  <si>
    <t>Status suara</t>
  </si>
  <si>
    <t>Nama</t>
  </si>
  <si>
    <t>Bagian Dari</t>
  </si>
  <si>
    <t>QRID</t>
  </si>
  <si>
    <t>Sudah Hadir?</t>
  </si>
  <si>
    <t>Waktu Kehadiran</t>
  </si>
  <si>
    <t>Sudah Memilih?</t>
  </si>
  <si>
    <t>Waktu Memilih</t>
  </si>
  <si>
    <t>Durasi</t>
  </si>
  <si>
    <t>Drs.Ir.H. Hadiyanto, M.Ak</t>
  </si>
  <si>
    <t>KEPSEK</t>
  </si>
  <si>
    <t>Y3XG0DL61ILOIBJ</t>
  </si>
  <si>
    <t>YA</t>
  </si>
  <si>
    <t>Drs. Bukhori, M,Si</t>
  </si>
  <si>
    <t>GURU</t>
  </si>
  <si>
    <t>Q2952E575DO722C</t>
  </si>
  <si>
    <t>Drs. Hendra Yeanny, M.Pd</t>
  </si>
  <si>
    <t>HSC6MCOM34B5YGV</t>
  </si>
  <si>
    <t>TIDAK</t>
  </si>
  <si>
    <t>Aat Dwiati, S.Pd</t>
  </si>
  <si>
    <t>LN03VMQJDNA4CHJ</t>
  </si>
  <si>
    <t>Dra. Hj. Wiwiek Herawati, M,Si</t>
  </si>
  <si>
    <t>OO53TTJFP48MOOS</t>
  </si>
  <si>
    <t>Sri Sudarsih, SE, M.Pd</t>
  </si>
  <si>
    <t>DV5J32QV5RBISOO</t>
  </si>
  <si>
    <t>Dra. Komariah MM,Pd</t>
  </si>
  <si>
    <t>SBTE70JPOTH9VOE</t>
  </si>
  <si>
    <t>Ari Utami Hijriyanti, S.Pd</t>
  </si>
  <si>
    <t>75G50N7UPIGXCVD</t>
  </si>
  <si>
    <t>Novita Kwasisriuni S.Pd, M.Si</t>
  </si>
  <si>
    <t>XTOFXPNSMZP1QCF</t>
  </si>
  <si>
    <t>Noor Irnatiqoh, S,Sn, M,Si</t>
  </si>
  <si>
    <t>EHI60E9LSTDXPQU</t>
  </si>
  <si>
    <t>Rahmat Syukran, S.Pd</t>
  </si>
  <si>
    <t>Z9UHPHVTOESE4WS</t>
  </si>
  <si>
    <t>Drs. Agus Martono</t>
  </si>
  <si>
    <t>NEPM6HA4SUI366J</t>
  </si>
  <si>
    <t>Adrianus Dami S.Pd</t>
  </si>
  <si>
    <t>V2HKPH0TYZDT3XH</t>
  </si>
  <si>
    <t>Ade Syaeful Bahri, S.Pd, M.Pd</t>
  </si>
  <si>
    <t>VMUA3E1SRDVL3J4</t>
  </si>
  <si>
    <t>Imam Hadiyar, S.Pd</t>
  </si>
  <si>
    <t>3OXSQQ1WEGB9CDM</t>
  </si>
  <si>
    <t>Carlince BS, SH, M,Si</t>
  </si>
  <si>
    <t>1WNZXTIDLRM77EO</t>
  </si>
  <si>
    <t>Tri Wahyuni, S.Pd, M,Si</t>
  </si>
  <si>
    <t>9MTWVB8UT0CJF7M</t>
  </si>
  <si>
    <t>Handri Zulkarnaen, S.Pd</t>
  </si>
  <si>
    <t>OJW0IRCZ0DNVTGH</t>
  </si>
  <si>
    <t>Teti Desmayanti, SE</t>
  </si>
  <si>
    <t>QQ89RHPMLHYRGCE</t>
  </si>
  <si>
    <t>Nurita, S.Pd.I, M.Pd</t>
  </si>
  <si>
    <t>WSE2KW5QMDUSNLC</t>
  </si>
  <si>
    <t>Eko Priyanto, S.Ag, M.Pd</t>
  </si>
  <si>
    <t>4VJTBVO4M65F4FP</t>
  </si>
  <si>
    <t>Endah Priyati, M.Pd</t>
  </si>
  <si>
    <t>2CO6KGGWEQP9VNL</t>
  </si>
  <si>
    <t>Moch. Machruf</t>
  </si>
  <si>
    <t>UE1RBMONL0QOFUC</t>
  </si>
  <si>
    <t>Mustika Herita, S.Pd</t>
  </si>
  <si>
    <t>UT8IZSVR6WQ6NGR</t>
  </si>
  <si>
    <t>Apri Lidarti, S.Pd</t>
  </si>
  <si>
    <t>5AC3TFQX7T3X6NG</t>
  </si>
  <si>
    <t>Sugiono, S.Pd</t>
  </si>
  <si>
    <t>I6518XKM8GTIFPD</t>
  </si>
  <si>
    <t xml:space="preserve">Abdul Aziz , S.Pd.I </t>
  </si>
  <si>
    <t>HIABA2LL6OBTULE</t>
  </si>
  <si>
    <t>H. Nurhidayatullah, M.Ag</t>
  </si>
  <si>
    <t>7QMN7WMFPEW75X2</t>
  </si>
  <si>
    <t>Ferani Nurbaiti, S.Pd</t>
  </si>
  <si>
    <t>IKJ5D38E6739DDJ</t>
  </si>
  <si>
    <t>Rita Evawaty, S.Pd</t>
  </si>
  <si>
    <t>A14JUY8K19OSOKJ</t>
  </si>
  <si>
    <t>Dra. Sarwini</t>
  </si>
  <si>
    <t>HOKOR32LW8TEFCN</t>
  </si>
  <si>
    <t>Krishnna Prabaningrum S.Pd, M.Pd</t>
  </si>
  <si>
    <t>5OH6FFNR0SW9HH9</t>
  </si>
  <si>
    <t>Trimul Yanti, S.Pd</t>
  </si>
  <si>
    <t>O25OU3A4M9V6EGK</t>
  </si>
  <si>
    <t>Rini Andayani, S,Si, S.Pd</t>
  </si>
  <si>
    <t>DN0Q8KKM0SUYUXA</t>
  </si>
  <si>
    <t>Nurlaeli, S.Pd</t>
  </si>
  <si>
    <t>QTIOCVAO19C0YRD</t>
  </si>
  <si>
    <t>Siswanti, S.Kom</t>
  </si>
  <si>
    <t>T0PGKAD86MDTS3D</t>
  </si>
  <si>
    <t>Fitriana Suri, S.Pd</t>
  </si>
  <si>
    <t>NAVX18B6X0LUPLP</t>
  </si>
  <si>
    <t>Andi Rustandi, S.Pd</t>
  </si>
  <si>
    <t>E8XJ8JDPF628GRG</t>
  </si>
  <si>
    <t>Pipit Awwalina Farihin Yadinta,S.Pd</t>
  </si>
  <si>
    <t>D2NUYB2QDCNJHQH</t>
  </si>
  <si>
    <t>Kanti Nurhayati, S.Kom</t>
  </si>
  <si>
    <t>XOFVXQK7H5LUFWQ</t>
  </si>
  <si>
    <t>Via Mona Vidya, S,Si</t>
  </si>
  <si>
    <t>PVNCQWHE1OM1XN7</t>
  </si>
  <si>
    <t>Siti Rochaeni, S.Pd</t>
  </si>
  <si>
    <t>U6MLE0V1PSBJKCC</t>
  </si>
  <si>
    <t>Dra. Sulistini, M.Pd</t>
  </si>
  <si>
    <t>6AVXAR9AVCDLYBE</t>
  </si>
  <si>
    <t>Rianita, S.Pd</t>
  </si>
  <si>
    <t>4EP6HMD39334EYL</t>
  </si>
  <si>
    <t>Anang Bayu Rusnanto, S.Pd</t>
  </si>
  <si>
    <t>C5ORUOJFJZ9DV9P</t>
  </si>
  <si>
    <t>Tamia Agustina, S.Pd</t>
  </si>
  <si>
    <t>2012QK9KW2S3RA7</t>
  </si>
  <si>
    <t>Saptiawati, S.Pd</t>
  </si>
  <si>
    <t>H5HRDPO8XVV3XUV</t>
  </si>
  <si>
    <t>Aom Prapta Kusuma, SH</t>
  </si>
  <si>
    <t>11PFJ2L029WYCE1</t>
  </si>
  <si>
    <t>Ririn Wahyuni, S.Pd</t>
  </si>
  <si>
    <t>OBS6QNDX6SS612U</t>
  </si>
  <si>
    <t>Eferata Laia, S.Th</t>
  </si>
  <si>
    <t>3B8OIYSHEHKH35N</t>
  </si>
  <si>
    <t>Caritas Dharu, S,Psi</t>
  </si>
  <si>
    <t>D3WJU6SJMAZSQD5</t>
  </si>
  <si>
    <t>Nurdamayanti, S.Pd</t>
  </si>
  <si>
    <t>FZJTA8L6IBJ2FP1</t>
  </si>
  <si>
    <t>Nur aryyadi, S.Pd</t>
  </si>
  <si>
    <t>1FSABMWQ3R9I9XV</t>
  </si>
  <si>
    <t>Ari Wijaya, M.Pd</t>
  </si>
  <si>
    <t>XSVCMXRCTR59IEG</t>
  </si>
  <si>
    <t>Muhamamad Solihin, S.Pd</t>
  </si>
  <si>
    <t>VY0GPEZSP0XBRRO</t>
  </si>
  <si>
    <t>Shofa Shofura Sholihah, S,Hum</t>
  </si>
  <si>
    <t>R8YN9P7COB5B8XN</t>
  </si>
  <si>
    <t>Lidya Nanda Putri, S.Pd</t>
  </si>
  <si>
    <t>GP4R3W74WDWONGT</t>
  </si>
  <si>
    <t>Bimawan, S.Pd</t>
  </si>
  <si>
    <t>44TR268S3R2DVR6</t>
  </si>
  <si>
    <t>Abimanyu Yuditya Nugroho, S.Pd</t>
  </si>
  <si>
    <t>N2X7VBM9VNKTT51</t>
  </si>
  <si>
    <t>Irsyan Muhammad Ramadhan, S.Pd</t>
  </si>
  <si>
    <t>PVNATUC0OP9BRDQ</t>
  </si>
  <si>
    <t>Fatimah Muthmainah, S.Pd</t>
  </si>
  <si>
    <t>H93GK21MZ2XR4D1</t>
  </si>
  <si>
    <t>Dimas Irham Muharam, M.Pdi</t>
  </si>
  <si>
    <t>NTNJHELGXZQC3I8</t>
  </si>
  <si>
    <t>Wahyu Aji Pasmah, S.Pd</t>
  </si>
  <si>
    <t>5LQLOEL6L3KLMLJ</t>
  </si>
  <si>
    <t>Arimbi Nurul Hikmah, S.Pd</t>
  </si>
  <si>
    <t>O64QOY9SNTXF1GH</t>
  </si>
  <si>
    <t>Esya Endah Lathifah, S.SiT</t>
  </si>
  <si>
    <t>5208E9ZTWRN36JA</t>
  </si>
  <si>
    <t>Ludfil Khakim, S.Pd</t>
  </si>
  <si>
    <t>EK0GW8PYYF2VTGX</t>
  </si>
  <si>
    <t>ABDULLAH AZHAM ELDIN</t>
  </si>
  <si>
    <t>X-1</t>
  </si>
  <si>
    <t>QK41HXAG3OJIYWO</t>
  </si>
  <si>
    <t>ACHMAD DZAKI ASUFI</t>
  </si>
  <si>
    <t>IHRYZY6TJYG7UEV</t>
  </si>
  <si>
    <t>ALIIYAH ARSA</t>
  </si>
  <si>
    <t>4Y07A5018O7EMCT</t>
  </si>
  <si>
    <t>ANANDA ZAHRA UTAMA</t>
  </si>
  <si>
    <t>GPQ7BC3IP7L063E</t>
  </si>
  <si>
    <t>AULIA CAHYA PUTRI</t>
  </si>
  <si>
    <t>1YBSB059HO785KL</t>
  </si>
  <si>
    <t>CLARISSA LOVELY ISAURA</t>
  </si>
  <si>
    <t>UVD63XJ8I6WG3TO</t>
  </si>
  <si>
    <t>DESAK PUTU ARINI</t>
  </si>
  <si>
    <t>47TZ81R4U3XV7YN</t>
  </si>
  <si>
    <t>GALIH RADHITYA WIRA</t>
  </si>
  <si>
    <t>B35RWS6537JZEWU</t>
  </si>
  <si>
    <t>GALIH SYINATRIA</t>
  </si>
  <si>
    <t>W66SEO6QI0PLE2M</t>
  </si>
  <si>
    <t>HERMOZA GENDIS NAZHARI</t>
  </si>
  <si>
    <t>7JH2TJ68EJJT28X</t>
  </si>
  <si>
    <t>INDAH PURNAMA SARI</t>
  </si>
  <si>
    <t>ONLQUP85P8COCQ9</t>
  </si>
  <si>
    <t>KEZIA DESTINY</t>
  </si>
  <si>
    <t>UM4ZENUZLZDP18I</t>
  </si>
  <si>
    <t>KEZIA TIMANTA BRAHMANA</t>
  </si>
  <si>
    <t>K050BALLLVGX6RT</t>
  </si>
  <si>
    <t>KHAFIYA AZZAHRA</t>
  </si>
  <si>
    <t>B89B0VGA2FKEBTQ</t>
  </si>
  <si>
    <t>KHANSA KHALISHA MAHIRAH JONDA</t>
  </si>
  <si>
    <t>V8ZXP2SJWQZBYLX</t>
  </si>
  <si>
    <t>KIAN SOFIA ALEANDRA</t>
  </si>
  <si>
    <t>XZ7P55BGYRO6B6R</t>
  </si>
  <si>
    <t>KRISTAN JONATAN SITORUS</t>
  </si>
  <si>
    <t>FVKD31U5KXJ30G3</t>
  </si>
  <si>
    <t>MAIDAH SHAFA</t>
  </si>
  <si>
    <t>SLCR75INS6T9P9U</t>
  </si>
  <si>
    <t>MAISYA KAMILA FATHIMAH</t>
  </si>
  <si>
    <t>CRCMQ9JBHZPR7UL</t>
  </si>
  <si>
    <t>MANDA OLIVIA MUTTAQIN</t>
  </si>
  <si>
    <t>GUHIHEU4ZSFAMUI</t>
  </si>
  <si>
    <t>MANSYUR SYAMSURI</t>
  </si>
  <si>
    <t>R5JFIS3FGA7NIVY</t>
  </si>
  <si>
    <t>MAURA ZAFIRA ARDILIA</t>
  </si>
  <si>
    <t>LQARKFZFKPKE0LM</t>
  </si>
  <si>
    <t>MAYA NOVA RIYANTI</t>
  </si>
  <si>
    <t>9HKIB9PSEWGIPV2</t>
  </si>
  <si>
    <t>MUHAMAD ARDIANSYAH FRASTYA</t>
  </si>
  <si>
    <t>YDNTMOAUWL2HTE6</t>
  </si>
  <si>
    <t>MUHAMMAD FAKHRI PERMANA</t>
  </si>
  <si>
    <t>MST7TZEVUF126ER</t>
  </si>
  <si>
    <t>MUHAMMAD HASBI HAICAL</t>
  </si>
  <si>
    <t>A8T2MZU4821GCZ7</t>
  </si>
  <si>
    <t>MUHAMMAD QAIS AIRLANGGA</t>
  </si>
  <si>
    <t>QGFM9SGG2UJ91SG</t>
  </si>
  <si>
    <t>MUHAMMAD RAYSA PRANATA</t>
  </si>
  <si>
    <t>K5UODRSF9VBDZW5</t>
  </si>
  <si>
    <t>MUHAMMAD RIZQY DJAMHURI</t>
  </si>
  <si>
    <t>WB04JFC51Q5CIS6</t>
  </si>
  <si>
    <t>MUTHIA ZIA MALIKI</t>
  </si>
  <si>
    <t>R8WFD19LUKUVEB6</t>
  </si>
  <si>
    <t>NABILA LATHIIFINA</t>
  </si>
  <si>
    <t>FEA8GGOVBZQGZR2</t>
  </si>
  <si>
    <t>NAUFAL MUIZ RAMADHAN</t>
  </si>
  <si>
    <t>5Y2JNJ74DRLG3YG</t>
  </si>
  <si>
    <t>NIDA RAHMANIA PUTRI</t>
  </si>
  <si>
    <t>IWLCU4972SK4AX6</t>
  </si>
  <si>
    <t>QEISYA SABILLAH</t>
  </si>
  <si>
    <t>C6PZKBSOTB1WPBB</t>
  </si>
  <si>
    <t>RAHMA AULIA SAFITRI</t>
  </si>
  <si>
    <t>IPFQJNAGFW10ZJS</t>
  </si>
  <si>
    <t>RAM DHONY</t>
  </si>
  <si>
    <t>0Q2MTYJBDEJKLW0</t>
  </si>
  <si>
    <t>RETNO HESTI ANANTA</t>
  </si>
  <si>
    <t>74OH5PHAUVR1Y8J</t>
  </si>
  <si>
    <t>RIZKY ACHMAD SUBCHI</t>
  </si>
  <si>
    <t>2HWWSCHQTJLDGKX</t>
  </si>
  <si>
    <t>YOANNE SHEVELL MARIA VINCENTIA</t>
  </si>
  <si>
    <t>CWVUGXQM8GOISL4</t>
  </si>
  <si>
    <t>ADITYA RAMADHANI</t>
  </si>
  <si>
    <t>X-2</t>
  </si>
  <si>
    <t>J1RWV0UHQMG1U6L</t>
  </si>
  <si>
    <t>AHMAD FAHREZI ARDIANSYAH</t>
  </si>
  <si>
    <t>LJH4LHZK5B8IRJI</t>
  </si>
  <si>
    <t>AHMAD JUANDANU</t>
  </si>
  <si>
    <t>Y3TDN0A78TKNOJG</t>
  </si>
  <si>
    <t>AJENG HASNA HADIYAHYA</t>
  </si>
  <si>
    <t>8GDSLZJQ464PDPW</t>
  </si>
  <si>
    <t>ALFITRI ALHIDAYANTI</t>
  </si>
  <si>
    <t>4DA81G5R2DNRQQY</t>
  </si>
  <si>
    <t>ANGGUN NASYWA FADHIILAH</t>
  </si>
  <si>
    <t>FSHBXFQW3GALUDL</t>
  </si>
  <si>
    <t>ARJUNA RISANDHI</t>
  </si>
  <si>
    <t>7D0BAN2BAARN44F</t>
  </si>
  <si>
    <t>ARUNA LUHUR AKATRIDA</t>
  </si>
  <si>
    <t>82COEZGX4620WG8</t>
  </si>
  <si>
    <t>CALLYSTA ANGEL</t>
  </si>
  <si>
    <t>Y0PD0LQFC75FOTZ</t>
  </si>
  <si>
    <t>DEVINA PRASTIKA</t>
  </si>
  <si>
    <t>GGWVNCKCGEQT407</t>
  </si>
  <si>
    <t>DICKY MUHAMMAD IQBAL</t>
  </si>
  <si>
    <t>QF5N746JYNS74VX</t>
  </si>
  <si>
    <t>DZAKI AZHAR SETIAWAN</t>
  </si>
  <si>
    <t>9UCFW7BUOFULQWL</t>
  </si>
  <si>
    <t>FAKHRI MUHAMMAD HAZIQ NOFARDI</t>
  </si>
  <si>
    <t>K5FD1V9UK38CEL4</t>
  </si>
  <si>
    <t>HAFIZHA AZKIYA PUTRI HIDAYAT</t>
  </si>
  <si>
    <t>6ZNUDA8A7LZC7WO</t>
  </si>
  <si>
    <t>IMTIYAZ HUMAYA RAMADHANI</t>
  </si>
  <si>
    <t>C9AQSP03PLAVW25</t>
  </si>
  <si>
    <t>INTAN ASTRI CHANIA</t>
  </si>
  <si>
    <t>T5Y2GOBH2JRGPOH</t>
  </si>
  <si>
    <t>JENYCA LAURA SHOPI ANJANY</t>
  </si>
  <si>
    <t>V27EMO2YWSQ2NVY</t>
  </si>
  <si>
    <t>KAYLA RAHMA EKA PUTRI</t>
  </si>
  <si>
    <t>3AQO02PNB0MQPM5</t>
  </si>
  <si>
    <t>KAYLLA ANGGITA PUTRI</t>
  </si>
  <si>
    <t>593DEIUIHZ4T9PY</t>
  </si>
  <si>
    <t>KESSYA FADILLAH FEBRIANTY</t>
  </si>
  <si>
    <t>BZ1A7RMA9ZCEXIG</t>
  </si>
  <si>
    <t>KEYSHA SALWA ANJANI</t>
  </si>
  <si>
    <t>U6YCY3Z6SZ8W6TY</t>
  </si>
  <si>
    <t>LIEANDIKA PRATAMA</t>
  </si>
  <si>
    <t>7WSL8M1PTWK47XQ</t>
  </si>
  <si>
    <t>M. ARIEL ALBHANI</t>
  </si>
  <si>
    <t>QQCH0CN5Q3BOMO0</t>
  </si>
  <si>
    <t>MOH. FAIZ ASYARIF</t>
  </si>
  <si>
    <t>2Z7V6LHZPLGBBX0</t>
  </si>
  <si>
    <t>MONA ZAKI RAIHANA</t>
  </si>
  <si>
    <t>7AZP7WS2RH7MX1H</t>
  </si>
  <si>
    <t>MUHAMMAD ANDIKA AZZAHIR</t>
  </si>
  <si>
    <t>NQDODDMSDULXMB6</t>
  </si>
  <si>
    <t>MUTIAH WIRDANTI</t>
  </si>
  <si>
    <t>E50M741P7U9DFTC</t>
  </si>
  <si>
    <t>NATASYA NOVIYANTI</t>
  </si>
  <si>
    <t>7OL85ON9F69MYOJ</t>
  </si>
  <si>
    <t>NAZLA FIRDIANA</t>
  </si>
  <si>
    <t>X2UZ1D8PNEG3KHL</t>
  </si>
  <si>
    <t>NUR WAHYU ROMADHON</t>
  </si>
  <si>
    <t>4FW8JQF46LEUDDC</t>
  </si>
  <si>
    <t>OKTAVIA ZAHRATU SYITA</t>
  </si>
  <si>
    <t>H304BINXXR5MME2</t>
  </si>
  <si>
    <t>PRINCESS KANZA KHALYLA</t>
  </si>
  <si>
    <t>JFZ81JMSGB20K7Q</t>
  </si>
  <si>
    <t>SAFIRA SYAWALIA OKTAVIANI</t>
  </si>
  <si>
    <t>3EGFUSO5NVIOVEH</t>
  </si>
  <si>
    <t>SASKIA ADINA RIFAYA</t>
  </si>
  <si>
    <t>JACZYNNUY3HEBOC</t>
  </si>
  <si>
    <t>SATRIA FEBRIANTO</t>
  </si>
  <si>
    <t>I6NV4GWTAXIHHAO</t>
  </si>
  <si>
    <t>TALITA DZAKIRA SYARIFA HANNA</t>
  </si>
  <si>
    <t>DIOG0CLNZSIR03N</t>
  </si>
  <si>
    <t>VELMA JAVIERA MAHESWARI ELLIYAS</t>
  </si>
  <si>
    <t>OPDKSE4RVINYYAN</t>
  </si>
  <si>
    <t>ZANUBIYA KIREY FAUZIAH</t>
  </si>
  <si>
    <t>FX4Y5GZTIC41KC7</t>
  </si>
  <si>
    <t>ADIVA EKA PRASETYA</t>
  </si>
  <si>
    <t>X-3</t>
  </si>
  <si>
    <t>0NXMS0ZGUQIYZ5P</t>
  </si>
  <si>
    <t>AGUSTINA AZIZAH KHOIRUNNISA</t>
  </si>
  <si>
    <t>52GB4PCO7AECPKI</t>
  </si>
  <si>
    <t>AHMAD ALFARAZY RAMADHAN</t>
  </si>
  <si>
    <t>LYELIN31R88J9JU</t>
  </si>
  <si>
    <t>ALUNA KANAYA PAMBUDI</t>
  </si>
  <si>
    <t>AW6S4IPG7B1EFMK</t>
  </si>
  <si>
    <t>ANDY CHRISTIAN GURNING</t>
  </si>
  <si>
    <t>6VTFUHZFP2ALOHM</t>
  </si>
  <si>
    <t>ARINA MANASIKANA HADI</t>
  </si>
  <si>
    <t>AWO1QM6WVR4JE92</t>
  </si>
  <si>
    <t>AYU SARI NURAINI</t>
  </si>
  <si>
    <t>DQDB8CKK4CJLNCB</t>
  </si>
  <si>
    <t>BOY HOT MORANDO SAMOSIR</t>
  </si>
  <si>
    <t>UZ65CQKYG40GNW4</t>
  </si>
  <si>
    <t>DANENDRA ARYO FABIAN</t>
  </si>
  <si>
    <t>TSQDV2TP99BE2XT</t>
  </si>
  <si>
    <t>DESTA RIZKI ADHA</t>
  </si>
  <si>
    <t>0EQ0B9OAU7PZTYB</t>
  </si>
  <si>
    <t>DEVINA MEI SISKA</t>
  </si>
  <si>
    <t>9JS58TFHIA6B8VV</t>
  </si>
  <si>
    <t>DIKI CANDRA MULYA</t>
  </si>
  <si>
    <t>6F3OG2XGT8GVNEC</t>
  </si>
  <si>
    <t>ERLAN AQILLAH KUSUMA</t>
  </si>
  <si>
    <t>7EWK9MT0AHDK7EK</t>
  </si>
  <si>
    <t>EVAN ANUGRAH RAMADHAN</t>
  </si>
  <si>
    <t>FP0Y3S984J7CJLY</t>
  </si>
  <si>
    <t>FAKHIRA HANI ABDILLAH</t>
  </si>
  <si>
    <t>UCSSI9JH4IEZ33D</t>
  </si>
  <si>
    <t>ASIILAH ARSA</t>
  </si>
  <si>
    <t>1KNNPG4XQB4VX81</t>
  </si>
  <si>
    <t>GLENHART PARSAORAN PANJAITAN</t>
  </si>
  <si>
    <t>S5WI74XZYZUIFJ1</t>
  </si>
  <si>
    <t>HAEKAL QADAFI</t>
  </si>
  <si>
    <t>6D4HKVQLHMK93Z7</t>
  </si>
  <si>
    <t>HAIDAR RAFFAEL AMOSFOSKA</t>
  </si>
  <si>
    <t>Y9DOTW2ZFO8SM6S</t>
  </si>
  <si>
    <t>IKA NURJANAH</t>
  </si>
  <si>
    <t>TMVAFDSIMI959E7</t>
  </si>
  <si>
    <t>JIHAAN TAHAANI</t>
  </si>
  <si>
    <t>5O7YQ9NS29J6EYB</t>
  </si>
  <si>
    <t>KANIA LULU MUNIRA</t>
  </si>
  <si>
    <t>WLDP4IT3L3VFX1S</t>
  </si>
  <si>
    <t>KAYLA RADYSTY</t>
  </si>
  <si>
    <t>0I6X2FZ084F9HXG</t>
  </si>
  <si>
    <t>KHARIMAH KHASNAH SYARI'AH</t>
  </si>
  <si>
    <t>71X42EC1B2JFWDZ</t>
  </si>
  <si>
    <t>MARITSA KHAIRUNNISA</t>
  </si>
  <si>
    <t>T6DK1HADBD5QQCE</t>
  </si>
  <si>
    <t>MOZA REGITA CAHYA KIRANI</t>
  </si>
  <si>
    <t>K2EDPYM5CILHKJH</t>
  </si>
  <si>
    <t>MUHAMMAD RAFI ADITYA</t>
  </si>
  <si>
    <t>N2I8DB3HUDSEINO</t>
  </si>
  <si>
    <t>NAYLLA PUTRI ANGGRAENI</t>
  </si>
  <si>
    <t>1B8V33C2VVQWE05</t>
  </si>
  <si>
    <t>PASHA FATUR RAHMAN</t>
  </si>
  <si>
    <t>PBCEWP8FKHPQ9C5</t>
  </si>
  <si>
    <t>PATHRECIA ARTALITA PARDEDE</t>
  </si>
  <si>
    <t>BFRAFW3U8SJ6EOY</t>
  </si>
  <si>
    <t>RADITYA FAHRUL ROZI</t>
  </si>
  <si>
    <t>FG6EFM5PVPE7J96</t>
  </si>
  <si>
    <t>RAIHAN PRATAMA</t>
  </si>
  <si>
    <t>VUTNHKM417P2MCU</t>
  </si>
  <si>
    <t>RASYA PUTRA SAQSONO</t>
  </si>
  <si>
    <t>4XH79DVK5YYNBVR</t>
  </si>
  <si>
    <t>SEZA DELANI DIOAN</t>
  </si>
  <si>
    <t>K2FQEDMIFVWWMYB</t>
  </si>
  <si>
    <t>SHAFA ALLY TSURAYYA</t>
  </si>
  <si>
    <t>PGGQHPP7K6GJK6T</t>
  </si>
  <si>
    <t>TALITHA ZIZI LITUHAYU</t>
  </si>
  <si>
    <t>BOBNNXTGSZWYXCT</t>
  </si>
  <si>
    <t>THIVANY CRISHTABEA SIAHAAN</t>
  </si>
  <si>
    <t>R25WGLYXS7E94YN</t>
  </si>
  <si>
    <t>TRI NOVITA SARI</t>
  </si>
  <si>
    <t>U6YBXQA1N6M1GF1</t>
  </si>
  <si>
    <t>VICKY RAMA SAPUTRA RIANTO</t>
  </si>
  <si>
    <t>YJ9UUXLZHEI4ON6</t>
  </si>
  <si>
    <t>AFIFAH NADIF ATIFAH</t>
  </si>
  <si>
    <t>X-4</t>
  </si>
  <si>
    <t>9918MW1ZKI88DE8</t>
  </si>
  <si>
    <t>AISHA SAFA ARTIK SANDI</t>
  </si>
  <si>
    <t>Y5LLMZCWS2IXAIT</t>
  </si>
  <si>
    <t>ALLYSA ZARWANDA FAKHITAH</t>
  </si>
  <si>
    <t>H9ADUXO10D0Q1W9</t>
  </si>
  <si>
    <t>ARDAN DWI NANDA RIZQI</t>
  </si>
  <si>
    <t>H5I2TQ7UEPQOWIP</t>
  </si>
  <si>
    <t>ASFARINA HIDAYAH</t>
  </si>
  <si>
    <t>GXHY3G9ETZJ0REC</t>
  </si>
  <si>
    <t>ASHALINA SAVAIRA ARDIANI</t>
  </si>
  <si>
    <t>K642W0GWI5P0KL3</t>
  </si>
  <si>
    <t>ATIKA PUTRI TRIZZARANY FAZA</t>
  </si>
  <si>
    <t>O1WLY1APQNKKCPX</t>
  </si>
  <si>
    <t>BUNGA AZZAHRA PUTRI</t>
  </si>
  <si>
    <t>NO43AXS6FWE3CBF</t>
  </si>
  <si>
    <t>CINTA NUANSA NYA</t>
  </si>
  <si>
    <t>5EF5TNTHYR59IBC</t>
  </si>
  <si>
    <t>DEVAN JATNIKA DHARGHAM KHAIRI PURADIBJA</t>
  </si>
  <si>
    <t>XBCSYQP8VR2L0CN</t>
  </si>
  <si>
    <t>FABIAN DWI YUSTIAN</t>
  </si>
  <si>
    <t>QF2GMMEH3C3WRY2</t>
  </si>
  <si>
    <t>FAHRIZAL AGUS PRAWIRA</t>
  </si>
  <si>
    <t>6JX8TI6OUGCWPK3</t>
  </si>
  <si>
    <t>FAKHRIZA AUFA ABDULLAH</t>
  </si>
  <si>
    <t>BZFEEHU7XC39KA4</t>
  </si>
  <si>
    <t>FARDAN GUSTI SAPUTRA</t>
  </si>
  <si>
    <t>DR2H6O61YR5130C</t>
  </si>
  <si>
    <t>HAEKAL AL ISLAMI</t>
  </si>
  <si>
    <t>TAA0B1M71Z89JCW</t>
  </si>
  <si>
    <t>HANIF AFFAN PRAMUDYA</t>
  </si>
  <si>
    <t>KWYHQFFY0FN3L28</t>
  </si>
  <si>
    <t>INDAH APRILIANI</t>
  </si>
  <si>
    <t>61DILPFXOC69OQL</t>
  </si>
  <si>
    <t>JUNITA ARIYANTI</t>
  </si>
  <si>
    <t>JVIBU53K1OF4J06</t>
  </si>
  <si>
    <t>KAYLA NAZILA</t>
  </si>
  <si>
    <t>0BF7A69F4Y2YTVB</t>
  </si>
  <si>
    <t>KEYLLA RILENZEA</t>
  </si>
  <si>
    <t>GWQ2KLOCBLPVQRR</t>
  </si>
  <si>
    <t>LUCIA AUGUSTIN ANGELICA</t>
  </si>
  <si>
    <t>2M2ZTW888407FOL</t>
  </si>
  <si>
    <t>MUHAMMAD FARREL FAIRUZ</t>
  </si>
  <si>
    <t>T72VJBEJG1ZABSD</t>
  </si>
  <si>
    <t>MUHAMMAD RAFI SANJAYA</t>
  </si>
  <si>
    <t>VKGYMMVMNORM8R2</t>
  </si>
  <si>
    <t>NADIA BELA</t>
  </si>
  <si>
    <t>1XQOKAGJLRQYNLA</t>
  </si>
  <si>
    <t>NAOMI LAYLA SHAQIRA</t>
  </si>
  <si>
    <t>WFNFN9062YNS17I</t>
  </si>
  <si>
    <t>NAZWA NUR FADILAH</t>
  </si>
  <si>
    <t>B8BQFAS8QRHAUEP</t>
  </si>
  <si>
    <t>PINASTI GURI RAYYADI</t>
  </si>
  <si>
    <t>VWXKP8KEQRBXKDC</t>
  </si>
  <si>
    <t>PUTRI PUSPITA DEWI</t>
  </si>
  <si>
    <t>3CST9CG7L5PDB64</t>
  </si>
  <si>
    <t>QUMMIN NAILAH PUTRI</t>
  </si>
  <si>
    <t>IFRS1DDPJ26K2SR</t>
  </si>
  <si>
    <t>RAHMA CAHAYA SUKMAWATI</t>
  </si>
  <si>
    <t>GY1XKLHW7VQHF5I</t>
  </si>
  <si>
    <t>RAISYAH PUTRI SAHIRA</t>
  </si>
  <si>
    <t>HILKY6C88MQ2WMO</t>
  </si>
  <si>
    <t>RANU SUDDAIS</t>
  </si>
  <si>
    <t>ZOTIXJNND0FTIPR</t>
  </si>
  <si>
    <t>SULTAN AMALLUL YAQIN</t>
  </si>
  <si>
    <t>TLSNLVVMD10O9O2</t>
  </si>
  <si>
    <t>SYAREEFA ADRIKA AVRIL</t>
  </si>
  <si>
    <t>JWZMQ1EC6TZ6277</t>
  </si>
  <si>
    <t>TIFFANY MEYLINA BUDIONO</t>
  </si>
  <si>
    <t>R86MS65674MHA8O</t>
  </si>
  <si>
    <t>VIVI ANANDA LESTARI</t>
  </si>
  <si>
    <t>R06EYPTGCAI2UYM</t>
  </si>
  <si>
    <t>WAHYU MARTININGSIH</t>
  </si>
  <si>
    <t>CPNDNIJH4QPLY8O</t>
  </si>
  <si>
    <t>WIBI DAMAR WICAKSONO</t>
  </si>
  <si>
    <t>WQGFG1JKPSZI1IR</t>
  </si>
  <si>
    <t>ZANURAY MULIA ALI</t>
  </si>
  <si>
    <t>C7ZOK3CQHOGS0L3</t>
  </si>
  <si>
    <t>ADI MAKAYASA</t>
  </si>
  <si>
    <t>X-5</t>
  </si>
  <si>
    <t>11MHSOUYF40FTGJ</t>
  </si>
  <si>
    <t>AL-ZAHRA BILQISYA MADANI</t>
  </si>
  <si>
    <t>W06PLCHCPMLNX99</t>
  </si>
  <si>
    <t>ANANDA KHAYLA ZAHRA TUSYITA</t>
  </si>
  <si>
    <t>PRR0VOY5PR9CI95</t>
  </si>
  <si>
    <t>AULIA RINI LESTARI</t>
  </si>
  <si>
    <t>KUMR6VU28NJAP8E</t>
  </si>
  <si>
    <t>AZELA OKTA FITRIA</t>
  </si>
  <si>
    <t>XIJBNCXCT3622LO</t>
  </si>
  <si>
    <t>CHEASYA ALEXA LENGI</t>
  </si>
  <si>
    <t>M0MG1UPYBEY3MFW</t>
  </si>
  <si>
    <t>DELLA NUR FADILAH</t>
  </si>
  <si>
    <t>MY5BWOUHBDIOUUK</t>
  </si>
  <si>
    <t>FAJAR SANY MUBAROK</t>
  </si>
  <si>
    <t>OUGOTTJT2AJGA6X</t>
  </si>
  <si>
    <t>FANNY NAILATUL DHINI</t>
  </si>
  <si>
    <t>SAHKDIDVZQMU12D</t>
  </si>
  <si>
    <t>FICO KEANDRE FIRJATULLAH</t>
  </si>
  <si>
    <t>ABJK32FGAQIQC2E</t>
  </si>
  <si>
    <t>GHAZAN MAIRASYA</t>
  </si>
  <si>
    <t>6U06C6XBPUDNQSX</t>
  </si>
  <si>
    <t>GRENIUS SIMAMORA</t>
  </si>
  <si>
    <t>S7EVYAPXXPBYZEK</t>
  </si>
  <si>
    <t>HABIBURRAHMAN</t>
  </si>
  <si>
    <t>3SHOXAH6EO76937</t>
  </si>
  <si>
    <t>KAYLA VANYA RAMADHANI</t>
  </si>
  <si>
    <t>B9R2O8DU2OMQW23</t>
  </si>
  <si>
    <t>KAYLULLA AZZALEA RADIAN</t>
  </si>
  <si>
    <t>PCEGNW5OKSHONRC</t>
  </si>
  <si>
    <t>KEYSHA TABINA ARIFIYANTO</t>
  </si>
  <si>
    <t>FM3JUIAZFQZPBVF</t>
  </si>
  <si>
    <t>KHAERUNISA AZZAHRA</t>
  </si>
  <si>
    <t>MIVLZVD6TGQLNIE</t>
  </si>
  <si>
    <t>LELY INDAH SAFITRI NUR OKTAVIA</t>
  </si>
  <si>
    <t>3G40Y0QRLR08ZW5</t>
  </si>
  <si>
    <t>MARVIN REVAN NUGRAHA</t>
  </si>
  <si>
    <t>QY8XCY90YPKKD5B</t>
  </si>
  <si>
    <t>MUHAMMAD ADE MEZHAR</t>
  </si>
  <si>
    <t>CHHOR04G7YHB7U1</t>
  </si>
  <si>
    <t>MUHAMMAD AZIZ RAVI WILAYANG</t>
  </si>
  <si>
    <t>Z46HGSJ3RHCFOAP</t>
  </si>
  <si>
    <t>MUHAMMAD FAJAR</t>
  </si>
  <si>
    <t>UPOSGQK0G39O1YO</t>
  </si>
  <si>
    <t>MUHAMMAD FAJRI</t>
  </si>
  <si>
    <t>ZRRD5MX23XAQEZQ</t>
  </si>
  <si>
    <t>MUHAMMAD RAMADHAN AL - BUKHARI MUSLIM</t>
  </si>
  <si>
    <t>LUCW8501WARIT4I</t>
  </si>
  <si>
    <t>NADIA ZEPTA RAMADHANI</t>
  </si>
  <si>
    <t>IWW9CEH78BZWAFI</t>
  </si>
  <si>
    <t>NAFHAN ATTALA SYAH</t>
  </si>
  <si>
    <t>GZHJNLXPZZ2LZND</t>
  </si>
  <si>
    <t>NAZIRA DHIYAA RAHMADHANI</t>
  </si>
  <si>
    <t>NBPA45GCJJ4DN1J</t>
  </si>
  <si>
    <t>PANDU JANUAR RHAMANDHA</t>
  </si>
  <si>
    <t>GJROFCQEF26ZGUK</t>
  </si>
  <si>
    <t>PUTRI NAYLA WULANSARI</t>
  </si>
  <si>
    <t>U806XX54869TA7J</t>
  </si>
  <si>
    <t>RAFAEL RICKO FIRMANSYAH</t>
  </si>
  <si>
    <t>AB1YLI1J4MUSC0F</t>
  </si>
  <si>
    <t>RAYYAN GHANNIY NUGRAHA</t>
  </si>
  <si>
    <t>0MM7NACG61TDCPC</t>
  </si>
  <si>
    <t>RIBBY RAMADHANI HIDAYAH</t>
  </si>
  <si>
    <t>NE2ATZ3M5GXPX58</t>
  </si>
  <si>
    <t>SABINA SALSABILLAH</t>
  </si>
  <si>
    <t>PRJ8C4XBL1VGR5G</t>
  </si>
  <si>
    <t>SALSABILA AULIA PUTRI</t>
  </si>
  <si>
    <t>8H5LSEJ8ODRI5QX</t>
  </si>
  <si>
    <t>SHAFA SAHITYA</t>
  </si>
  <si>
    <t>VPWF51ABX529SA4</t>
  </si>
  <si>
    <t>SITI NAURAH ATHALIA NURMAYASYA</t>
  </si>
  <si>
    <t>H8BY2HF5Q0XTYG5</t>
  </si>
  <si>
    <t>TIARA NUR RAMADHANI</t>
  </si>
  <si>
    <t>BWGVA5PP01XS0R7</t>
  </si>
  <si>
    <t>UTAMA PUTRA RAFIF</t>
  </si>
  <si>
    <t>TH3SDDYFYHNT14Z</t>
  </si>
  <si>
    <t>ZAHARA ALHENA DINAR</t>
  </si>
  <si>
    <t>GGYEJC5FSAJ738C</t>
  </si>
  <si>
    <t>ZASKYA JULIA MECA</t>
  </si>
  <si>
    <t>118BN18V63VPIFY</t>
  </si>
  <si>
    <t>ABDUL GAFUR</t>
  </si>
  <si>
    <t>X-6</t>
  </si>
  <si>
    <t>0C626JZIQF0UVC1</t>
  </si>
  <si>
    <t>ABRAHAM MARCELLINO</t>
  </si>
  <si>
    <t>3AIKF8LWJ3PB8PL</t>
  </si>
  <si>
    <t>ALISKA EKA PRATIWI</t>
  </si>
  <si>
    <t>B41OBXZ5SJ6KW58</t>
  </si>
  <si>
    <t>ALKAFYA VARIO ADHILISTIA</t>
  </si>
  <si>
    <t>8DR0ZDX8EYVTQ8Z</t>
  </si>
  <si>
    <t>ARIF FEBRIANSYAH</t>
  </si>
  <si>
    <t>R8VVSZCKXVK8YUW</t>
  </si>
  <si>
    <t>ARLEN AL-GHIFARI</t>
  </si>
  <si>
    <t>I0WNGW2IGB0FF1G</t>
  </si>
  <si>
    <t>AULIA AZ'ZAHRA</t>
  </si>
  <si>
    <t>XLUF8PQ30P0XEEW</t>
  </si>
  <si>
    <t>BUNGA APRILIA</t>
  </si>
  <si>
    <t>CKPQQQ7VMR873ZQ</t>
  </si>
  <si>
    <t>CHRISTINA ELINA HASIBUAN</t>
  </si>
  <si>
    <t>O36K406I0KNVHEZ</t>
  </si>
  <si>
    <t>CRYSTALIA SYAHADA</t>
  </si>
  <si>
    <t>G4P8Q26A9CERN19</t>
  </si>
  <si>
    <t>DWI SANI AMANDA</t>
  </si>
  <si>
    <t>A2WVJSFYEF3WU0Y</t>
  </si>
  <si>
    <t>FAUZI JULIANTO</t>
  </si>
  <si>
    <t>VKYQ2M1HIXBNINN</t>
  </si>
  <si>
    <t>FERDIANSYAH</t>
  </si>
  <si>
    <t>5MDXK7V1ASVLH7Z</t>
  </si>
  <si>
    <t>FIQIH NUR HIDAYAT</t>
  </si>
  <si>
    <t>T1NIIJJOH3FCJHM</t>
  </si>
  <si>
    <t>GHINA HAURANI MUMTAZ ARIZANDY</t>
  </si>
  <si>
    <t>G0EOUCAZE260OY8</t>
  </si>
  <si>
    <t>HALIMATUS SADIYAH</t>
  </si>
  <si>
    <t>Z5ES536K2X6Q6ZZ</t>
  </si>
  <si>
    <t>JONATHAN MARVELINO WIDODO</t>
  </si>
  <si>
    <t>4VK8SUP51YAM8GT</t>
  </si>
  <si>
    <t>JULIO ANDRIAN P</t>
  </si>
  <si>
    <t>0X6CKIYSZRLCSDD</t>
  </si>
  <si>
    <t>JUSTIN HEKEL TETA GINTING</t>
  </si>
  <si>
    <t>DAY0TDB0Y0W70Z9</t>
  </si>
  <si>
    <t>JUWITA KEISYA PUTRI</t>
  </si>
  <si>
    <t>ZMNMFOT2ICKJD53</t>
  </si>
  <si>
    <t>KAREN ABIGAIL TAMBUNAN</t>
  </si>
  <si>
    <t>8BA80DFEU7H52CE</t>
  </si>
  <si>
    <t>KEYLA AMANDA PRATAMA</t>
  </si>
  <si>
    <t>WXFZRPBHOURRN8N</t>
  </si>
  <si>
    <t>KIRANI ANANDYA PURNOMO</t>
  </si>
  <si>
    <t>IP6QODMFTC9AHA8</t>
  </si>
  <si>
    <t>MUHAMAD IQBAL PURWANTO</t>
  </si>
  <si>
    <t>1OJK39YWVVHH8S3</t>
  </si>
  <si>
    <t>MUHAMMAD BASEL ALTAMIS</t>
  </si>
  <si>
    <t>14LYVXAF8DUWCFY</t>
  </si>
  <si>
    <t>MUHAMMAD FAIQI</t>
  </si>
  <si>
    <t>W6HIXXI9U3X404Y</t>
  </si>
  <si>
    <t>MUHAMMAD FAKHRI FADHILAH</t>
  </si>
  <si>
    <t>RL9ZMZ56RCDGSK3</t>
  </si>
  <si>
    <t>MUHAMMAD YUSUF MAGHRIBI</t>
  </si>
  <si>
    <t>LYAREOWXRLIKF3E</t>
  </si>
  <si>
    <t>NAUFAL ADHITYA FIRDAUS</t>
  </si>
  <si>
    <t>GV5GVFEKSY949O4</t>
  </si>
  <si>
    <t>NAURA ASZHAR</t>
  </si>
  <si>
    <t>6YN3JT1IF7J7HEI</t>
  </si>
  <si>
    <t>NAYLA PUTRI AZIZAH</t>
  </si>
  <si>
    <t>6FQ6DL63U87FUZX</t>
  </si>
  <si>
    <t>NESYA MUTIARA ANANDA</t>
  </si>
  <si>
    <t>HGVIXQJ1LZU4R9I</t>
  </si>
  <si>
    <t>QONITAH QURRORU'AINI DARMAWAN</t>
  </si>
  <si>
    <t>A3U9GY0B1AU43GA</t>
  </si>
  <si>
    <t>RAHMA NUR FADILAH</t>
  </si>
  <si>
    <t>EIXNFW715I4D2FZ</t>
  </si>
  <si>
    <t>RAYYA RIMBA RABBANI</t>
  </si>
  <si>
    <t>B3SM7WLAUHGJGTL</t>
  </si>
  <si>
    <t>RENDI MAIDIYANTO</t>
  </si>
  <si>
    <t>INE29DVZXPWT43H</t>
  </si>
  <si>
    <t>SAFINA AZAS TILISMA</t>
  </si>
  <si>
    <t>GW5Z3SRMEZXKZIP</t>
  </si>
  <si>
    <t>T. DEFRIJAL SYAH</t>
  </si>
  <si>
    <t>PFHCPUJEZTBS0JI</t>
  </si>
  <si>
    <t>VIRA DWI AGUSTIN</t>
  </si>
  <si>
    <t>KFBX2JN14QHI998</t>
  </si>
  <si>
    <t>YUNIAR DWI SANJAYA</t>
  </si>
  <si>
    <t>6J4EJL4A512K8L7</t>
  </si>
  <si>
    <t>ADITYA PRATAMA NURFADILAH</t>
  </si>
  <si>
    <t>X-7</t>
  </si>
  <si>
    <t>QWTU44VT8AHYSIP</t>
  </si>
  <si>
    <t>AHMAD AL FAQIH</t>
  </si>
  <si>
    <t>TC9DF526W0MMU64</t>
  </si>
  <si>
    <t>ARRAFFI PUJI SETYA PUSPITANINGTYAS</t>
  </si>
  <si>
    <t>UTP60R0N27YAX43</t>
  </si>
  <si>
    <t>ATISYA ALIFNY</t>
  </si>
  <si>
    <t>XP39WS7Y5YAYJKZ</t>
  </si>
  <si>
    <t>BAGAS PRAMONO NURCAHYO</t>
  </si>
  <si>
    <t>JR4EOMPW3NU4VG7</t>
  </si>
  <si>
    <t>BIO SUKMA LESTARI</t>
  </si>
  <si>
    <t>S2FA0GTZ3CWPFCL</t>
  </si>
  <si>
    <t>CINTA KIRANA BINTANG</t>
  </si>
  <si>
    <t>L3AZE2MKQLGDD19</t>
  </si>
  <si>
    <t>DAVID BRYAN</t>
  </si>
  <si>
    <t>XLQ4BMLNZ4QOGLK</t>
  </si>
  <si>
    <t>DESTRI ANANDA</t>
  </si>
  <si>
    <t>1CHAF8IOEP1B9T0</t>
  </si>
  <si>
    <t>DIYA ARYAN MURABBI</t>
  </si>
  <si>
    <t>BL6JMDB8CODE0WJ</t>
  </si>
  <si>
    <t>FATIMAH AZZAHRA</t>
  </si>
  <si>
    <t>B9G84VHN36SHXA4</t>
  </si>
  <si>
    <t>GATRA EGI SAPTARINA</t>
  </si>
  <si>
    <t>UZN3LBGHQ1H3F5B</t>
  </si>
  <si>
    <t>HANY ADISTYA SAFITRI</t>
  </si>
  <si>
    <t>53GRW8HJVYIRPUM</t>
  </si>
  <si>
    <t>JAYA JUNIANDIRA</t>
  </si>
  <si>
    <t>OR8LZ1I6ATZYUCN</t>
  </si>
  <si>
    <t>JOANE FELICYA KAHA</t>
  </si>
  <si>
    <t>K5ZEUJ695HW15L1</t>
  </si>
  <si>
    <t>KEYSA SABILLINA HIDAYAT</t>
  </si>
  <si>
    <t>KIT5DU8QY5O8JJ1</t>
  </si>
  <si>
    <t>KIMI NICHOLAS PRAMADHAN RITONGA</t>
  </si>
  <si>
    <t>6OMIAKYPNUV98SZ</t>
  </si>
  <si>
    <t>LAURA REGINA PUTRI</t>
  </si>
  <si>
    <t>HUJPJRURSAX1IK6</t>
  </si>
  <si>
    <t>LOVELY CHLOE HIDAYAT</t>
  </si>
  <si>
    <t>OG5HKODVKVUEQWD</t>
  </si>
  <si>
    <t>M. BAGUS FIRMANSYAH AL HAKIM</t>
  </si>
  <si>
    <t>JH1C7I6DW0JTAJ7</t>
  </si>
  <si>
    <t>MALIKA INSANI NAYAFAHDA</t>
  </si>
  <si>
    <t>HUF2POW42HK1BIT</t>
  </si>
  <si>
    <t>MARSYA AULIA</t>
  </si>
  <si>
    <t>0EKTU6CXAVN1FYR</t>
  </si>
  <si>
    <t>MUHAMMAD ZAKI KAELANNY</t>
  </si>
  <si>
    <t>BAL9B5H9YRHHXP8</t>
  </si>
  <si>
    <t>NADIA AISKHA AFRIANTY</t>
  </si>
  <si>
    <t>81MWALBJ1F4VC0A</t>
  </si>
  <si>
    <t>NAUFAL IDLAN HIDAYATULLAH</t>
  </si>
  <si>
    <t>DTWI0Y64CY6CCW1</t>
  </si>
  <si>
    <t>NUR'ANNISA DAFIKA</t>
  </si>
  <si>
    <t>1SFOAULBTLABT6D</t>
  </si>
  <si>
    <t>PUTRI INDRIANA NASUTION</t>
  </si>
  <si>
    <t>WPBA0YB9YGNIITL</t>
  </si>
  <si>
    <t>QOFIFAH KHOIRUNNISA</t>
  </si>
  <si>
    <t>MW6N98RVKDWNMY7</t>
  </si>
  <si>
    <t>RAFAEL</t>
  </si>
  <si>
    <t>QTGIKZTA383AQ9Y</t>
  </si>
  <si>
    <t>RAIF ARHALLAH</t>
  </si>
  <si>
    <t>PYOMHLH78XJEU6N</t>
  </si>
  <si>
    <t>RAKA DWI RIVANTO</t>
  </si>
  <si>
    <t>6Z4WN43I5LDK4P0</t>
  </si>
  <si>
    <t>RESTU ADIT TRIAS</t>
  </si>
  <si>
    <t>3NCTT2F3CZYP64L</t>
  </si>
  <si>
    <t>RIDANSYAH TUBAGUS SYARIFUDIN</t>
  </si>
  <si>
    <t>8TU53NAILY4XUIT</t>
  </si>
  <si>
    <t>SALSABILLA NAYLA PUTRI</t>
  </si>
  <si>
    <t>2X25MHOKQRQVIIX</t>
  </si>
  <si>
    <t>SAVARA JELITA HANDOKO</t>
  </si>
  <si>
    <t>MJ9QN0VK754NUXT</t>
  </si>
  <si>
    <t>SYAFA AL WAHDA</t>
  </si>
  <si>
    <t>NUSK8YQSMXEIXD3</t>
  </si>
  <si>
    <t>VIANA ASYARANI</t>
  </si>
  <si>
    <t>UPKE68SV93TL2YQ</t>
  </si>
  <si>
    <t>VIRA ANJANIE</t>
  </si>
  <si>
    <t>BRAXLMX6K6HYOU0</t>
  </si>
  <si>
    <t>YASMIN KHALILAH SALIM</t>
  </si>
  <si>
    <t>OOST8U3FPFQJ06W</t>
  </si>
  <si>
    <t>ZASKIA SHOFINA SUMANTRI</t>
  </si>
  <si>
    <t>8FSSNEOOXGE6BLC</t>
  </si>
  <si>
    <t>AHMAD RAGHIB ZAHRON</t>
  </si>
  <si>
    <t>X-8</t>
  </si>
  <si>
    <t>EW436MVP0GA1WQ4</t>
  </si>
  <si>
    <t>ALYA RAMADHANI</t>
  </si>
  <si>
    <t>SIYDBUWNC32I1MB</t>
  </si>
  <si>
    <t>AQIB MIR MIZANUR RAHMAN</t>
  </si>
  <si>
    <t>3GPC64R690T4AY3</t>
  </si>
  <si>
    <t>ATIKAH</t>
  </si>
  <si>
    <t>2Z56AHMET5SO6GV</t>
  </si>
  <si>
    <t>CAESYA APRILIA ENDIS</t>
  </si>
  <si>
    <t>3G8RS6AWODXQTNU</t>
  </si>
  <si>
    <t>DAVID FERGUSON SINAGA</t>
  </si>
  <si>
    <t>JAOJ0C85L8RVS3A</t>
  </si>
  <si>
    <t>EVAN FADILAH</t>
  </si>
  <si>
    <t>6Z9CK5H98QDEUKQ</t>
  </si>
  <si>
    <t>FATIYA AIDIL HATTA</t>
  </si>
  <si>
    <t>5ROHKATSRT38FWJ</t>
  </si>
  <si>
    <t>HAIYUN ARAFIAH WATON</t>
  </si>
  <si>
    <t>M2EYDQZGM75UNUS</t>
  </si>
  <si>
    <t>HAURA HASYA ALEXA</t>
  </si>
  <si>
    <t>6W608Y8VC70J0QC</t>
  </si>
  <si>
    <t>IBRAHIM LINGGA PRAMUDYA</t>
  </si>
  <si>
    <t>X73GY7W0WCAGXMB</t>
  </si>
  <si>
    <t>ILHAM ARIAWAN</t>
  </si>
  <si>
    <t>1QI08XAK7O7LYE5</t>
  </si>
  <si>
    <t>KHAIRUNNISA</t>
  </si>
  <si>
    <t>6Y5GO340UPZALDP</t>
  </si>
  <si>
    <t>KIMBERLY ERLYAN</t>
  </si>
  <si>
    <t>89T3BQID8C439JG</t>
  </si>
  <si>
    <t>LAMHAN KAMAL ZIKRI</t>
  </si>
  <si>
    <t>UR15X70JLJT42TH</t>
  </si>
  <si>
    <t>M ZULHIAR AL FIAHRI</t>
  </si>
  <si>
    <t>ASHX4B2BS0G85B0</t>
  </si>
  <si>
    <t>MAICHAEL JORDAN SIMBOLON</t>
  </si>
  <si>
    <t>HCGT5AOGADA4V8G</t>
  </si>
  <si>
    <t>MAULANA ABDUL KARIM</t>
  </si>
  <si>
    <t>MXB3ITY0GUNGMET</t>
  </si>
  <si>
    <t>MELANI SASY KIRANA</t>
  </si>
  <si>
    <t>BB1FQDEDHLAVZJ1</t>
  </si>
  <si>
    <t>MESYA HASNA AS-SUDAIS</t>
  </si>
  <si>
    <t>JJUCS7EBVPAVGTZ</t>
  </si>
  <si>
    <t>MEUTIA AYU QUROTA'AIN</t>
  </si>
  <si>
    <t>03MKSJWNKWVAAVB</t>
  </si>
  <si>
    <t>MUHAMMAD NABIL MUAMMAR</t>
  </si>
  <si>
    <t>YI62Y2M9AGZLEY9</t>
  </si>
  <si>
    <t>NAYSILA ABELITA ZAHRA</t>
  </si>
  <si>
    <t>OV4I6DN58DZ63T1</t>
  </si>
  <si>
    <t>NIKEN NOVIYANTI</t>
  </si>
  <si>
    <t>4XS7GPBD0EMF3ZH</t>
  </si>
  <si>
    <t>PANDU MAHARDHIKA PROBOATMOJO</t>
  </si>
  <si>
    <t>Y5JKUPI0O01WV4C</t>
  </si>
  <si>
    <t>RAISYA DWI SEPTIA</t>
  </si>
  <si>
    <t>Q8AMX5VIW1SW3LP</t>
  </si>
  <si>
    <t>RAMADHAN RACHMAT SYAPUTRA</t>
  </si>
  <si>
    <t>882VQ3ZS44L6IJF</t>
  </si>
  <si>
    <t>RASYA AKHDAN FAHREZI</t>
  </si>
  <si>
    <t>GJQ8F6B4OBX0HES</t>
  </si>
  <si>
    <t>RATU MIFTA NOVYANTI ACHMAD</t>
  </si>
  <si>
    <t>MYPD29TTMT8PFJL</t>
  </si>
  <si>
    <t>REVIAN OKTA RIYADI</t>
  </si>
  <si>
    <t>INOJRTLWOPSZA80</t>
  </si>
  <si>
    <t>REYNATA ANANDA NOVELIA</t>
  </si>
  <si>
    <t>ONYXR1QU56Z484Q</t>
  </si>
  <si>
    <t>RHASYA ADITYA PRATAMA</t>
  </si>
  <si>
    <t>0TFLQQHV7824XPE</t>
  </si>
  <si>
    <t>RIZAKI ANGGORO MULYONO</t>
  </si>
  <si>
    <t>HQ0FEDGKQTGHDU9</t>
  </si>
  <si>
    <t>SAZKYA PUSPA MEIDINA</t>
  </si>
  <si>
    <t>I5S3CVJQABEX6XW</t>
  </si>
  <si>
    <t>SITI ZAHRA</t>
  </si>
  <si>
    <t>EUZV23T01S2YSHN</t>
  </si>
  <si>
    <t>SRI AYU KHOFIFA</t>
  </si>
  <si>
    <t>JDBMG7IYF5EM1W3</t>
  </si>
  <si>
    <t>SURYANI</t>
  </si>
  <si>
    <t>Y3ANHMV50TTX5CH</t>
  </si>
  <si>
    <t>VINNY TRIANINGSIH</t>
  </si>
  <si>
    <t>4VX2ZQOO22IW1WT</t>
  </si>
  <si>
    <t>VIRDA RATUANDINI</t>
  </si>
  <si>
    <t>W2WGOI73Z6P3QNO</t>
  </si>
  <si>
    <t>WALDA ULFIAH YUSUF</t>
  </si>
  <si>
    <t>R3X53WVW2P45HDR</t>
  </si>
  <si>
    <t>AFDILLA MUHAMMAD RAIHAN</t>
  </si>
  <si>
    <t>X-9</t>
  </si>
  <si>
    <t>MBQ4GUGHNUYUWJN</t>
  </si>
  <si>
    <t>AHMAD NADHIEF</t>
  </si>
  <si>
    <t>MXQO9GR7L86WESD</t>
  </si>
  <si>
    <t>AISAH INTAN NURAINI</t>
  </si>
  <si>
    <t>6Q2BZLIAK1HGBWV</t>
  </si>
  <si>
    <t>ALVIO NAFINZA AGISTIANI</t>
  </si>
  <si>
    <t>60BLLLCN70TKPED</t>
  </si>
  <si>
    <t>ALYA RAHMADANI</t>
  </si>
  <si>
    <t>53PE395NC3SBWWV</t>
  </si>
  <si>
    <t>ANNISA RIZQA NOVIYANTI</t>
  </si>
  <si>
    <t>6ONVP3HL10DTNH6</t>
  </si>
  <si>
    <t>ARIFA NASWAH KAMILA</t>
  </si>
  <si>
    <t>7X2KKKDMV7OR5QS</t>
  </si>
  <si>
    <t>AZEMA RASYIIQAH SANJAYA</t>
  </si>
  <si>
    <t>WLXHPTFR50F0F03</t>
  </si>
  <si>
    <t>DEFA WAHYU RIZKY</t>
  </si>
  <si>
    <t>F78MYS2ZAZPOF2V</t>
  </si>
  <si>
    <t>DESWITA DWINOVA LESTARI</t>
  </si>
  <si>
    <t>1HGH2ASOATBNQTS</t>
  </si>
  <si>
    <t>DINA MARGARETH SIHOMBING</t>
  </si>
  <si>
    <t>Y5XTGM0WWGQX02X</t>
  </si>
  <si>
    <t>DZAKIRA ASTI YUMNA MAULIDIA</t>
  </si>
  <si>
    <t>SEH8O956G4U326D</t>
  </si>
  <si>
    <t>EFRON NOEL SIANTURI</t>
  </si>
  <si>
    <t>Q8AS2EOOZU1IPZI</t>
  </si>
  <si>
    <t>GILANG ILHAM FEBIAN WIBOWO</t>
  </si>
  <si>
    <t>TH9TQA6BVWEH12L</t>
  </si>
  <si>
    <t>HELGA GHINARA SAKTI</t>
  </si>
  <si>
    <t>CXNLW7QJSLJP49B</t>
  </si>
  <si>
    <t>JESSICA ELSA SETIAWAN</t>
  </si>
  <si>
    <t>KEWLFJZP7TXOOZC</t>
  </si>
  <si>
    <t>JOAN KHAALISHA</t>
  </si>
  <si>
    <t>DMQ1OPH3KE8EO17</t>
  </si>
  <si>
    <t>KHEIYLA ZAFNA ANGGRAENI</t>
  </si>
  <si>
    <t>8N1FVON9NJBEPPX</t>
  </si>
  <si>
    <t>LIBBY ZEFANYA SIREGAR</t>
  </si>
  <si>
    <t>7GX847MMN10EOI8</t>
  </si>
  <si>
    <t>LINTANG AURA SALSYABI</t>
  </si>
  <si>
    <t>TMTC1CR1BWKZHQE</t>
  </si>
  <si>
    <t>MALIQ ERSYAD PUTRA MARA</t>
  </si>
  <si>
    <t>D8ZZBF6ZIJFH72S</t>
  </si>
  <si>
    <t>MUHAMMAD FARREL ARSYA RASENDRIYA</t>
  </si>
  <si>
    <t>FWDHR1RFI110L9S</t>
  </si>
  <si>
    <t>MUHAMMAD GARIN RAMDHANI</t>
  </si>
  <si>
    <t>2DZJ4ZUX8PJVLCH</t>
  </si>
  <si>
    <t>MUHAMMAD NUR SYARIQ</t>
  </si>
  <si>
    <t>7DICLZJVAF64VHY</t>
  </si>
  <si>
    <t>NADINE NAJMA DISTIANTI</t>
  </si>
  <si>
    <t>ZFAFFC8533NOY1D</t>
  </si>
  <si>
    <t>NAEFAL SYUJA PRATAMA</t>
  </si>
  <si>
    <t>DEKG6ROZVU4H0B2</t>
  </si>
  <si>
    <t>NAURA ALYSSA SALSABILLA</t>
  </si>
  <si>
    <t>L3EHKFF3P3E5XO9</t>
  </si>
  <si>
    <t>NIKKO ALDRICH G0UW HARRY</t>
  </si>
  <si>
    <t>S4XYG6EGPHBEH49</t>
  </si>
  <si>
    <t>NINA SUNIAWATI</t>
  </si>
  <si>
    <t>VEHI6T1A8EL2QGX</t>
  </si>
  <si>
    <t>PASKAL MURAWAKKIL</t>
  </si>
  <si>
    <t>2V71EPR942KFYG0</t>
  </si>
  <si>
    <t>RIODAVIE FERNANDEZ ARITONANG</t>
  </si>
  <si>
    <t>Y58DHDBDJE41CA8</t>
  </si>
  <si>
    <t>SAFANI RAMADANI</t>
  </si>
  <si>
    <t>67M2GSX5OKNKTS7</t>
  </si>
  <si>
    <t>SAHLA RAYYAA CHAISA ANWAR</t>
  </si>
  <si>
    <t>X1QPR0M429FYIDT</t>
  </si>
  <si>
    <t>SAMUEL JOVI HASUDUNGAN SIMANJUNTAK</t>
  </si>
  <si>
    <t>2HM9XHI9A8V6U4L</t>
  </si>
  <si>
    <t>SHAREEFA NUR AZIZAH</t>
  </si>
  <si>
    <t>XB2UG7B08ZGAFC6</t>
  </si>
  <si>
    <t>SITI MARIYAM</t>
  </si>
  <si>
    <t>GZEVUVB6C45X5O0</t>
  </si>
  <si>
    <t>SITI NUR HIDAYAH</t>
  </si>
  <si>
    <t>WBM9ZKHALSXVEGQ</t>
  </si>
  <si>
    <t>SYIFA KEYZIA DIANDRA</t>
  </si>
  <si>
    <t>FV89DAKN07AZHOT</t>
  </si>
  <si>
    <t>VIKA ADELIA</t>
  </si>
  <si>
    <t>0X722IMDQH29D3C</t>
  </si>
  <si>
    <t>ZASKIA AZZAHRA</t>
  </si>
  <si>
    <t>2I4WM68D2AD1V7J</t>
  </si>
  <si>
    <t>AIDA SYAHRANI</t>
  </si>
  <si>
    <t>X-10</t>
  </si>
  <si>
    <t>V9VABASR4981F08</t>
  </si>
  <si>
    <t>AIRA SIFFA</t>
  </si>
  <si>
    <t>PCFPXIHXQEW1Z9W</t>
  </si>
  <si>
    <t>AL AZZAM ATHAYA RIZKI RAMADHAN</t>
  </si>
  <si>
    <t>X4O5BHZZYOL3VB0</t>
  </si>
  <si>
    <t>ANINDIRA YUDHANTARI</t>
  </si>
  <si>
    <t>X19D45638IL0CSR</t>
  </si>
  <si>
    <t>ARCHIVITO DANISWARA</t>
  </si>
  <si>
    <t>UF16M89FWBA1D0U</t>
  </si>
  <si>
    <t>ARVAND KHASAFANI</t>
  </si>
  <si>
    <t>5RGDVHO6RKKJUGP</t>
  </si>
  <si>
    <t>ARYA WIDYA JATIKUSUMA</t>
  </si>
  <si>
    <t>W5EGFPZQW8FGZPF</t>
  </si>
  <si>
    <t>AURELIA ALIFA HASNA</t>
  </si>
  <si>
    <t>0J1PFGNPXX4WMK4</t>
  </si>
  <si>
    <t>CAHYO SABDHA ABDHIKA</t>
  </si>
  <si>
    <t>SRCPNHZAH1WHFEO</t>
  </si>
  <si>
    <t>CHERYLIA PUTRI KHINANTI</t>
  </si>
  <si>
    <t>5SK0D0SZIPGU522</t>
  </si>
  <si>
    <t>DANDY RUSWANTO</t>
  </si>
  <si>
    <t>DNTL8D351JK5JB2</t>
  </si>
  <si>
    <t>DEWI HASINAH</t>
  </si>
  <si>
    <t>NOVB9OBEJPE8SBH</t>
  </si>
  <si>
    <t>FARAH ATHALIA</t>
  </si>
  <si>
    <t>2RUAMRPAB58PBII</t>
  </si>
  <si>
    <t>FAUZAN HALIMAH</t>
  </si>
  <si>
    <t>19CMCHL8WDM5V14</t>
  </si>
  <si>
    <t>FEBRIANI TRI AUNUR WAHYUDINI</t>
  </si>
  <si>
    <t>D4LH0H5SUZZH7FL</t>
  </si>
  <si>
    <t>FINETA ZENA CYRILLA</t>
  </si>
  <si>
    <t>ZZLSVWPVBELJ2CF</t>
  </si>
  <si>
    <t>KHAYLA NAZWA</t>
  </si>
  <si>
    <t>IFZ41XG3SX322L1</t>
  </si>
  <si>
    <t>LIDYA ROFIKA TAMPUBOLON</t>
  </si>
  <si>
    <t>SQ9U2MURMM8CSG2</t>
  </si>
  <si>
    <t>MARGARETHA SIHOMBING</t>
  </si>
  <si>
    <t>U1DCO4EQDR62L8H</t>
  </si>
  <si>
    <t>MUHAMMAD ILHAM FADILLAH</t>
  </si>
  <si>
    <t>U73049DL5U04JAG</t>
  </si>
  <si>
    <t>MUHAMMAD RIDHO RIFIANSYAH</t>
  </si>
  <si>
    <t>IK928G7L0RCH6GO</t>
  </si>
  <si>
    <t>NADHIFA AULIA PUTRI</t>
  </si>
  <si>
    <t>UWAYV23THKK9RRA</t>
  </si>
  <si>
    <t>NADIA KHOIRUNNISA</t>
  </si>
  <si>
    <t>QLBTFA9434QD2L1</t>
  </si>
  <si>
    <t>NAFISHA ZALIKA SETIAWAN</t>
  </si>
  <si>
    <t>9OHJWY9U3WAZ5Q8</t>
  </si>
  <si>
    <t>NAJWA NOVIYANTI AULIA</t>
  </si>
  <si>
    <t>JXBDWOL401YQTN0</t>
  </si>
  <si>
    <t>NAKEISHA KALILA RAFIFAH</t>
  </si>
  <si>
    <t>Z35L7HR5R0HS6F6</t>
  </si>
  <si>
    <t>NARENDRA ALAMSYAH AL AZZIS</t>
  </si>
  <si>
    <t>01VDNDK5CAMCU8N</t>
  </si>
  <si>
    <t>NAZWA RANASYA</t>
  </si>
  <si>
    <t>M2RRIHII5QHW53N</t>
  </si>
  <si>
    <t>NESSA PUTRI SOFYAN</t>
  </si>
  <si>
    <t>IBH09V3BGGGP2AZ</t>
  </si>
  <si>
    <t>NICKY FEBRIAN</t>
  </si>
  <si>
    <t>80EJKSXY2VMHCVK</t>
  </si>
  <si>
    <t>RAHMA DAMAYANTI</t>
  </si>
  <si>
    <t>9RJWF8N05F6A0MI</t>
  </si>
  <si>
    <t>SAFIRA NUR DESTIA</t>
  </si>
  <si>
    <t>FKR20CSNX22J0FB</t>
  </si>
  <si>
    <t>SALFIRA NAILA PUTRI</t>
  </si>
  <si>
    <t>H2EIF5ZTGUASCQ4</t>
  </si>
  <si>
    <t>SALWA RAFIDAH DHAWIYA</t>
  </si>
  <si>
    <t>G7461M0EC3Q835I</t>
  </si>
  <si>
    <t>SAMUEL VINCENT TOGU MUNTHE</t>
  </si>
  <si>
    <t>NLVM1W6LYWZ8PBL</t>
  </si>
  <si>
    <t>SELVIONA KURNIAWATI</t>
  </si>
  <si>
    <t>39VOJQQXUTOFW9T</t>
  </si>
  <si>
    <t>THATA HARDIAN BILFAQIH</t>
  </si>
  <si>
    <t>40G6ZFA3N3C09BH</t>
  </si>
  <si>
    <t>YOBEL CARLO YOSEF</t>
  </si>
  <si>
    <t>6LQFQXUON7B90W7</t>
  </si>
  <si>
    <t>YOHANA KEZIA MANURUNG</t>
  </si>
  <si>
    <t>UAKTX82E9V2D6PL</t>
  </si>
  <si>
    <t>AGNY KHANIDIA RADISTI</t>
  </si>
  <si>
    <t>XI-1</t>
  </si>
  <si>
    <t>9HYYB0BI1GXGTND</t>
  </si>
  <si>
    <t>AHMAD ARDIANOWISMAYA LUBIS</t>
  </si>
  <si>
    <t>RYRNORMAIX52QS7</t>
  </si>
  <si>
    <t>AISYAH DWI RAMADHANI</t>
  </si>
  <si>
    <t>ZL2DOIJSEHAGV95</t>
  </si>
  <si>
    <t>AJENG FITROTUS SA'DIYAH</t>
  </si>
  <si>
    <t>G4B6Y204WXZFWI7</t>
  </si>
  <si>
    <t>ALLENA SEREDOVA KARNEJI</t>
  </si>
  <si>
    <t>ZS1B31C0DR5XEMV</t>
  </si>
  <si>
    <t>ANDRA SATRIANI BESTARI</t>
  </si>
  <si>
    <t>5X2SZUEC10QKP0F</t>
  </si>
  <si>
    <t>ASEP SUPRIYATNA</t>
  </si>
  <si>
    <t>22OEDLV7U5G33B4</t>
  </si>
  <si>
    <t>BAYU SAPUTRA</t>
  </si>
  <si>
    <t>WS10GNRX72NEISG</t>
  </si>
  <si>
    <t>CLARA NAFASYA YOSEPHINA SYATAUW</t>
  </si>
  <si>
    <t>TWP4EMY4AOERR2B</t>
  </si>
  <si>
    <t>DAFIA RAISA ZALIA</t>
  </si>
  <si>
    <t>XWUUYES1YISZTDP</t>
  </si>
  <si>
    <t>DEDE JANUAR PUTRA</t>
  </si>
  <si>
    <t>7OK8YILOCD3QVIL</t>
  </si>
  <si>
    <t>GHAITSA KAMILLIA AL MUTHI'AH</t>
  </si>
  <si>
    <t>PD7Y8T3590G51PF</t>
  </si>
  <si>
    <t>HAFEEZA NAHDA RAYYA</t>
  </si>
  <si>
    <t>OQPQT6M4UHCJCC0</t>
  </si>
  <si>
    <t>JULIA PETRONELA</t>
  </si>
  <si>
    <t>U6QALZY5QUQH27U</t>
  </si>
  <si>
    <t>KANAYA NAIRA DWI ANANDYTA SULAEMAN</t>
  </si>
  <si>
    <t>RYNYODAF985AOGP</t>
  </si>
  <si>
    <t>KEYLA IZZA PUTRI AULIA</t>
  </si>
  <si>
    <t>GXWW4SGBVM3MARE</t>
  </si>
  <si>
    <t>LA ODE MUHAMMAD</t>
  </si>
  <si>
    <t>U48X5U3GIO94L6B</t>
  </si>
  <si>
    <t>LUNA ADZRANIA SHARIFA</t>
  </si>
  <si>
    <t>7Z4EM2YJ2LMNU2P</t>
  </si>
  <si>
    <t>MEDYASA FACHNURIZI</t>
  </si>
  <si>
    <t>B3UOOR4IA3WKVLQ</t>
  </si>
  <si>
    <t>MOZZAHRATUSYITA AR-RAHMAH</t>
  </si>
  <si>
    <t>Z3NJS0OED0ZIR76</t>
  </si>
  <si>
    <t>MUHAMMAD AKBAR ALFATH</t>
  </si>
  <si>
    <t>SS5UG4AG999S0VV</t>
  </si>
  <si>
    <t>MUHAMMAD ALIF</t>
  </si>
  <si>
    <t>M7NMNNAV2HAYO23</t>
  </si>
  <si>
    <t>MUHAMMAD ALVIN IRSYAF</t>
  </si>
  <si>
    <t>X1HKV13IRBSY0EZ</t>
  </si>
  <si>
    <t>MUHAMMAD RAYHAN AL-AKBAR</t>
  </si>
  <si>
    <t>5HOL1QOLEB7IFSY</t>
  </si>
  <si>
    <t>NADHIFA NAURA AZZAHRA</t>
  </si>
  <si>
    <t>X1H18N89ODCCL91</t>
  </si>
  <si>
    <t>NAJWA PAIZATIL SALSABIL</t>
  </si>
  <si>
    <t>UPS5SUV7PS4ULY9</t>
  </si>
  <si>
    <t>NASYA MULYANTI</t>
  </si>
  <si>
    <t>BQT0VH2HE43BV82</t>
  </si>
  <si>
    <t>PUTRI MEGAMUSTIKA SARI</t>
  </si>
  <si>
    <t>MPHXIAR4NLSUSCL</t>
  </si>
  <si>
    <t>RAISYA ALYA AZLINA</t>
  </si>
  <si>
    <t>F42FHKL7VESKCFP</t>
  </si>
  <si>
    <t>RANDO PRADIKA</t>
  </si>
  <si>
    <t>XLRR2SNIBQXFFUZ</t>
  </si>
  <si>
    <t>RISKINA AULIA ZAHRA</t>
  </si>
  <si>
    <t>KS09FX18B04B2WL</t>
  </si>
  <si>
    <t>RIZKA NUR RAHMA</t>
  </si>
  <si>
    <t>PPQ0ANHW71JEDYM</t>
  </si>
  <si>
    <t>SHABRINA SALWA ALUTFI</t>
  </si>
  <si>
    <t>6PBADFI5IHF2U95</t>
  </si>
  <si>
    <t>SULTAN FACHRI HERLANSYAH</t>
  </si>
  <si>
    <t>9L2ZK9A1ATEBV8L</t>
  </si>
  <si>
    <t>TIARA RISMA</t>
  </si>
  <si>
    <t>9GG34VDIX76MJSY</t>
  </si>
  <si>
    <t>ADEN RAHMAH AGUSTIN</t>
  </si>
  <si>
    <t>XI-2</t>
  </si>
  <si>
    <t>GPKVLGMPDJ9QFV6</t>
  </si>
  <si>
    <t>ADINDA PUTRI BERLIANI</t>
  </si>
  <si>
    <t>KS8XO3VYXOFE6RG</t>
  </si>
  <si>
    <t>ALVIAN DWI P</t>
  </si>
  <si>
    <t>TUIIXZSH50X59R0</t>
  </si>
  <si>
    <t>ANASTASYA DESTARY</t>
  </si>
  <si>
    <t>4QP6IT1ZZOMVMP3</t>
  </si>
  <si>
    <t>ANISA NUR NAYLA</t>
  </si>
  <si>
    <t>X5ACOBLSA805PHU</t>
  </si>
  <si>
    <t>AQILA NURUL GHANIA PUTRI DIANDRY</t>
  </si>
  <si>
    <t>I5YOJBSJVE2CR3T</t>
  </si>
  <si>
    <t>BIMO WIDIA PUTRA KRISHANANTO</t>
  </si>
  <si>
    <t>Y6W5EGHJ57AJH7M</t>
  </si>
  <si>
    <t>BOAS TAMPUBOLON</t>
  </si>
  <si>
    <t>B32ED5TB1CZHZ8Z</t>
  </si>
  <si>
    <t>CENDANA HANINDITHA ARYATEDJAKUSUMA</t>
  </si>
  <si>
    <t>0P2DJTSWHLHD36T</t>
  </si>
  <si>
    <t>CITRA MEIBILLA</t>
  </si>
  <si>
    <t>NMSCP7CVJ0JLHE2</t>
  </si>
  <si>
    <t>DEWI GOESTI RAHMAWATI</t>
  </si>
  <si>
    <t>RL7FYHPRZZ1TD64</t>
  </si>
  <si>
    <t>DWI ZAHRA VALERINA</t>
  </si>
  <si>
    <t>DH4GHWD6MXLP2L6</t>
  </si>
  <si>
    <t>GILBERT ANGGARA HASIHOLAN SIAHAAN</t>
  </si>
  <si>
    <t>HNKH7E0MWYPPEIS</t>
  </si>
  <si>
    <t>IBRA IBNU MAS'UD</t>
  </si>
  <si>
    <t>ZFUK4BJO1T2ZMFL</t>
  </si>
  <si>
    <t>IKHLIMA PUTRI RAHMATIYA</t>
  </si>
  <si>
    <t>VSRYOG49CMW81W6</t>
  </si>
  <si>
    <t>INDIRA EARLYANA KHAERANI</t>
  </si>
  <si>
    <t>WY4LJ6JJZJAYEGJ</t>
  </si>
  <si>
    <t>INTAN SALSABILLAH</t>
  </si>
  <si>
    <t>7LO9CCCPW0JY9HM</t>
  </si>
  <si>
    <t>KEVIN DIRGA</t>
  </si>
  <si>
    <t>ZPO82VBQBEEXZ5F</t>
  </si>
  <si>
    <t>KHONSA MAULIDA</t>
  </si>
  <si>
    <t>019TJLG07X5CDW1</t>
  </si>
  <si>
    <t>KIANI WISESA TAMAR</t>
  </si>
  <si>
    <t>HTADC59DTXQB86T</t>
  </si>
  <si>
    <t>M. GEERHAN DWI SHANDYA YUDHA</t>
  </si>
  <si>
    <t>56K8NP7F9I8KY1D</t>
  </si>
  <si>
    <t>MARSYA CHAEZA ANELIN</t>
  </si>
  <si>
    <t>L69PKWMPPR2E0GL</t>
  </si>
  <si>
    <t>MUHAMMAD GHANI RAFIF</t>
  </si>
  <si>
    <t>DEVUBG0VXQ76VZ1</t>
  </si>
  <si>
    <t>MUHAMMAD RIFAI RAMADHAN</t>
  </si>
  <si>
    <t>E9MJD3BVOT6W9C4</t>
  </si>
  <si>
    <t>MUHAMMAD THORIQ LAKISHA AKBAR</t>
  </si>
  <si>
    <t>V6RA6H6LQO9Q11A</t>
  </si>
  <si>
    <t>MUHAMMAD YAZID WIBISANA</t>
  </si>
  <si>
    <t>FFT8Y4P38L560IU</t>
  </si>
  <si>
    <t>NABILA SAQINA</t>
  </si>
  <si>
    <t>WPGQS6IQFGX6T9B</t>
  </si>
  <si>
    <t>NABISHA MAHARANI NABAWI</t>
  </si>
  <si>
    <t>QP04RV3FDB9ZHMU</t>
  </si>
  <si>
    <t>NADHIFAH PUTRI ZAHIRAH</t>
  </si>
  <si>
    <t>O5C58CEVK2LWZLU</t>
  </si>
  <si>
    <t>NAYLA RAMIIZAH ZAHRA</t>
  </si>
  <si>
    <t>OK74ZU9OA6GEGGJ</t>
  </si>
  <si>
    <t>REZKA SAFITRI MUTHIA DINATA</t>
  </si>
  <si>
    <t>MORO0D7CJLZD64O</t>
  </si>
  <si>
    <t>SEKAR AYU UMBARAN PUTRI</t>
  </si>
  <si>
    <t>MGS2M6N9MAFB8KD</t>
  </si>
  <si>
    <t>SOPHIE AGITA SIRINGO RINGO</t>
  </si>
  <si>
    <t>4667MA4CBFR5GG9</t>
  </si>
  <si>
    <t>SYIFA AZZAHRA ARRIDHO</t>
  </si>
  <si>
    <t>WIW74T9G2VSX58H</t>
  </si>
  <si>
    <t>ZALFA AULIYA</t>
  </si>
  <si>
    <t>84HE8A27YA3MH5F</t>
  </si>
  <si>
    <t>MUHAMMAD RAKHA HIDAYAT</t>
  </si>
  <si>
    <t>HNP44MLFHBFBG6V</t>
  </si>
  <si>
    <t>AFINNO PUTRA RIYADI</t>
  </si>
  <si>
    <t>XI-3</t>
  </si>
  <si>
    <t>96O3CL3O1XS5XC2</t>
  </si>
  <si>
    <t>ANDIKA PUTRA LESMANA</t>
  </si>
  <si>
    <t>O21HZJUWDRKWQ49</t>
  </si>
  <si>
    <t>ANGGUN FITRIA DEWI RAHMADANI</t>
  </si>
  <si>
    <t>35EH2M11AVXPYVZ</t>
  </si>
  <si>
    <t>ARINI SEKAR QAUMI</t>
  </si>
  <si>
    <t>1YELLZNHFE0AIQS</t>
  </si>
  <si>
    <t>ASSYIFA NUR AINI</t>
  </si>
  <si>
    <t>VMP78K7Z5JCJ574</t>
  </si>
  <si>
    <t>BALQIS NAILA IMRON</t>
  </si>
  <si>
    <t>1H3U9R4AFL0G5P9</t>
  </si>
  <si>
    <t>BASTYAN PRADYSTYA NURWANTORO</t>
  </si>
  <si>
    <t>QVNIG2SK2RMZK1I</t>
  </si>
  <si>
    <t>DEVINA RAHMA WARDANI</t>
  </si>
  <si>
    <t>FW2H634J7KUN3U8</t>
  </si>
  <si>
    <t>DWI MEYLAWATI</t>
  </si>
  <si>
    <t>90QF6Q9I4KDGQ4V</t>
  </si>
  <si>
    <t>ELVARETTA AILEEN CHRESTELLA</t>
  </si>
  <si>
    <t>QDD5T709UFIW8LL</t>
  </si>
  <si>
    <t>ESTER ANGELA PAAT</t>
  </si>
  <si>
    <t>ZCKD5AQ22YKM5GJ</t>
  </si>
  <si>
    <t>FADHLI ZAID NUGROHO</t>
  </si>
  <si>
    <t>GHDO49DBDNLC9FU</t>
  </si>
  <si>
    <t>FAYZA ANANDA KHAIRUNNISA KELILAUW</t>
  </si>
  <si>
    <t>OH1DQKCRV3F0LXX</t>
  </si>
  <si>
    <t>FERDYANSYAH HIDAYAT</t>
  </si>
  <si>
    <t>7UKDLXU4IB2JYQ7</t>
  </si>
  <si>
    <t>FERNANDO REZQULLAH RYANDA</t>
  </si>
  <si>
    <t>RVJTD1YJ5ME4G8R</t>
  </si>
  <si>
    <t>FHASA GENDIS HERMAWAN PUTRI</t>
  </si>
  <si>
    <t>3QVK3UEIG4P53RJ</t>
  </si>
  <si>
    <t>JENIFER</t>
  </si>
  <si>
    <t>QYICZ605T5GKTKU</t>
  </si>
  <si>
    <t>KEYSYAH INDIRA MAULANI</t>
  </si>
  <si>
    <t>A5H19OZ3OMC2EUA</t>
  </si>
  <si>
    <t>MILINKA CHELSEA JULIETA SOEDIRA</t>
  </si>
  <si>
    <t>7S9EZVETBXX1S61</t>
  </si>
  <si>
    <t>MUHAMMAD AKBAR</t>
  </si>
  <si>
    <t>CZWS6NZV5TWDWFN</t>
  </si>
  <si>
    <t>MUHAMMAD DAFFA ALFARIZI</t>
  </si>
  <si>
    <t>XRN3RS4DCTYJR0Z</t>
  </si>
  <si>
    <t>MUTIARA EUGENIA ALDHIVA</t>
  </si>
  <si>
    <t>0FV5EAOCDNE0DOM</t>
  </si>
  <si>
    <t>NIKITA KENZAYANRA ISKANDAR</t>
  </si>
  <si>
    <t>Q0JOI0R5CUS4158</t>
  </si>
  <si>
    <t>RASYA FAHLEVI</t>
  </si>
  <si>
    <t>U7JVFDS9AYFRIAW</t>
  </si>
  <si>
    <t>RAZAN EDWITAMA IHSAN</t>
  </si>
  <si>
    <t>94QFFZCAHWF717Z</t>
  </si>
  <si>
    <t>REIVAN DEAN ALAFTA</t>
  </si>
  <si>
    <t>UAMRMQQFBO9DC33</t>
  </si>
  <si>
    <t>RENITA ANISA SINTYA DEWI</t>
  </si>
  <si>
    <t>8WWGP2TT36YCZMB</t>
  </si>
  <si>
    <t>RYU CAURY AYALA N</t>
  </si>
  <si>
    <t>TK6D6TDYJM0V86U</t>
  </si>
  <si>
    <t>SALWA NURUL AINI</t>
  </si>
  <si>
    <t>I3TYDK0HP2QGJH9</t>
  </si>
  <si>
    <t>SITI JULIANTI FADILAH</t>
  </si>
  <si>
    <t>3ESPPQ7LWY3TOXA</t>
  </si>
  <si>
    <t>SULTAN GHIFARI</t>
  </si>
  <si>
    <t>PXFZK10T08HXCRB</t>
  </si>
  <si>
    <t>VINCENSIA CAHYANI PURWANDARI</t>
  </si>
  <si>
    <t>4DL6UZL99H5KTGB</t>
  </si>
  <si>
    <t>YUNITA SALSABILA</t>
  </si>
  <si>
    <t>BJHAGP4IX9SD9JY</t>
  </si>
  <si>
    <t>ZALIKA SRI NAYLA</t>
  </si>
  <si>
    <t>PU0BUQVFZM1JUBD</t>
  </si>
  <si>
    <t>ZASKIA NURFAIZTI KHALISHAH</t>
  </si>
  <si>
    <t>I273VP9HR6RNN2K</t>
  </si>
  <si>
    <t>ALIEF RAMADHANI</t>
  </si>
  <si>
    <t>XI-4</t>
  </si>
  <si>
    <t>6YL198U479SJG4H</t>
  </si>
  <si>
    <t>ALVARO DIPO ARZANI</t>
  </si>
  <si>
    <t>5XRME029G6G6KEH</t>
  </si>
  <si>
    <t>ANDINI</t>
  </si>
  <si>
    <t>1ELO6HV48M66JZX</t>
  </si>
  <si>
    <t>ANGGI DWI AMANDITA</t>
  </si>
  <si>
    <t>LVBSQ2957KYO2VR</t>
  </si>
  <si>
    <t>ANINDYA ANARGYA ZAHRA</t>
  </si>
  <si>
    <t>WRAFUW1KUDBKMLA</t>
  </si>
  <si>
    <t>BRAMA RAAFI AHMAD</t>
  </si>
  <si>
    <t>665430NQR3XHRQD</t>
  </si>
  <si>
    <t>CARISA AFTA ROSI</t>
  </si>
  <si>
    <t>CP7SIX1YM4EX7VN</t>
  </si>
  <si>
    <t>DAFFA MAULANA AL MUSFI</t>
  </si>
  <si>
    <t>U85B5BMSER3UTJ9</t>
  </si>
  <si>
    <t>DANYSA KAMILAH ISKANDAR</t>
  </si>
  <si>
    <t>379QCJVIJ2MEA53</t>
  </si>
  <si>
    <t>DELAYLA DESNIDAPUTRI</t>
  </si>
  <si>
    <t>9CU7BJRGIJUF3TF</t>
  </si>
  <si>
    <t>FADILAH AL ZIDNY</t>
  </si>
  <si>
    <t>552H3UMQH60WZM5</t>
  </si>
  <si>
    <t>FARIZ HIDAYATULLOH</t>
  </si>
  <si>
    <t>AEC40EL7L57F6LR</t>
  </si>
  <si>
    <t>FATIANA ELFA RIANI</t>
  </si>
  <si>
    <t>W2IYX04CINGXWA7</t>
  </si>
  <si>
    <t>INTAN BEBYNA CHINTYA SITUMORANG</t>
  </si>
  <si>
    <t>AQKPX18DU8URIAF</t>
  </si>
  <si>
    <t>ISTIA ARINDA FATIKAHSARI</t>
  </si>
  <si>
    <t>VCRECE1HZW0PJCW</t>
  </si>
  <si>
    <t>JANUAR ADITAMA</t>
  </si>
  <si>
    <t>7YTM16X27FHTRN9</t>
  </si>
  <si>
    <t>KAYLA PRIZKY AULIA</t>
  </si>
  <si>
    <t>DKJ5SN5VSEJLCWW</t>
  </si>
  <si>
    <t>KAYLA SYAZA ZAHIRA</t>
  </si>
  <si>
    <t>DUBVQZCI43KD2H8</t>
  </si>
  <si>
    <t>LAIS KAYSANNAVID ZULKARNAEN</t>
  </si>
  <si>
    <t>GDK8XFSMC5BIO7V</t>
  </si>
  <si>
    <t>MUHAMAD AKBAR IBRAHIM</t>
  </si>
  <si>
    <t>35OY4NFYZJAIVXQ</t>
  </si>
  <si>
    <t>MUHAMMAD ZAHRAN RAZZAQ</t>
  </si>
  <si>
    <t>4DW1N389KWYQVGX</t>
  </si>
  <si>
    <t>NADIA PUTRI MUMTAZAH</t>
  </si>
  <si>
    <t>0QTFTZMH4N17U1A</t>
  </si>
  <si>
    <t>NAJIHATINNISWAH</t>
  </si>
  <si>
    <t>Y8DVDT98ZC6HRDE</t>
  </si>
  <si>
    <t>NAYLA BILQIS PUTRI TRIYANTO</t>
  </si>
  <si>
    <t>4JGB2ZKFMT0LPJK</t>
  </si>
  <si>
    <t>NAYLA PERMATA AGUSTHA</t>
  </si>
  <si>
    <t>IJTHKYN88ZG44GC</t>
  </si>
  <si>
    <t>NEHRU ISWARA PUTRA</t>
  </si>
  <si>
    <t>B3MFXWSP2YIVQ4X</t>
  </si>
  <si>
    <t>NUZULIA NUR ISNAENI</t>
  </si>
  <si>
    <t>96576R8Q9NDDWGH</t>
  </si>
  <si>
    <t>QONITA MALIKA BILQIS</t>
  </si>
  <si>
    <t>GZNCDJ5CE6U02GS</t>
  </si>
  <si>
    <t>RADITYA HERIANTO</t>
  </si>
  <si>
    <t>895VR7HAMHO6VWC</t>
  </si>
  <si>
    <t>RATU CANDYSA</t>
  </si>
  <si>
    <t>BO70MJCN6NS20UF</t>
  </si>
  <si>
    <t>RHANNIA RHAXMA REFLIN</t>
  </si>
  <si>
    <t>AZKCS0BFJ5WKZV0</t>
  </si>
  <si>
    <t>RIZKY NAURA RAYYANI</t>
  </si>
  <si>
    <t>KOO8XXTUT8UYAZE</t>
  </si>
  <si>
    <t>SYAFA NURI JIHAN AZZAHRA</t>
  </si>
  <si>
    <t>148IXZ1URPNC6MA</t>
  </si>
  <si>
    <t>VANIA RAMADHANI</t>
  </si>
  <si>
    <t>27M769KIUCLY5WJ</t>
  </si>
  <si>
    <t>VERTEXIA KAMILA NURSHAFA RINJANI</t>
  </si>
  <si>
    <t>YIUGGKVAY89859A</t>
  </si>
  <si>
    <t>AIDIEL NOOR ARTHA SUTISNA</t>
  </si>
  <si>
    <t>XI-5</t>
  </si>
  <si>
    <t>T06MP2FHMLKUWJ6</t>
  </si>
  <si>
    <t>ANISA ANGGRAENI</t>
  </si>
  <si>
    <t>IKIY229YUI9LDUV</t>
  </si>
  <si>
    <t>ANISA AULIA</t>
  </si>
  <si>
    <t>PDB9Y9FIKN7WTA2</t>
  </si>
  <si>
    <t>ATSAL ALFI</t>
  </si>
  <si>
    <t>BLAQ3NGXOZ4Z0OD</t>
  </si>
  <si>
    <t>BENIEL PAHOTTON FILBERT SIHOMBING</t>
  </si>
  <si>
    <t>WRC3BC4SZGTKAFS</t>
  </si>
  <si>
    <t>BHAGAS RIFQIAN WAHYUDI</t>
  </si>
  <si>
    <t>XJX8LZX1SBJQVPQ</t>
  </si>
  <si>
    <t>CHEISYA ZAKIA JULIANOVA</t>
  </si>
  <si>
    <t>CE6SH80GKHD8VP0</t>
  </si>
  <si>
    <t>CHESA DHIAS S</t>
  </si>
  <si>
    <t>27LLWSMBF75UXTM</t>
  </si>
  <si>
    <t>DANDY CAESA RAMADHAN</t>
  </si>
  <si>
    <t>IB2U5X870POFRX8</t>
  </si>
  <si>
    <t>ERIC ALVARO TIRTA T</t>
  </si>
  <si>
    <t>AEKPTRTHIGG501T</t>
  </si>
  <si>
    <t>FATHURRAHMAN UTOMO</t>
  </si>
  <si>
    <t>UHABI4U6UBJDER6</t>
  </si>
  <si>
    <t>FATIMAH AZ-ZAHRA ROSSADAH</t>
  </si>
  <si>
    <t>JOU661FU8WS767O</t>
  </si>
  <si>
    <t>GAIZKA MULYA RAHMAN</t>
  </si>
  <si>
    <t>KCBMHD3VR8AKCKA</t>
  </si>
  <si>
    <t>GINA NABILA HANAN</t>
  </si>
  <si>
    <t>26LEW8EBAOB2899</t>
  </si>
  <si>
    <t>HERMIN TIARA ALICIA</t>
  </si>
  <si>
    <t>D0C85NVLKIGWZ16</t>
  </si>
  <si>
    <t>IZYAN RAFAN MAULANA</t>
  </si>
  <si>
    <t>HMTTU6GXU6FHCDV</t>
  </si>
  <si>
    <t>JIDAN NANDA PRAKOSO</t>
  </si>
  <si>
    <t>EJUYVXMQ6TC437L</t>
  </si>
  <si>
    <t>KARINA NOER</t>
  </si>
  <si>
    <t>6OBZDK74I91XR8B</t>
  </si>
  <si>
    <t>LINGGAR ANGGARA DADY</t>
  </si>
  <si>
    <t>8LIRWISPC3NXTYI</t>
  </si>
  <si>
    <t>MENOVA PRISCILLIA SALAMBA</t>
  </si>
  <si>
    <t>OQCB0S0XLDMR8K9</t>
  </si>
  <si>
    <t>MUHAMAD ARRAFII FADILAH</t>
  </si>
  <si>
    <t>XQ26Q29EL9FL8BJ</t>
  </si>
  <si>
    <t>MUHAMAD FARREL RIZDA</t>
  </si>
  <si>
    <t>G6NLYMSZOHBJHE4</t>
  </si>
  <si>
    <t>MUHAMMAD AKBAR FADILLAH</t>
  </si>
  <si>
    <t>1K8UQXPAYTN0T39</t>
  </si>
  <si>
    <t>MUHAMMAD FAHRI HAMZAH</t>
  </si>
  <si>
    <t>TUEQZELUR8IYOYC</t>
  </si>
  <si>
    <t>MUHAMMAD HAYASA SIDDIQ</t>
  </si>
  <si>
    <t>OHZ1XECVJ4NLO3R</t>
  </si>
  <si>
    <t>MUHAMMAD IZZUDDIN AL-QOSSAM</t>
  </si>
  <si>
    <t>BGTMVQZ4CXE0ZYI</t>
  </si>
  <si>
    <t>MUHAMMAD RAFA AL- FARABI</t>
  </si>
  <si>
    <t>B5FQZ6GJVJ48FJM</t>
  </si>
  <si>
    <t>NADIA DWI SALSABILA</t>
  </si>
  <si>
    <t>Q13F2JD55BCPVOM</t>
  </si>
  <si>
    <t>NADINE ELVIRA SALSABILA</t>
  </si>
  <si>
    <t>M4J3UNQO20OZMXO</t>
  </si>
  <si>
    <t>NOUVAL RAFADILAH</t>
  </si>
  <si>
    <t>9MVE7GA0G2OKQ9W</t>
  </si>
  <si>
    <t>RAFLI HERLAMBANG</t>
  </si>
  <si>
    <t>B7AKX3FKZMWE5ZI</t>
  </si>
  <si>
    <t>RAFLI SUNTARA</t>
  </si>
  <si>
    <t>NA0F34ETJZPWLDY</t>
  </si>
  <si>
    <t>RAKA NOVANDRA ABYANTARA PUTRA MAILYANTO</t>
  </si>
  <si>
    <t>4M4ZSX0VJR0JIAK</t>
  </si>
  <si>
    <t>REVAN ARIESTU</t>
  </si>
  <si>
    <t>P1SZ3KQ4F8HAKU2</t>
  </si>
  <si>
    <t>SALMA ALYAVIRA GUNAWAN</t>
  </si>
  <si>
    <t>0QPK7NF16YMFS25</t>
  </si>
  <si>
    <t>SARAH PUTRI ADINI</t>
  </si>
  <si>
    <t>LDU9IPWFYQJ6037</t>
  </si>
  <si>
    <t>SIBRI ALI AHMAD</t>
  </si>
  <si>
    <t>DR8HZQSQZX541L6</t>
  </si>
  <si>
    <t>ABIYYU ESFANDIAR TAHAPARY</t>
  </si>
  <si>
    <t>XI-6</t>
  </si>
  <si>
    <t>L3GCDVLANU6AF4Y</t>
  </si>
  <si>
    <t>AHMAD FIKRY JULIANSYAH</t>
  </si>
  <si>
    <t>6QAH1T0V5NKUAA6</t>
  </si>
  <si>
    <t>ALIF RIDHO PRATAMA</t>
  </si>
  <si>
    <t>VVLEQRXZJM9E4BA</t>
  </si>
  <si>
    <t>ANJASYAH AHMAD</t>
  </si>
  <si>
    <t>9XHE61AFKOC9B91</t>
  </si>
  <si>
    <t>AZALIA SYIFA QONITA</t>
  </si>
  <si>
    <t>Q25OX815FZS6LC7</t>
  </si>
  <si>
    <t>CANTIKA YEFA AZIZAH</t>
  </si>
  <si>
    <t>7EP6RYM7CV732ER</t>
  </si>
  <si>
    <t>DARIS CAHYO FIRMANSYAH</t>
  </si>
  <si>
    <t>UY4BX41ZRQRKSOT</t>
  </si>
  <si>
    <t>DEWO PRASETYO PRABOWO</t>
  </si>
  <si>
    <t>3ZKOZ8RKCVZJTPY</t>
  </si>
  <si>
    <t>DIANDRA TSABIT AL-IMAN</t>
  </si>
  <si>
    <t>B5Q8Y6TP5G6OXES</t>
  </si>
  <si>
    <t>DWI HUDA CAHYANTORO</t>
  </si>
  <si>
    <t>NAPOEE465TEPIFM</t>
  </si>
  <si>
    <t>FENISA RUTH SIGNORA</t>
  </si>
  <si>
    <t>I79GIXQHLZXO2XW</t>
  </si>
  <si>
    <t>HABIB AQIL NICKO</t>
  </si>
  <si>
    <t>O4DA7HRVTQ0J383</t>
  </si>
  <si>
    <t>INDI SYADIDAH</t>
  </si>
  <si>
    <t>RX1IM1DWXX2TIJF</t>
  </si>
  <si>
    <t>KENZIRO ADRIANO</t>
  </si>
  <si>
    <t>LXTIEEIR7A11LAC</t>
  </si>
  <si>
    <t>KEZIA AQEILA GHANIA</t>
  </si>
  <si>
    <t>DN7YIUAJIWM59AL</t>
  </si>
  <si>
    <t>LUTFIAH HASANAH</t>
  </si>
  <si>
    <t>9SIJW23KMKN1FLT</t>
  </si>
  <si>
    <t>M. NUR FADILAH</t>
  </si>
  <si>
    <t>6LL6IRRV9AP6H9I</t>
  </si>
  <si>
    <t>M.RIHAN SAPUTRA</t>
  </si>
  <si>
    <t>ZH50NPL00DVCKEX</t>
  </si>
  <si>
    <t>MALIK ABDUL AZIS</t>
  </si>
  <si>
    <t>9GCH6W107DZY8DB</t>
  </si>
  <si>
    <t>MELA MARITZA</t>
  </si>
  <si>
    <t>71DC61KV71QIGJ4</t>
  </si>
  <si>
    <t>MUHAMMAD AZWA NURHIDAYAT</t>
  </si>
  <si>
    <t>5GX00AQVZ35QMM6</t>
  </si>
  <si>
    <t>MUHAMMAD DIMAS WIGANDA</t>
  </si>
  <si>
    <t>2XPODUVD8U89FNU</t>
  </si>
  <si>
    <t>MUHAMMAD RAFFY ZULFIKAR</t>
  </si>
  <si>
    <t>RDM7MO97OOO68EB</t>
  </si>
  <si>
    <t>MUHAMMAD RIZKI NUR HAKIM</t>
  </si>
  <si>
    <t>RH7T937WRK8DR3W</t>
  </si>
  <si>
    <t>NAUFAL NAZHIIF BAHRI</t>
  </si>
  <si>
    <t>722485ODSG6HUCY</t>
  </si>
  <si>
    <t>PRIYO WASIS DWI NURYAWAN</t>
  </si>
  <si>
    <t>H91OBASSCWM25VX</t>
  </si>
  <si>
    <t>RADITYA RIZKI ATHILLAH</t>
  </si>
  <si>
    <t>YRLEJP88D6T76TU</t>
  </si>
  <si>
    <t>RAIHAN ALFAJRI SULAIMAN</t>
  </si>
  <si>
    <t>2OPBHBB4KYI897G</t>
  </si>
  <si>
    <t>RENDY CAESA RAMADHAN</t>
  </si>
  <si>
    <t>VOTK3ONB076UMXE</t>
  </si>
  <si>
    <t>RESTU RAMADHAN SINAMBELA</t>
  </si>
  <si>
    <t>5SO5M4WUZT7LJUC</t>
  </si>
  <si>
    <t>RIO RAMADHAN</t>
  </si>
  <si>
    <t>IMG4DUPVEMZR5EN</t>
  </si>
  <si>
    <t>SALWA AULIA AZZAHRA</t>
  </si>
  <si>
    <t>PA8JYOPB00ZCVX8</t>
  </si>
  <si>
    <t>SHAKIRA SALWA EL JANAH</t>
  </si>
  <si>
    <t>V9ZQNU0L7BP1T5Z</t>
  </si>
  <si>
    <t>SULTAN AL RASHYD</t>
  </si>
  <si>
    <t>Y6TP279AFE2KE6S</t>
  </si>
  <si>
    <t>SUTA EGI NUGROHO</t>
  </si>
  <si>
    <t>1YAKXFFJZVAJ1E3</t>
  </si>
  <si>
    <t>TETI SULASTRI</t>
  </si>
  <si>
    <t>Y9SYW33RUAO6H1W</t>
  </si>
  <si>
    <t>ZASKIAH DAFFA NAILA</t>
  </si>
  <si>
    <t>OUPPXU05OS5MCVS</t>
  </si>
  <si>
    <t>ANGGUN SEKAR SARI</t>
  </si>
  <si>
    <t>XI-7</t>
  </si>
  <si>
    <t>G2F67VO2PNKQWQU</t>
  </si>
  <si>
    <t>BAGAS DEWANTO</t>
  </si>
  <si>
    <t>4LB40ZUASWVC6CS</t>
  </si>
  <si>
    <t>BELIANA NGAMRULLOH</t>
  </si>
  <si>
    <t>HWFL8CFWW0QQH5I</t>
  </si>
  <si>
    <t>CINDY PRATIWI</t>
  </si>
  <si>
    <t>6HNZAKY03XU253L</t>
  </si>
  <si>
    <t>DIVA MAULIDANI</t>
  </si>
  <si>
    <t>HSL4DS5DHL6FNED</t>
  </si>
  <si>
    <t>FERDY FERNANDO SIMANJUNTAK</t>
  </si>
  <si>
    <t>NTHG0I2X3ROLMI2</t>
  </si>
  <si>
    <t>FITRI ALAWIYAH</t>
  </si>
  <si>
    <t>T0302UKB0GKU3K1</t>
  </si>
  <si>
    <t>GHAITSZA AL FATH</t>
  </si>
  <si>
    <t>QAZ9CC1NP8PKUJI</t>
  </si>
  <si>
    <t>GILANG MUYASSIR</t>
  </si>
  <si>
    <t>JBXWLJ3DIKPOY5G</t>
  </si>
  <si>
    <t>HARY LAMBAS</t>
  </si>
  <si>
    <t>AZI1TOAUAN9XEMH</t>
  </si>
  <si>
    <t>IBNU NUR`RIVAI</t>
  </si>
  <si>
    <t>56Y46UGZQYBPUD0</t>
  </si>
  <si>
    <t>IMAM AL BUCHORI</t>
  </si>
  <si>
    <t>6DJCTMEKPJ8DS66</t>
  </si>
  <si>
    <t>JASMINE FATHAN RIZQINA</t>
  </si>
  <si>
    <t>3I754TINVPJV5D1</t>
  </si>
  <si>
    <t>JIHAN AZIIZAH ISHMAH</t>
  </si>
  <si>
    <t>0RJRV66GLN6J3F9</t>
  </si>
  <si>
    <t>KEISHA FARAH AULIA</t>
  </si>
  <si>
    <t>8RKYSHS8TXO5HQW</t>
  </si>
  <si>
    <t>MUHAMMAD HUMAN HANIF BLEGUR</t>
  </si>
  <si>
    <t>2FBUIFPYHCP0T2V</t>
  </si>
  <si>
    <t>MUHAMMAD JAFAR SIDIQ</t>
  </si>
  <si>
    <t>PXGYRQ159KCNC42</t>
  </si>
  <si>
    <t>MUHAMMAD MAULANA FIRDAUS</t>
  </si>
  <si>
    <t>NE7TAB3G01AO26N</t>
  </si>
  <si>
    <t>MUHAMMAD OFELIO PASHA ALIT NUGROHO</t>
  </si>
  <si>
    <t>PKZGFUB261TGKF2</t>
  </si>
  <si>
    <t>NADYA PUTRI TANIA</t>
  </si>
  <si>
    <t>I54SHCKTY8QUC3A</t>
  </si>
  <si>
    <t>NASYA KUSUMAH ANGGRAENI</t>
  </si>
  <si>
    <t>WARS07EHGXY0CKA</t>
  </si>
  <si>
    <t>NAYLA ADISKA RAMADHANI</t>
  </si>
  <si>
    <t>0A71YXPYSWKZ6EC</t>
  </si>
  <si>
    <t>NEYZA VAZRILLIANI</t>
  </si>
  <si>
    <t>MTUWTZBCN8V45SG</t>
  </si>
  <si>
    <t>NOVI DILANI</t>
  </si>
  <si>
    <t>5SVB1UWQ9VDM5MW</t>
  </si>
  <si>
    <t>NURHAYYANI KASIH RAMADHANI</t>
  </si>
  <si>
    <t>NASTTDRIRFODAYH</t>
  </si>
  <si>
    <t>PUSPA DARA</t>
  </si>
  <si>
    <t>VOC03CDPZ1WGKHA</t>
  </si>
  <si>
    <t>PUTRI LISTI BANIYAH</t>
  </si>
  <si>
    <t>WKEL0GU9S8XOVJX</t>
  </si>
  <si>
    <t>QEYSHA AYUNITA OCTAVIANI</t>
  </si>
  <si>
    <t>BRFJM94SMO5X0VM</t>
  </si>
  <si>
    <t>RADITYA PHALOSA ADELIO KARTADINATA</t>
  </si>
  <si>
    <t>BGMEKPKC47HA0T1</t>
  </si>
  <si>
    <t>RAHMA KHADIJAH</t>
  </si>
  <si>
    <t>MBSFSKR9G4M0XYY</t>
  </si>
  <si>
    <t>RAHMAT RAHMADAN</t>
  </si>
  <si>
    <t>DJP3ILXEEYTYDUD</t>
  </si>
  <si>
    <t>REFFA NUARY INAYAYU</t>
  </si>
  <si>
    <t>UMMRUZLEK8AMLOG</t>
  </si>
  <si>
    <t>RIA LESTARI</t>
  </si>
  <si>
    <t>81KDRIZJQ8F71LB</t>
  </si>
  <si>
    <t>RINI WIGATININGSIH</t>
  </si>
  <si>
    <t>ZMQC3SA9G1U96HF</t>
  </si>
  <si>
    <t>RISKA AMALIA GANI</t>
  </si>
  <si>
    <t>4YH0GR8I09Y1F5C</t>
  </si>
  <si>
    <t>SUCI OCTAVIANI</t>
  </si>
  <si>
    <t>J6KOO5XDWI6DK9W</t>
  </si>
  <si>
    <t>ZHALFA SHIFA RAMADHANI</t>
  </si>
  <si>
    <t>HPLWXN92JB0TM6Q</t>
  </si>
  <si>
    <t>AFFAN DIDIK PRIBADI</t>
  </si>
  <si>
    <t>XI-8</t>
  </si>
  <si>
    <t>PYIWJAXB0ZPWM3K</t>
  </si>
  <si>
    <t>AFIYAH RAFIF RABBANI</t>
  </si>
  <si>
    <t>G90MEP70NDS7GRE</t>
  </si>
  <si>
    <t>ANNISA ZAHRAWATY</t>
  </si>
  <si>
    <t>HJ19PDS47GSGU7T</t>
  </si>
  <si>
    <t>ARUM KUSUMA WARDANI</t>
  </si>
  <si>
    <t>BC4S2EAKANVH03P</t>
  </si>
  <si>
    <t>AULIA FIKA ANGGRIANTO</t>
  </si>
  <si>
    <t>QLUDFK1AGZ2FAIN</t>
  </si>
  <si>
    <t>AULLYA RAMADHANI LATIFAH</t>
  </si>
  <si>
    <t>XA42916PNU282ES</t>
  </si>
  <si>
    <t>AZIYA NURRAHMA POHAN</t>
  </si>
  <si>
    <t>V8UKCWA8MCNORIQ</t>
  </si>
  <si>
    <t>BRAMANTYA ANANDA</t>
  </si>
  <si>
    <t>Z6YTC8UQ88XD113</t>
  </si>
  <si>
    <t>CANTIKA MAHARANI ELVAYANTI</t>
  </si>
  <si>
    <t>DNZUBLEFFLC0OGA</t>
  </si>
  <si>
    <t>DHIA SALMA SALSABILA</t>
  </si>
  <si>
    <t>3LV3DUXA9882FT4</t>
  </si>
  <si>
    <t>DIANDRA ALIFFIANGGORO</t>
  </si>
  <si>
    <t>35G8KQJPTEQHG11</t>
  </si>
  <si>
    <t>DWI RIZKA NURLAILY</t>
  </si>
  <si>
    <t>D1AOXXKI2LK9LRN</t>
  </si>
  <si>
    <t>FANI SINTIAN</t>
  </si>
  <si>
    <t>73R5X3FZSXMWQRJ</t>
  </si>
  <si>
    <t>FITHRIA FASYA</t>
  </si>
  <si>
    <t>M06N7OMKR8B9HPT</t>
  </si>
  <si>
    <t>HAZZAH DESINA AISYAH AZWAR</t>
  </si>
  <si>
    <t>23A2W2VZ57001VK</t>
  </si>
  <si>
    <t>JOSUA</t>
  </si>
  <si>
    <t>EKEXZ88ARRZIYZL</t>
  </si>
  <si>
    <t>KHARISMA NUR FATIHAH</t>
  </si>
  <si>
    <t>9LNH0QPU55LVXVF</t>
  </si>
  <si>
    <t>LAURA ADELIA ZIRLI</t>
  </si>
  <si>
    <t>0UZS2FOWRG5X8V7</t>
  </si>
  <si>
    <t>LUTFYA NAJIAH</t>
  </si>
  <si>
    <t>QFRXX23TR1K4RFZ</t>
  </si>
  <si>
    <t>MELY MARITZA</t>
  </si>
  <si>
    <t>1GSZ2NGR9375Z1W</t>
  </si>
  <si>
    <t>MOCHAMAD FIRDAUS</t>
  </si>
  <si>
    <t>4PJ216T55FGMCKK</t>
  </si>
  <si>
    <t>MOSES ZOEL AGUSTINO</t>
  </si>
  <si>
    <t>WMC7QN7CQOKPIEC</t>
  </si>
  <si>
    <t>MUHAMMAD AZZAM ASSHIDIQ</t>
  </si>
  <si>
    <t>DF52JR93EUTE9YA</t>
  </si>
  <si>
    <t>NABIL ISLAMI DZAHWAN</t>
  </si>
  <si>
    <t>6H4ZV4975I2Z7DG</t>
  </si>
  <si>
    <t>NAURA DWI RAHMADANI</t>
  </si>
  <si>
    <t>R6WPQANOOO3JUFI</t>
  </si>
  <si>
    <t>NIKO RISKIANTO</t>
  </si>
  <si>
    <t>GXUPCXRXAU3E8U5</t>
  </si>
  <si>
    <t>PUTRA FEBRIAN JUANDIKA</t>
  </si>
  <si>
    <t>2OZN363OKZSWZHQ</t>
  </si>
  <si>
    <t>RIO PRASETYA</t>
  </si>
  <si>
    <t>T08GSEY77TXE2MQ</t>
  </si>
  <si>
    <t>SALMA HALIMAH ASSA'DIYAH</t>
  </si>
  <si>
    <t>XHXVXOIJB7D60AR</t>
  </si>
  <si>
    <t>SALSABILLA ROSYA FITRIANI PUTRI</t>
  </si>
  <si>
    <t>VM25AYN17DI2KUA</t>
  </si>
  <si>
    <t>SHABRINA HILMI AMANU</t>
  </si>
  <si>
    <t>BPEI3IIDMJKUFTZ</t>
  </si>
  <si>
    <t>SHEVA ALDI ADITYA</t>
  </si>
  <si>
    <t>3Y5O00VDOAHZ4WT</t>
  </si>
  <si>
    <t>STEVANNY ALISYA BR SITINJAK</t>
  </si>
  <si>
    <t>ZOH50Q8CT6MUO42</t>
  </si>
  <si>
    <t>SUCI RAMADHANI</t>
  </si>
  <si>
    <t>DHEQPK25KNW4OP7</t>
  </si>
  <si>
    <t>SULTHON NUR HAKIM</t>
  </si>
  <si>
    <t>C5F2Y2WX8H4SVF6</t>
  </si>
  <si>
    <t>VITTO RIHHADATUL ISYA</t>
  </si>
  <si>
    <t>7DOR0RUO38ZCSY9</t>
  </si>
  <si>
    <t>ADELA MIRANDA</t>
  </si>
  <si>
    <t>XI-9</t>
  </si>
  <si>
    <t>IMXYIEMTK10O5I0</t>
  </si>
  <si>
    <t>AISYAH ISHVINA RIZQA</t>
  </si>
  <si>
    <t>ZEZ7GIZWID9NRMO</t>
  </si>
  <si>
    <t>ALFIANA CYNDIE RAHMADHANI</t>
  </si>
  <si>
    <t>IP1Y1FOCDOUU75P</t>
  </si>
  <si>
    <t>ALIMIZWAR NASUTION</t>
  </si>
  <si>
    <t>I45FGSXA1ZREUXF</t>
  </si>
  <si>
    <t>ANNISSA ZAHRANI</t>
  </si>
  <si>
    <t>X5V7KZYJSQE3RWI</t>
  </si>
  <si>
    <t>APRILIA</t>
  </si>
  <si>
    <t>FX25RZR2FDRVN65</t>
  </si>
  <si>
    <t>ARDIANSYAH RIANTO</t>
  </si>
  <si>
    <t>8LMNJWHIUNMSRFH</t>
  </si>
  <si>
    <t>ARDYANSYAH</t>
  </si>
  <si>
    <t>VMC1DS8TYLOJGB1</t>
  </si>
  <si>
    <t>ASSYIFAH LAILAH</t>
  </si>
  <si>
    <t>D1LXDSKLIKWRTL4</t>
  </si>
  <si>
    <t>ASYURA NURFATIAH</t>
  </si>
  <si>
    <t>NU2VSINI580NQ2E</t>
  </si>
  <si>
    <t>EGITA NABILA HASYA</t>
  </si>
  <si>
    <t>6BR925MT8TK0PN4</t>
  </si>
  <si>
    <t>FAHREZI SYAFIQ HERLAMBANG</t>
  </si>
  <si>
    <t>WSWH70W2UKZ9JWI</t>
  </si>
  <si>
    <t>FEBRY RAHAYU PERTIWI</t>
  </si>
  <si>
    <t>71QJVQR290E6FVW</t>
  </si>
  <si>
    <t>FHARREL TRISTAN BALZARY</t>
  </si>
  <si>
    <t>GWVVM9J0YY7ZERK</t>
  </si>
  <si>
    <t>HATIM ARIFANURHADI</t>
  </si>
  <si>
    <t>BG6JCHUVMVG140A</t>
  </si>
  <si>
    <t>HEXA YUDHA ADI WIKO K</t>
  </si>
  <si>
    <t>FQ2FIQ1RG6T8I6A</t>
  </si>
  <si>
    <t>HEZRON TAMPUBOLON</t>
  </si>
  <si>
    <t>J72F86KRGZL8OOP</t>
  </si>
  <si>
    <t>KESHYABILA MEGA ANDINI</t>
  </si>
  <si>
    <t>SEYAXZWI8CB3U0R</t>
  </si>
  <si>
    <t>LINTANG PANGESTU RAMADHAN</t>
  </si>
  <si>
    <t>8YMI59GO4LBNI11</t>
  </si>
  <si>
    <t>LIONEL DINNO C</t>
  </si>
  <si>
    <t>VSX0U7WJAPF6UEM</t>
  </si>
  <si>
    <t>MARSHA EKA SONANDA</t>
  </si>
  <si>
    <t>VAGK4V4TEHI908A</t>
  </si>
  <si>
    <t>MARSYA ALIVIA NUR</t>
  </si>
  <si>
    <t>OI9CHEI9ZH3DMEY</t>
  </si>
  <si>
    <t>MARSYA MUTIARA SYALWA</t>
  </si>
  <si>
    <t>L1PN5S5MP7SJ1O5</t>
  </si>
  <si>
    <t>MELISA PANCA KURNIA</t>
  </si>
  <si>
    <t>N6Q9LVP75REC68U</t>
  </si>
  <si>
    <t>MUHAMMAD DANISH PRASETYO</t>
  </si>
  <si>
    <t>LAKUI6KD8D8TWGN</t>
  </si>
  <si>
    <t>MUTIARA DELY</t>
  </si>
  <si>
    <t>B21MIMSO470XD47</t>
  </si>
  <si>
    <t>NANDA CHELSA MAULIDA</t>
  </si>
  <si>
    <t>VXF43HBG5Q49KDH</t>
  </si>
  <si>
    <t>NAYLA RACHMANIA ZHAFIRA</t>
  </si>
  <si>
    <t>XVJQ5MVAMBUZ6W7</t>
  </si>
  <si>
    <t>RAMADHAN NURBAYDHILLAH DISKA</t>
  </si>
  <si>
    <t>5QHHHM4SDE52NS3</t>
  </si>
  <si>
    <t>REVA SALSABILA</t>
  </si>
  <si>
    <t>JO5FDOR26P0GU0X</t>
  </si>
  <si>
    <t>REZA ZALFA ARRAHMAN</t>
  </si>
  <si>
    <t>NB70EHNMFS727IG</t>
  </si>
  <si>
    <t>SADEWA FAJAR PRASETYO</t>
  </si>
  <si>
    <t>2Q19CEVZ8A9LBGX</t>
  </si>
  <si>
    <t>SALMA AQILAH ALMAYANTI</t>
  </si>
  <si>
    <t>VSQPCACP0A5AH98</t>
  </si>
  <si>
    <t>SASKIA AULIA RAHMADHANI</t>
  </si>
  <si>
    <t>EV4YJLFZU6FQXNS</t>
  </si>
  <si>
    <t>SINDY MAULA PRATIWI</t>
  </si>
  <si>
    <t>DCEDYW71FQ0AKOM</t>
  </si>
  <si>
    <t>SITI UMAYROH</t>
  </si>
  <si>
    <t>DEY65JLMTWJCOS6</t>
  </si>
  <si>
    <t>VINA PERMATA R</t>
  </si>
  <si>
    <t>Y38GIWHXVZ9FD5P</t>
  </si>
  <si>
    <t>ZAIDAN SATRIA AL THAF PAMBAGYO</t>
  </si>
  <si>
    <t>03T6BSSNX5G7M41</t>
  </si>
  <si>
    <t>ADRIANSYAH KEMAL NURPRATIKNYO</t>
  </si>
  <si>
    <t>XI-10</t>
  </si>
  <si>
    <t>YIOUXAZN26BTE4J</t>
  </si>
  <si>
    <t>BRAHMANTYO DWI PANANDA</t>
  </si>
  <si>
    <t>LS512E6IJBEM98F</t>
  </si>
  <si>
    <t>BUNGA NESYA NOARI</t>
  </si>
  <si>
    <t>EY3YSDW7MLJI8GT</t>
  </si>
  <si>
    <t>DEVI NURAISYAH</t>
  </si>
  <si>
    <t>22YS6Y1OCHB2PD6</t>
  </si>
  <si>
    <t>DEWI PRATIWI</t>
  </si>
  <si>
    <t>380GBIG23IKI46W</t>
  </si>
  <si>
    <t>DIAN AYU CHANDRA WARDANI</t>
  </si>
  <si>
    <t>WVKN3AX8OWC9E4L</t>
  </si>
  <si>
    <t>DIRLY AGASTYA CHANDRA</t>
  </si>
  <si>
    <t>YDYUHVYVO4WLYCM</t>
  </si>
  <si>
    <t>ERY ENDARDI PANCA</t>
  </si>
  <si>
    <t>9X3QN65O7LJAE57</t>
  </si>
  <si>
    <t>ESTER TIARLINA TOBING</t>
  </si>
  <si>
    <t>2BLEMNEWOG11QBZ</t>
  </si>
  <si>
    <t>FAEYZA IFFAH PUSPITA</t>
  </si>
  <si>
    <t>9OIHQE48K6I9HBC</t>
  </si>
  <si>
    <t>FANNY AULIA SAPUTRI</t>
  </si>
  <si>
    <t>QKSU06HV9C86FVK</t>
  </si>
  <si>
    <t>FARAH NEISYA AKMALINA</t>
  </si>
  <si>
    <t>XYTUGG9WTDYOEOC</t>
  </si>
  <si>
    <t>FATHAN MAHESA</t>
  </si>
  <si>
    <t>K4C2Z6QPKBVW46M</t>
  </si>
  <si>
    <t>FAUZHAN NABILA ARDANA</t>
  </si>
  <si>
    <t>TZX43PGTYKJOU6F</t>
  </si>
  <si>
    <t>HARRY WITRADA</t>
  </si>
  <si>
    <t>4ZUJD7S397G9D0I</t>
  </si>
  <si>
    <t>IKHSAN PUTRA RIVIANSYAH</t>
  </si>
  <si>
    <t>XGVAIYA7I1R5MME</t>
  </si>
  <si>
    <t>KHADIJAH MAHARANI</t>
  </si>
  <si>
    <t>8T8P57SGZY6GJWY</t>
  </si>
  <si>
    <t>KHAYYARAH ALIMAH FATIHA GUSEL</t>
  </si>
  <si>
    <t>8FABLZ7O21Y2RUZ</t>
  </si>
  <si>
    <t>LAVINIA SUNTARI</t>
  </si>
  <si>
    <t>BO8PMREJUF57VAP</t>
  </si>
  <si>
    <t>LIA NOVIYANTI</t>
  </si>
  <si>
    <t>VPCH4UB9O0NP8OJ</t>
  </si>
  <si>
    <t>MALIKAH NIDA ADILAH</t>
  </si>
  <si>
    <t>T6RY50Q0T59EZBF</t>
  </si>
  <si>
    <t>MEILVI AUREL BERLIANA</t>
  </si>
  <si>
    <t>Z6T71OWLHXDT12M</t>
  </si>
  <si>
    <t>MIFTAH FARIED</t>
  </si>
  <si>
    <t>89PWKYCQLCKJ8VC</t>
  </si>
  <si>
    <t>MOH RIZKI ARDIANSYAH</t>
  </si>
  <si>
    <t>KD15SJ24UCL7B6L</t>
  </si>
  <si>
    <t>MOHAMMAD KHOMAENI RAMADHAN</t>
  </si>
  <si>
    <t>9IQZ5THDKYB9XXJ</t>
  </si>
  <si>
    <t>MUHAMMAD SIGIT BUDI SUSILO</t>
  </si>
  <si>
    <t>YFN4FVOJ4Z7D6LE</t>
  </si>
  <si>
    <t>MUHAMMAD SULAIMAN</t>
  </si>
  <si>
    <t>6ZQD8H2P2AS4NVW</t>
  </si>
  <si>
    <t>MUTIA PUTRI ELVYRA</t>
  </si>
  <si>
    <t>J9ZVL1G51GJ266Q</t>
  </si>
  <si>
    <t>NABILA JULIANTI</t>
  </si>
  <si>
    <t>I08JYGK3FPDPLLR</t>
  </si>
  <si>
    <t>RAFI ADE MAHENDRA</t>
  </si>
  <si>
    <t>KXJY591353P81EJ</t>
  </si>
  <si>
    <t>RAFI MUHAMMAD ARZU</t>
  </si>
  <si>
    <t>EWT8IB4M2SZ7A40</t>
  </si>
  <si>
    <t>RAFLY AHMAD</t>
  </si>
  <si>
    <t>G9JG9PZJC51UXSF</t>
  </si>
  <si>
    <t>SARAH SARIFAH ADAWIYAH</t>
  </si>
  <si>
    <t>3L6WK1LRH747DHE</t>
  </si>
  <si>
    <t>SIFA DWI AHZARA</t>
  </si>
  <si>
    <t>NR3FF7GZ7F5CBNI</t>
  </si>
  <si>
    <t>SURYANA YUSUF RAMADHANI</t>
  </si>
  <si>
    <t>YSRSZOA8WUIS7J9</t>
  </si>
  <si>
    <t>SYIVA AULIA RIYANTO</t>
  </si>
  <si>
    <t>BDUMVCBNLTXMQRY</t>
  </si>
  <si>
    <t>TABHITA RASYA ISLAMI DERYANDRI</t>
  </si>
  <si>
    <t>5ZVNRNBX0PY16TB</t>
  </si>
  <si>
    <t>VANESYA VANELA</t>
  </si>
  <si>
    <t>HQTFDYN0HHCP2CA</t>
  </si>
  <si>
    <t>ADE RAHMAWATI</t>
  </si>
  <si>
    <t>XI-11</t>
  </si>
  <si>
    <t>VX7Y619VT5FOLPE</t>
  </si>
  <si>
    <t>ADINDA AYUDYA ALRASYID</t>
  </si>
  <si>
    <t>F9VL6YQY5PW5ZCV</t>
  </si>
  <si>
    <t>ADITYA SURYA SAPUTRA</t>
  </si>
  <si>
    <t>KM1E8JCHZZ7RQVV</t>
  </si>
  <si>
    <t>AHMAD RAYHAN SYA'BANI</t>
  </si>
  <si>
    <t>6K3GAHDFRRFPWD5</t>
  </si>
  <si>
    <t>ALDA ADELIA PUTRI</t>
  </si>
  <si>
    <t>PDHUZFTNUQ7YW4X</t>
  </si>
  <si>
    <t>ALFY WIJANARKO</t>
  </si>
  <si>
    <t>KHRX5C4M19MFKFR</t>
  </si>
  <si>
    <t>ANDI MANDALIKA JASMINE F</t>
  </si>
  <si>
    <t>16S85NVLDC5ACS5</t>
  </si>
  <si>
    <t>ARDI KHAFIDIN</t>
  </si>
  <si>
    <t>2B7O6NUOW0Z2JWI</t>
  </si>
  <si>
    <t>ARYA BIMO SATRIA</t>
  </si>
  <si>
    <t>IYKJ7BIODBMB6CY</t>
  </si>
  <si>
    <t>ASYIFA RAMADHINA YUHARA</t>
  </si>
  <si>
    <t>D2ZLPDB5R40XB9S</t>
  </si>
  <si>
    <t>AZKA ALKHAELANI</t>
  </si>
  <si>
    <t>LTQB5QKNIHWBUDT</t>
  </si>
  <si>
    <t>AZKYA AINI</t>
  </si>
  <si>
    <t>VFJSA1WSS7RPS4K</t>
  </si>
  <si>
    <t>CELESTIA DEWI SAFITRI</t>
  </si>
  <si>
    <t>6MXL7S7DBUE15DW</t>
  </si>
  <si>
    <t>DINDA HASIBUAN</t>
  </si>
  <si>
    <t>DVBKX38C18S3Y65</t>
  </si>
  <si>
    <t>DIONISIUS JULIAN</t>
  </si>
  <si>
    <t>427VO5B0L9UWUQS</t>
  </si>
  <si>
    <t>FARAH QOTRUNADA</t>
  </si>
  <si>
    <t>ODNN8VKLB13V11D</t>
  </si>
  <si>
    <t>FARRA ARRIZKA DERWIN</t>
  </si>
  <si>
    <t>LYY0E7GYKN4VIO9</t>
  </si>
  <si>
    <t>IYAN RAMADHAN</t>
  </si>
  <si>
    <t>WWV8AB9PHZJTQ03</t>
  </si>
  <si>
    <t>JAMES MICHAEL EDOWARDO</t>
  </si>
  <si>
    <t>FT2M2JEHNWOK4TG</t>
  </si>
  <si>
    <t>KASIH OCTAVIRGIANA ROSAWATI BEOANG</t>
  </si>
  <si>
    <t>UCNPEQ2O4ELKDYN</t>
  </si>
  <si>
    <t>KHAIRUNNISA ISHMA NURJANNAH</t>
  </si>
  <si>
    <t>6HK1OGZIZKKXG3X</t>
  </si>
  <si>
    <t>LANIDA RIZKYA THALITA</t>
  </si>
  <si>
    <t>9GUYJ19YO92ZXDS</t>
  </si>
  <si>
    <t>LUNA RACHELIA RAY HANY</t>
  </si>
  <si>
    <t>OE4TMRN45OWVAIE</t>
  </si>
  <si>
    <t>MAULANA FIRDAUS</t>
  </si>
  <si>
    <t>MJYTJLL7X48HCR6</t>
  </si>
  <si>
    <t>MAYSHA UKHTI RIANINGTYAS</t>
  </si>
  <si>
    <t>2VJJFT12D9P0WV0</t>
  </si>
  <si>
    <t>MUHAMMAD AZKA ATTARIKHAN</t>
  </si>
  <si>
    <t>G593PWGAEFRRLEI</t>
  </si>
  <si>
    <t>MUHAMMAD RIDWAN SOPIAN</t>
  </si>
  <si>
    <t>T9X6M53YEDN1WWD</t>
  </si>
  <si>
    <t>NASYA AGUSTINA</t>
  </si>
  <si>
    <t>FZSZ5IKA5HQMDPX</t>
  </si>
  <si>
    <t>NAZWA SALSABILLA</t>
  </si>
  <si>
    <t>P5T14NJ0ST85NSD</t>
  </si>
  <si>
    <t>NIDA RAHMANIYAH</t>
  </si>
  <si>
    <t>1DYATGXR2SD5A0H</t>
  </si>
  <si>
    <t>NISRINA SALSABILA</t>
  </si>
  <si>
    <t>ZKR8KCNQQLV1CPX</t>
  </si>
  <si>
    <t>RAISYA NUR AULIA</t>
  </si>
  <si>
    <t>ZF9BEP4ZW2SARDB</t>
  </si>
  <si>
    <t>REYHAN GABRIEL</t>
  </si>
  <si>
    <t>BT8TEM1728TWZ2N</t>
  </si>
  <si>
    <t>SYAKILA ZAHRA</t>
  </si>
  <si>
    <t>G3SGUQ7DDXWUBSE</t>
  </si>
  <si>
    <t>TRI RAHAYU PRATIWI</t>
  </si>
  <si>
    <t>8CMAW4W5Z3H4HUZ</t>
  </si>
  <si>
    <t>USWATUN NUR HASANAH</t>
  </si>
  <si>
    <t>9STJ9DJGF7PCM7P</t>
  </si>
  <si>
    <t>VIOLA MAUREEN SIMANJUNTAK</t>
  </si>
  <si>
    <t>MZ76RH2QYX9686J</t>
  </si>
  <si>
    <t>AFFAN HAMMAM AMANY</t>
  </si>
  <si>
    <t>XII-IPA-1</t>
  </si>
  <si>
    <t>95FFBURC6HYYVZM</t>
  </si>
  <si>
    <t>ANINDHITA ALFARAH</t>
  </si>
  <si>
    <t>0R5X68K7O45H39R</t>
  </si>
  <si>
    <t>ELLIA MOSES RORIMPANDEY</t>
  </si>
  <si>
    <t>2KTUCF8QH66DKGY</t>
  </si>
  <si>
    <t>FADHLAN RAFI RIYATNO</t>
  </si>
  <si>
    <t>CIU28RYSN7652VQ</t>
  </si>
  <si>
    <t>FAYLUZIAH NURKHASANAH</t>
  </si>
  <si>
    <t>18QK3U1OWDS6LSK</t>
  </si>
  <si>
    <t>FELIX AMSAL PARSAORAN SIMANIHURUK</t>
  </si>
  <si>
    <t>WBN3NBYJ8BM3KX2</t>
  </si>
  <si>
    <t>FIRYAL SYAHIRAH</t>
  </si>
  <si>
    <t>VTUYVOWMH16RMNG</t>
  </si>
  <si>
    <t>FITRI ELSYA RAMADHANI</t>
  </si>
  <si>
    <t>HY40G5W6V2D477H</t>
  </si>
  <si>
    <t>GREVITA PUSPA KEMILAU</t>
  </si>
  <si>
    <t>XYNL03Q546SAHO7</t>
  </si>
  <si>
    <t>HAMIM MUMTAZ RAMADHAN LALENO</t>
  </si>
  <si>
    <t>KO7PUGYBGFX732I</t>
  </si>
  <si>
    <t>HARI MAHARDIKA JAYA KUSUMAH</t>
  </si>
  <si>
    <t>KHPAUUGBY7RJ5BQ</t>
  </si>
  <si>
    <t>HAYFA YUSRA KHAIRIYYAH</t>
  </si>
  <si>
    <t>8262HB3107ZQMTP</t>
  </si>
  <si>
    <t>HUNAFA ALICIA RAMADHANI</t>
  </si>
  <si>
    <t>7LX9M1N5UO3MN1W</t>
  </si>
  <si>
    <t>I WAYAN DARYA YASA</t>
  </si>
  <si>
    <t>H743HFEY9SC591K</t>
  </si>
  <si>
    <t>IKA RAHMADHANI</t>
  </si>
  <si>
    <t>P6MF13JXAHHPGHH</t>
  </si>
  <si>
    <t>ILHAM ALIM</t>
  </si>
  <si>
    <t>LOV3ULG5OB6WZ02</t>
  </si>
  <si>
    <t>ISNA ARETA SATRIYANI</t>
  </si>
  <si>
    <t>8HWY4230SZRL7PA</t>
  </si>
  <si>
    <t>JIDDAN IBNU ALI</t>
  </si>
  <si>
    <t>SHGCRC36YKP3PPN</t>
  </si>
  <si>
    <t>JULIO FAJRI MULYAWAN</t>
  </si>
  <si>
    <t>N3KUZLARF8QA32E</t>
  </si>
  <si>
    <t>KARINA NOVITA ZAHRA</t>
  </si>
  <si>
    <t>F0MGHZ31S4C43QZ</t>
  </si>
  <si>
    <t>KARNA SANJAYA PUTRA</t>
  </si>
  <si>
    <t>8N386MHWHLHOV9A</t>
  </si>
  <si>
    <t>KEYSHA MUTIARA NASRI</t>
  </si>
  <si>
    <t>94EVIPG2I126PWF</t>
  </si>
  <si>
    <t>LUTHFI ARIANTO</t>
  </si>
  <si>
    <t>M11S3B7ZFXUQ0U5</t>
  </si>
  <si>
    <t>MARSHA AMELIA</t>
  </si>
  <si>
    <t>8T2UW4MY6XUKLVV</t>
  </si>
  <si>
    <t>MUHAMMAD FARIZ RIZAL</t>
  </si>
  <si>
    <t>L1QE5YZD87XVN9K</t>
  </si>
  <si>
    <t>MUHAMMAD RAIHAN</t>
  </si>
  <si>
    <t>S6LSYWZDNS823DP</t>
  </si>
  <si>
    <t>NASFA INDAH SYAHARA</t>
  </si>
  <si>
    <t>81C5OR0A3MIIVST</t>
  </si>
  <si>
    <t>NATALIA LINDY LISTIARINI</t>
  </si>
  <si>
    <t>0AW0D3ONL0FFEQD</t>
  </si>
  <si>
    <t>NATASYA AZHARA PUTRI</t>
  </si>
  <si>
    <t>QDGTVZKC3I2QBML</t>
  </si>
  <si>
    <t>QUEENAYRA ALZENA HASSYA</t>
  </si>
  <si>
    <t>88PS240DFA73EOG</t>
  </si>
  <si>
    <t>RADITYA AKSHANDITO</t>
  </si>
  <si>
    <t>51ASAGEK1M5ICMA</t>
  </si>
  <si>
    <t>RIAN FATWA AL FAJRI</t>
  </si>
  <si>
    <t>X0BF837MUUEGP07</t>
  </si>
  <si>
    <t>SALWA HISANAH HUMAIRA</t>
  </si>
  <si>
    <t>H7YVA9W6CHIGP8D</t>
  </si>
  <si>
    <t>SASKIA AUDY LESTARI</t>
  </si>
  <si>
    <t>K4Y5V7IOI6WIKHD</t>
  </si>
  <si>
    <t>SULISTYANING PRATIWI</t>
  </si>
  <si>
    <t>J3P2LI02505O6YY</t>
  </si>
  <si>
    <t>THALITHA SAHLA SADIRA</t>
  </si>
  <si>
    <t>GQHHAUJHXW1W52N</t>
  </si>
  <si>
    <t>YUDHA MUZHAFFAR ANTARIKSA</t>
  </si>
  <si>
    <t>ASH02FSB1JO1VNF</t>
  </si>
  <si>
    <t>AENUN NAJIROH</t>
  </si>
  <si>
    <t>XII-IPA-2</t>
  </si>
  <si>
    <t>HQ9F6WP57YQEF0C</t>
  </si>
  <si>
    <t>AFAAFA MARWADHANI</t>
  </si>
  <si>
    <t>H2I7ZL1DXHPS6RN</t>
  </si>
  <si>
    <t>ALYSA SALSABILLAH</t>
  </si>
  <si>
    <t>60SB4FDDNC3GV9G</t>
  </si>
  <si>
    <t>ANDRE BAGAS SAPUTRA</t>
  </si>
  <si>
    <t>QQEDG3PNXLF2SPL</t>
  </si>
  <si>
    <t>BUNGA SEPTARIANA</t>
  </si>
  <si>
    <t>KLD0CFXTSUP8GC0</t>
  </si>
  <si>
    <t>DAFFA FEBRIANTO PUTRA HARDANA</t>
  </si>
  <si>
    <t>9FVNY6P3QR3ERXW</t>
  </si>
  <si>
    <t>DEPVY RIZKIYA RAHMA</t>
  </si>
  <si>
    <t>2QUIBTTT7RON1YJ</t>
  </si>
  <si>
    <t>DEVAN RAIHANSYAH PUTRA</t>
  </si>
  <si>
    <t>357146LUR63I5M7</t>
  </si>
  <si>
    <t>DHENA YOVANKA</t>
  </si>
  <si>
    <t>HR2YZY4B24M6HKS</t>
  </si>
  <si>
    <t>DIFA DARUSALAM</t>
  </si>
  <si>
    <t>8PTD0QSGHYIV1LZ</t>
  </si>
  <si>
    <t>DIMAS PRASETYA ANANTA</t>
  </si>
  <si>
    <t>P4SFJNZ5YJMG9W9</t>
  </si>
  <si>
    <t>FAHRIES HAKIM</t>
  </si>
  <si>
    <t>FFRB4BZ29HXGRJP</t>
  </si>
  <si>
    <t>GENDIS ARTARUBY</t>
  </si>
  <si>
    <t>G4NQ3EVWNZHAKQ4</t>
  </si>
  <si>
    <t>HANIF BUDIAWAN</t>
  </si>
  <si>
    <t>ES8DNUMDLX7U14G</t>
  </si>
  <si>
    <t>INAYAH PLAYKARI</t>
  </si>
  <si>
    <t>E7SAM16V77DIKBM</t>
  </si>
  <si>
    <t>KAFKA DZIKRINA AULIA</t>
  </si>
  <si>
    <t>AVBNWE7AE674064</t>
  </si>
  <si>
    <t>KARINA AULIA ANNASYAH</t>
  </si>
  <si>
    <t>WSTB7MQWGK7IF28</t>
  </si>
  <si>
    <t>M. ROYHAN</t>
  </si>
  <si>
    <t>ZGB2TWQLAD3U4OF</t>
  </si>
  <si>
    <t>MOH. FATIHURROHMAN</t>
  </si>
  <si>
    <t>TPSS3LECE8I6ZS7</t>
  </si>
  <si>
    <t>MUHAMMAD ARIF RIZKY</t>
  </si>
  <si>
    <t>HEW97803PJJECIH</t>
  </si>
  <si>
    <t>MUHAMMAD AXL FIRDAUS</t>
  </si>
  <si>
    <t>32B0YHF61ML0OUO</t>
  </si>
  <si>
    <t>MUHAMMAD SYAIFUL KALAM</t>
  </si>
  <si>
    <t>HM3ZZFRM5SOV2TM</t>
  </si>
  <si>
    <t>MUTIARA SYAMSA FIRDAUS</t>
  </si>
  <si>
    <t>S2NSKZB1L26O9LC</t>
  </si>
  <si>
    <t>NABILA NUR AINI</t>
  </si>
  <si>
    <t>T7OBZUUIZ5PL729</t>
  </si>
  <si>
    <t>NAJWA AULIA SALSABILA</t>
  </si>
  <si>
    <t>GCK0080ACXGUOYC</t>
  </si>
  <si>
    <t>NANANG AWALUDIN FITROH</t>
  </si>
  <si>
    <t>3WJ08DXU3FR1O33</t>
  </si>
  <si>
    <t>NAZWA ALEYA PUTERI HIDAYAT</t>
  </si>
  <si>
    <t>SBSMPTJ9AC5QOF0</t>
  </si>
  <si>
    <t>NOVA AMALIA PUTRI</t>
  </si>
  <si>
    <t>V9L7ZOAB4PV5J1B</t>
  </si>
  <si>
    <t>PERLITA PUTRI WIJAYA</t>
  </si>
  <si>
    <t>OHIY0EEOA2L3LMM</t>
  </si>
  <si>
    <t>REZA AKBAR SUSANTO</t>
  </si>
  <si>
    <t>AKGADEN90XY0ON0</t>
  </si>
  <si>
    <t>RIZKA PRATIWI</t>
  </si>
  <si>
    <t>6OZCMGC3TFSWE48</t>
  </si>
  <si>
    <t>RIZZAN MUHAMMAD RAHMAN</t>
  </si>
  <si>
    <t>7X6BZ7Z35YJ5LH8</t>
  </si>
  <si>
    <t>SAMUEL FIGO TAMBUNAN</t>
  </si>
  <si>
    <t>3PE49FLV6TQGNTA</t>
  </si>
  <si>
    <t>SRI MAYATI AIDA</t>
  </si>
  <si>
    <t>0TFU7FNL14NXZIK</t>
  </si>
  <si>
    <t>SYAFA TAZKIYA NUFHUS</t>
  </si>
  <si>
    <t>CC0V7PWIN5S5C0N</t>
  </si>
  <si>
    <t>SYIFA FAUZIAH</t>
  </si>
  <si>
    <t>WEPX7XPYLKLLHXO</t>
  </si>
  <si>
    <t>WULAN RAHMADANI</t>
  </si>
  <si>
    <t>J9O59ACGWWA1ZR0</t>
  </si>
  <si>
    <t>ANDREAN CRISTENSEN SIMAMORA</t>
  </si>
  <si>
    <t>XII-IPA-3</t>
  </si>
  <si>
    <t>J490A7W5JIPEU7O</t>
  </si>
  <si>
    <t>APRILIA TRI WAHYUNI</t>
  </si>
  <si>
    <t>DJQUM6XLIK9CHCL</t>
  </si>
  <si>
    <t>ARKANA RIFQI DWI PUTRA</t>
  </si>
  <si>
    <t>KNQIFF69BJ057XM</t>
  </si>
  <si>
    <t>AZZAHRA ZAKIA NUR AFIZAH</t>
  </si>
  <si>
    <t>OJ7NX6WW2NHVTM0</t>
  </si>
  <si>
    <t>BAGUS RAZKIYAN</t>
  </si>
  <si>
    <t>R3BUG6GCWU7P3UL</t>
  </si>
  <si>
    <t>DAUN ALTAMAHIRA</t>
  </si>
  <si>
    <t>YRG8IL28LLVR6M0</t>
  </si>
  <si>
    <t>DAYU ANANDINI AZIZAH</t>
  </si>
  <si>
    <t>YJCBPJKBYYSJJKQ</t>
  </si>
  <si>
    <t>DYA SHIVA AULYA</t>
  </si>
  <si>
    <t>UDRDU46D17HJOP4</t>
  </si>
  <si>
    <t>GHANIYAH SALSABILA</t>
  </si>
  <si>
    <t>0PU2UQ59GVJK89P</t>
  </si>
  <si>
    <t>MECCA ROBBANI ARIANTO</t>
  </si>
  <si>
    <t>RKLHV65VP6GZ7SJ</t>
  </si>
  <si>
    <t>MUHAMAD RIFA SIDIK IRAWAN</t>
  </si>
  <si>
    <t>1RSB2DQOXVYL93H</t>
  </si>
  <si>
    <t>MUHAMMAD ANDRI FARIZQI</t>
  </si>
  <si>
    <t>W42TCWCWGCJ7S5R</t>
  </si>
  <si>
    <t>MUHAMMAD ZAKI WIRA PRATAMA</t>
  </si>
  <si>
    <t>4ADGS93SL4HTLPH</t>
  </si>
  <si>
    <t>MUHAMMAD ZAKI ZIDANE</t>
  </si>
  <si>
    <t>RJPY73IMCMR7M3B</t>
  </si>
  <si>
    <t>NABILA TRI HAPSARI</t>
  </si>
  <si>
    <t>2NNM9DBH3HS9D08</t>
  </si>
  <si>
    <t>NAIRA PUSPITA</t>
  </si>
  <si>
    <t>8ZGL9TH0PBO9Y3Y</t>
  </si>
  <si>
    <t>NAYSILLA ANDIANA</t>
  </si>
  <si>
    <t>IT6L5PCND2JOCW5</t>
  </si>
  <si>
    <t>NAZWA AMALLIA PUTRI</t>
  </si>
  <si>
    <t>CFQROUX0VOK0ETM</t>
  </si>
  <si>
    <t>NUR NABILA AMALIA</t>
  </si>
  <si>
    <t>1A9WTXI4EUG7KO4</t>
  </si>
  <si>
    <t>PANDU BRAHMANTYA</t>
  </si>
  <si>
    <t>FZIWKTUT224I680</t>
  </si>
  <si>
    <t>PELANGI MANISHA AYU</t>
  </si>
  <si>
    <t>ADGMVP0XHVP98RO</t>
  </si>
  <si>
    <t>PUTRI ATHAYA RAMADHAN</t>
  </si>
  <si>
    <t>KU6M2R8J5L8YRQN</t>
  </si>
  <si>
    <t>REGITA CAHYANI PUTRI YUDANTI</t>
  </si>
  <si>
    <t>JHNBPXP0OVKSCMC</t>
  </si>
  <si>
    <t>RELUNG CINTA ANNISA SAISYAH</t>
  </si>
  <si>
    <t>JON4ROYTS6T4LT8</t>
  </si>
  <si>
    <t>RIZQI AKBAR MAULANA</t>
  </si>
  <si>
    <t>H1QEGUXUABN2NAW</t>
  </si>
  <si>
    <t>SALWA MIFTAHUL RIZKI</t>
  </si>
  <si>
    <t>7AIB3GI0MNWP1QR</t>
  </si>
  <si>
    <t>SAMUEL MARSHAL AIRLANGGA NAPITULU</t>
  </si>
  <si>
    <t>L5MRPBQ9Q5TVQR9</t>
  </si>
  <si>
    <t>SELI SAIDAH PUSPA</t>
  </si>
  <si>
    <t>9JG2AFPIDVJL63C</t>
  </si>
  <si>
    <t>SHIVA CARISSA ADIVIA</t>
  </si>
  <si>
    <t>MZ41J50SM44IOYT</t>
  </si>
  <si>
    <t>SITI HARIANTI</t>
  </si>
  <si>
    <t>UMHOJC0D4ID93OB</t>
  </si>
  <si>
    <t>SULTAN HASIBUAN</t>
  </si>
  <si>
    <t>TD2G40IPL82TUDT</t>
  </si>
  <si>
    <t>TATA AUNILLAH TAMI</t>
  </si>
  <si>
    <t>9K4PP5UUI0G0P7Q</t>
  </si>
  <si>
    <t>VIVI FEBRIYANTI</t>
  </si>
  <si>
    <t>UB8CF7ANEYSVDH3</t>
  </si>
  <si>
    <t>WINDI AULIA AROHMAH</t>
  </si>
  <si>
    <t>W42T9Z358CODIUE</t>
  </si>
  <si>
    <t>ZAIDAN MUZAKKI</t>
  </si>
  <si>
    <t>7R8HK2FCES7TU3M</t>
  </si>
  <si>
    <t>ZALFA NADHIFA CHENIA</t>
  </si>
  <si>
    <t>4JNS0XIU3XFRJ5V</t>
  </si>
  <si>
    <t>AGISTA AZ ZAHRA AFENDI</t>
  </si>
  <si>
    <t>XII-IPA-4</t>
  </si>
  <si>
    <t>KMDCEPF0LYQMZAM</t>
  </si>
  <si>
    <t>AISYAH AZWA ILAFIA</t>
  </si>
  <si>
    <t>88W8ZUVEQBEH2ZA</t>
  </si>
  <si>
    <t>AISYAH BUNGA RAHMADHINI</t>
  </si>
  <si>
    <t>JDGI91XQ9JPM9K7</t>
  </si>
  <si>
    <t>AKBAR ERLANGGA PUTRA MARA</t>
  </si>
  <si>
    <t>81BDTO5BUFKE1O0</t>
  </si>
  <si>
    <t>AMANDA DWI AMELIA</t>
  </si>
  <si>
    <t>PJ6AO42Y475YOSO</t>
  </si>
  <si>
    <t>AMELIA AGUSTIEN</t>
  </si>
  <si>
    <t>ICU08XJAP7RTX8Z</t>
  </si>
  <si>
    <t>ANANDA MARDIANINGSIH RENGGANIS</t>
  </si>
  <si>
    <t>2LQTLCIJQ9X2WVV</t>
  </si>
  <si>
    <t>ANDI NUGROHO</t>
  </si>
  <si>
    <t>LH9LY967E3LBDBY</t>
  </si>
  <si>
    <t>ANJU NAPITUPULU</t>
  </si>
  <si>
    <t>3LE2BFRGPDZAD00</t>
  </si>
  <si>
    <t>AQIDA ZASWA SALIMA</t>
  </si>
  <si>
    <t>B35XJ3RPN4S54UF</t>
  </si>
  <si>
    <t>AQIL MUTAWADDHI</t>
  </si>
  <si>
    <t>HOQG560YJTV10DH</t>
  </si>
  <si>
    <t>ATIKA SARI SALSABILA PRIYATI</t>
  </si>
  <si>
    <t>L2MDM7JB67TUH90</t>
  </si>
  <si>
    <t>BILBINA SAKINA SABARINA</t>
  </si>
  <si>
    <t>GNH88LYMDDWQQOH</t>
  </si>
  <si>
    <t>CINTA MARCELINA</t>
  </si>
  <si>
    <t>CPRHBYN0E0MUFTS</t>
  </si>
  <si>
    <t>CORINTYA EUGENE VANYA SIMANJUNTAK</t>
  </si>
  <si>
    <t>56T1QEC36MKTUKP</t>
  </si>
  <si>
    <t>DAFFA ALIYAH HENDRIANI</t>
  </si>
  <si>
    <t>4D9LFHZU1J6WUVJ</t>
  </si>
  <si>
    <t>DHIVA FACHIRA RADHITA</t>
  </si>
  <si>
    <t>7N39MFKQC633APH</t>
  </si>
  <si>
    <t>DINDA PRITA DEWI</t>
  </si>
  <si>
    <t>WXD9FZFAOU4YI3H</t>
  </si>
  <si>
    <t>MUHAMAD ADRIAN</t>
  </si>
  <si>
    <t>4BT8KYD7LWNPB0H</t>
  </si>
  <si>
    <t>MUHAMMAD APRIYASYAH FIRDAUS SITOMPUL</t>
  </si>
  <si>
    <t>KDBLSP9FBQQV5AJ</t>
  </si>
  <si>
    <t>MUHAMMAD FADHLI RAMADHAN</t>
  </si>
  <si>
    <t>CQ6FTD1NNI1AUB1</t>
  </si>
  <si>
    <t>MUHAMMAD DZAKIYY AMANU</t>
  </si>
  <si>
    <t>7VA7BPQE1EALD9X</t>
  </si>
  <si>
    <t>MUHAMMAD LUTHFY MUNAWWAR</t>
  </si>
  <si>
    <t>LCX02X3T7EHBXKH</t>
  </si>
  <si>
    <t>MUHAMMAD RIFKY YUDISKI</t>
  </si>
  <si>
    <t>8OSXWV8JVZ471AZ</t>
  </si>
  <si>
    <t>MUSYA AR RASHEED</t>
  </si>
  <si>
    <t>R1PSPK5GRVCS6P9</t>
  </si>
  <si>
    <t>NICHOLAS FEBRIAN JOHANNES</t>
  </si>
  <si>
    <t>BB8OMYZYLNYTFIV</t>
  </si>
  <si>
    <t>NOVALIA AYU SUCI MELATI</t>
  </si>
  <si>
    <t>MGZ9CNGI89Q7R4G</t>
  </si>
  <si>
    <t>NOVRIAN RASHID VICARIO</t>
  </si>
  <si>
    <t>6YPI02LPOQT8GFZ</t>
  </si>
  <si>
    <t>RIHANA SETIA MULYANI</t>
  </si>
  <si>
    <t>J29TQOBGERISE4W</t>
  </si>
  <si>
    <t>SALWA AMALIA</t>
  </si>
  <si>
    <t>8T2KV0M1DR39XJF</t>
  </si>
  <si>
    <t>SAMJOSE TULUS JONATHAN MARPAUNG</t>
  </si>
  <si>
    <t>T66BY7JVOAZXZ8K</t>
  </si>
  <si>
    <t>SASKIA RAMADANI</t>
  </si>
  <si>
    <t>QLYB4E3W7I6Y0JM</t>
  </si>
  <si>
    <t>SERAFIM KINASIH PUTRI</t>
  </si>
  <si>
    <t>MWANQFU3Z8RQYPP</t>
  </si>
  <si>
    <t>SITI MUHTAROMAH</t>
  </si>
  <si>
    <t>NPOCI7Z713EZM64</t>
  </si>
  <si>
    <t>TRIADIFA CANTIKA DEWI</t>
  </si>
  <si>
    <t>TWETZRKWZK4XNKT</t>
  </si>
  <si>
    <t>WINDA ISMALIA</t>
  </si>
  <si>
    <t>AH1B7KSSJ7M3ZYQ</t>
  </si>
  <si>
    <t>YOLANDA SALSA FEBRILYAN</t>
  </si>
  <si>
    <t>TE4ZINDI5LHB0ML</t>
  </si>
  <si>
    <t>AHMAD ZAIN ARSI</t>
  </si>
  <si>
    <t>XII-IPA-5</t>
  </si>
  <si>
    <t>9G3VEIOHL8BK7K8</t>
  </si>
  <si>
    <t>AISYAH AULIA RAHMAH</t>
  </si>
  <si>
    <t>F3TCZZSLNACJOUV</t>
  </si>
  <si>
    <t>AMANDA NUR AMALIA PUTRI</t>
  </si>
  <si>
    <t>YHAMTY6MDFLOV6Z</t>
  </si>
  <si>
    <t>AMANDA RAKASIWI</t>
  </si>
  <si>
    <t>IQZCBOJZOMUFLVU</t>
  </si>
  <si>
    <t>ANNISA FITRI NOVIANTI</t>
  </si>
  <si>
    <t>64J7V478NPGX6X2</t>
  </si>
  <si>
    <t>ANTONIUS ALDO PRANATA</t>
  </si>
  <si>
    <t>6GJ5V4BDSNRFYLW</t>
  </si>
  <si>
    <t>AUDREY ALIFIA ATALIE</t>
  </si>
  <si>
    <t>8SCIRTGFLJFLON7</t>
  </si>
  <si>
    <t>AUDRIC ALKHALID BASSO</t>
  </si>
  <si>
    <t>3CRBO6XPMTOJ2XM</t>
  </si>
  <si>
    <t>AURORA ERSALINA FELLITA</t>
  </si>
  <si>
    <t>AVMCUO1OWI6TVSO</t>
  </si>
  <si>
    <t>AZKIA YUDITHA WULANDARI</t>
  </si>
  <si>
    <t>8MC0WHPUOZH4W9W</t>
  </si>
  <si>
    <t>BELA SARTIKA NINGSIH</t>
  </si>
  <si>
    <t>J51AABH1ECJQQTS</t>
  </si>
  <si>
    <t>BLEAN FOCHRIST</t>
  </si>
  <si>
    <t>MMCM4G1A57SCHCK</t>
  </si>
  <si>
    <t>BRIAN LIE ADAMA RIZAL</t>
  </si>
  <si>
    <t>IDF3ILFRAOW7OCO</t>
  </si>
  <si>
    <t>CHALISTA ARGASARI PUSPATERRA</t>
  </si>
  <si>
    <t>A0IQGJAJUZZPX1N</t>
  </si>
  <si>
    <t>DIAN PANGESTIKA</t>
  </si>
  <si>
    <t>822K61422LIRIFD</t>
  </si>
  <si>
    <t>DINA RAHEL NAINGGOLAN</t>
  </si>
  <si>
    <t>5FV8AD5BXH3WY6B</t>
  </si>
  <si>
    <t>FAWAZ DAVITO HERANATA</t>
  </si>
  <si>
    <t>YI325HGUUUG4IHB</t>
  </si>
  <si>
    <t>GITA MUTIA ELVANIA</t>
  </si>
  <si>
    <t>TTHC7HE0GHJAOYM</t>
  </si>
  <si>
    <t>INA QURRATU 'AIN</t>
  </si>
  <si>
    <t>QA7AL901FXX4P0D</t>
  </si>
  <si>
    <t>KIRANIA ARDIYA GAYANTI</t>
  </si>
  <si>
    <t>YEYW4JTSNNVAUL6</t>
  </si>
  <si>
    <t>KYLA ALLENA SUWANDI</t>
  </si>
  <si>
    <t>AR6WDTLP0STGJDS</t>
  </si>
  <si>
    <t>LITA SENTI MARGARETHA SIREGAR</t>
  </si>
  <si>
    <t>E9AR575RSEXM3OF</t>
  </si>
  <si>
    <t>MUHAMMAD FAATHIR HABIBIE UTOMO</t>
  </si>
  <si>
    <t>VVFMP8IVC3I5AT3</t>
  </si>
  <si>
    <t>MUHAMMAD FIQRI HAIKAL HADI</t>
  </si>
  <si>
    <t>YYHN1DWCPAY9RUY</t>
  </si>
  <si>
    <t>MUHAMMAD MAHIBSAH MARWAN</t>
  </si>
  <si>
    <t>JM6XRPIEKX0J5CY</t>
  </si>
  <si>
    <t>MUHAMMAD RIFQI PRASETYO</t>
  </si>
  <si>
    <t>TZ9KU31977LKPXN</t>
  </si>
  <si>
    <t>NADYA PUTRI ANJANI</t>
  </si>
  <si>
    <t>PFOXBV0Y2ULNE0F</t>
  </si>
  <si>
    <t>NAUFAL RIZKY RAMADHAN</t>
  </si>
  <si>
    <t>FKBF0VN5YA1K5UE</t>
  </si>
  <si>
    <t>NURLIANA IRAWAN</t>
  </si>
  <si>
    <t>QXP67ND2ZDU4G1V</t>
  </si>
  <si>
    <t>RANINAH SAWTUHA FEYLJANNAH</t>
  </si>
  <si>
    <t>4HM2CZYZTTQ59NS</t>
  </si>
  <si>
    <t>RAZZAN MUHAMMAD RAHMAN</t>
  </si>
  <si>
    <t>2TDJDBS98KQCY25</t>
  </si>
  <si>
    <t>SELLA SETIAWAN</t>
  </si>
  <si>
    <t>V2DCNJSKMYH4KZB</t>
  </si>
  <si>
    <t>YULIO GERALDINE TUA SINAGA</t>
  </si>
  <si>
    <t>2REJJLI64P4P8QS</t>
  </si>
  <si>
    <t>ZAFIRA MAHESWARI GIANPUTRI</t>
  </si>
  <si>
    <t>LHVCLQ3GFEFLBL8</t>
  </si>
  <si>
    <t>ZAHRA NADIIFAH SISCA MUNDANE</t>
  </si>
  <si>
    <t>S0QD5XXD5T1LS6D</t>
  </si>
  <si>
    <t>ZALYS NURUL TASQIAH</t>
  </si>
  <si>
    <t>347T5Z58EKB65TD</t>
  </si>
  <si>
    <t>ZASKIA MAHARANI</t>
  </si>
  <si>
    <t>GIBV87C79YEXW29</t>
  </si>
  <si>
    <t>AFNIRA EKA RAMADANTI</t>
  </si>
  <si>
    <t>XII-IPA-6</t>
  </si>
  <si>
    <t>OJR2UD8M0MV36P8</t>
  </si>
  <si>
    <t>AISHRAYA KURNIA PUTRI</t>
  </si>
  <si>
    <t>YN99094U8G2XQ7N</t>
  </si>
  <si>
    <t>ALIYA NEIDA MIRZA KURNIAWAN</t>
  </si>
  <si>
    <t>FYM1NVZXTOAK8W4</t>
  </si>
  <si>
    <t>ANGELINA RYAN TALITHA</t>
  </si>
  <si>
    <t>4Q0AY41F3OFBTD6</t>
  </si>
  <si>
    <t>ANGGI REVALI ALAM</t>
  </si>
  <si>
    <t>EGWFYW1ZKNVBXV3</t>
  </si>
  <si>
    <t>AQILA BEGUM FAHM ARA</t>
  </si>
  <si>
    <t>AE67906IHZBOWT9</t>
  </si>
  <si>
    <t>AYU FADLYA YUDIARTI</t>
  </si>
  <si>
    <t>2CCAFN6P61DHOGA</t>
  </si>
  <si>
    <t>AZZAHRA SAIDAH HASNA</t>
  </si>
  <si>
    <t>JNEF2Y94QEBYP1A</t>
  </si>
  <si>
    <t>BINTANG AFDHAL CHASTELLO</t>
  </si>
  <si>
    <t>RE1U1JCYBLFKD84</t>
  </si>
  <si>
    <t>CAKRA IBRAHIM NOER</t>
  </si>
  <si>
    <t>2F7UUQJXLD0K7GE</t>
  </si>
  <si>
    <t>DEA WIDIA PUTRI KRISHANANTO</t>
  </si>
  <si>
    <t>V0MMQUIW7M91PEC</t>
  </si>
  <si>
    <t>DENIES SAPUTRA DERMAWAN</t>
  </si>
  <si>
    <t>VZXNOB39DM82AU6</t>
  </si>
  <si>
    <t>DIAJENG DEWI SEKARAYU ROMADHINI NUGROHO</t>
  </si>
  <si>
    <t>HVI1ZUDS7V2JEWB</t>
  </si>
  <si>
    <t>GUSFINANDO</t>
  </si>
  <si>
    <t>RZMQE7HWZMCJQLU</t>
  </si>
  <si>
    <t>HAIKAL SOLEH HILABI</t>
  </si>
  <si>
    <t>7FH9CJDKEF80I73</t>
  </si>
  <si>
    <t>HANI KUSUMA DEWI</t>
  </si>
  <si>
    <t>1CQ40QNT60QW8RS</t>
  </si>
  <si>
    <t>KEISHA BELLA PUTRI HANIFAH</t>
  </si>
  <si>
    <t>9Q18XCTF9MXDKC5</t>
  </si>
  <si>
    <t>KELVIN MARHARA TUA MANURUNG</t>
  </si>
  <si>
    <t>T3SW2DUVME8YBLQ</t>
  </si>
  <si>
    <t>KRISNA ARYA PRAYOGA</t>
  </si>
  <si>
    <t>BQV26B4DA2IN026</t>
  </si>
  <si>
    <t>LENNY ANDANI SALSABILLA</t>
  </si>
  <si>
    <t>7EBC5LJW53PZZAE</t>
  </si>
  <si>
    <t>M. KAHFI WAHFIUDIN</t>
  </si>
  <si>
    <t>GAPB63L263R6D9K</t>
  </si>
  <si>
    <t>MATTHEW ANDREW DAMI</t>
  </si>
  <si>
    <t>A75NB8MR92PI7T5</t>
  </si>
  <si>
    <t>MUHAMMAD IKRAM ADISON</t>
  </si>
  <si>
    <t>KI40U3VV5RPVJAQ</t>
  </si>
  <si>
    <t>MUHAMMAD RAFLI KUSUMA</t>
  </si>
  <si>
    <t>MFTB4MB463V3ILN</t>
  </si>
  <si>
    <t>NABILA AZAHRA SELAMET PUTRI</t>
  </si>
  <si>
    <t>R305LJCTHRPJUNF</t>
  </si>
  <si>
    <t>NURUL FADILAH</t>
  </si>
  <si>
    <t>Y1WGQ1DZHAE1XO7</t>
  </si>
  <si>
    <t>PASYA ISLAMI SETIYAWAN</t>
  </si>
  <si>
    <t>7UUQ7TACIB704JB</t>
  </si>
  <si>
    <t>RAJENDRA PRASASTYO MATRAM</t>
  </si>
  <si>
    <t>NSK7MWVRXVXI2GK</t>
  </si>
  <si>
    <t>RIZKI DWI KUNCORO</t>
  </si>
  <si>
    <t>AJR1WGFKUCJNZOX</t>
  </si>
  <si>
    <t>RR. NAZWA RIANTY PUTRI</t>
  </si>
  <si>
    <t>347ZINWK4X0G1ST</t>
  </si>
  <si>
    <t>SAMUEL FERDINAN</t>
  </si>
  <si>
    <t>EW357700I2MGMG7</t>
  </si>
  <si>
    <t>SITI KHAIRUNNISA MIKHAILIA</t>
  </si>
  <si>
    <t>ZU3RW2GLI9DXP0M</t>
  </si>
  <si>
    <t>UMMI LUTHFIYAH LUQIANA</t>
  </si>
  <si>
    <t>WFWORKL4SSXNDJC</t>
  </si>
  <si>
    <t>WINDY NASYWA DESNIA</t>
  </si>
  <si>
    <t>GXFJXSW8F7U4A1Q</t>
  </si>
  <si>
    <t>YULYANTI AGASTYAS</t>
  </si>
  <si>
    <t>CDNYFYRM409VSHV</t>
  </si>
  <si>
    <t>YUNITA HANDAYANI</t>
  </si>
  <si>
    <t>UEATV6V2RJGZQGT</t>
  </si>
  <si>
    <t>ZAHWAH NAILAH NASHWAH</t>
  </si>
  <si>
    <t>2IAT478HQWNIUVI</t>
  </si>
  <si>
    <t>ADELIA VEGA RAMADHANI</t>
  </si>
  <si>
    <t>XII-IPS-1</t>
  </si>
  <si>
    <t>EENH5N0B5MIST7W</t>
  </si>
  <si>
    <t>AKBAR PERMANA HIDAYATULLOH</t>
  </si>
  <si>
    <t>MF1AU5YAG8445F9</t>
  </si>
  <si>
    <t>ALYA ZAHWA</t>
  </si>
  <si>
    <t>WNT6D2RZ3E4H89X</t>
  </si>
  <si>
    <t>ANDIKA DWI CHANDRA</t>
  </si>
  <si>
    <t>8ANDBICALXK617G</t>
  </si>
  <si>
    <t>ANGGIA AYU TABITA KWERA HUTAJULU</t>
  </si>
  <si>
    <t>MDLCDU8MLM9L66S</t>
  </si>
  <si>
    <t>ANGGITA SULISTIYOWANTI</t>
  </si>
  <si>
    <t>YOR7XNCM88G1G8Y</t>
  </si>
  <si>
    <t>ANITASARI</t>
  </si>
  <si>
    <t>8V67KLRZ2KUTBDE</t>
  </si>
  <si>
    <t>AZIZAH DWI RAHMADANI</t>
  </si>
  <si>
    <t>V991FCRJ8RD2SWJ</t>
  </si>
  <si>
    <t>BUNGA SUCI RAMADANI</t>
  </si>
  <si>
    <t>8CZIGOBRTIPCAYW</t>
  </si>
  <si>
    <t>DESMA CITRA FITRIYANI</t>
  </si>
  <si>
    <t>85QFRSBU4XDFYDX</t>
  </si>
  <si>
    <t>DEWI MULYATI</t>
  </si>
  <si>
    <t>RABN6NERWUAEPD7</t>
  </si>
  <si>
    <t>DINDA RHAMADANI</t>
  </si>
  <si>
    <t>22ZW0GC7KLNEUG4</t>
  </si>
  <si>
    <t>DITRA SARI PRATIWI</t>
  </si>
  <si>
    <t>QKAFK94KFFQDRK6</t>
  </si>
  <si>
    <t>DWI ATIKA ZAHRA</t>
  </si>
  <si>
    <t>TA0CNJ083NV2679</t>
  </si>
  <si>
    <t>FIRMAN HAKEEM</t>
  </si>
  <si>
    <t>HZ2C5QTXLYANEMM</t>
  </si>
  <si>
    <t>FITRI SRI MARITO NASUTION</t>
  </si>
  <si>
    <t>I5ORLA90XI3YMFG</t>
  </si>
  <si>
    <t>GAMA ARDIANSYAH</t>
  </si>
  <si>
    <t>7M56V9746KMC6BS</t>
  </si>
  <si>
    <t>HASA KAYISINA AZZAHRA</t>
  </si>
  <si>
    <t>KV89ND8CBA4U7T8</t>
  </si>
  <si>
    <t>INDAH DWI MIRNAWATI</t>
  </si>
  <si>
    <t>TRC4W07ARGG4CLF</t>
  </si>
  <si>
    <t>KALYCA REGINA SALWA</t>
  </si>
  <si>
    <t>BGHGS7S5LCR3N4I</t>
  </si>
  <si>
    <t>8MAA647R6HD8TY9</t>
  </si>
  <si>
    <t>MUHAMMAD FARISH SULTHAN</t>
  </si>
  <si>
    <t>OKC6O42B56UPCH2</t>
  </si>
  <si>
    <t>MUHAMMAD ILHAM</t>
  </si>
  <si>
    <t>0HFN8BZPC9X50R3</t>
  </si>
  <si>
    <t>MUHAMMAD ZIIH ISMAIL</t>
  </si>
  <si>
    <t>9O2JORWXI5MAS4B</t>
  </si>
  <si>
    <t>NABILA ARFILIA RAHMA</t>
  </si>
  <si>
    <t>UZ14M17J9REM7EZ</t>
  </si>
  <si>
    <t>NABILA RAMADHANI</t>
  </si>
  <si>
    <t>5NK0R225S2YL0CE</t>
  </si>
  <si>
    <t>NAJWA FITRIA HERMANSYAH</t>
  </si>
  <si>
    <t>TBGRJYLGBRWHS8B</t>
  </si>
  <si>
    <t>NAMIRA NATHANIA MEGANANDA</t>
  </si>
  <si>
    <t>UH6O5L053LE88SR</t>
  </si>
  <si>
    <t>NAYDA DWINA AZZAHRA</t>
  </si>
  <si>
    <t>NLYMHRA1DJY6CDV</t>
  </si>
  <si>
    <t>NESSYA AULIA ZAHRA</t>
  </si>
  <si>
    <t>U6Z7FJGT0PAHUII</t>
  </si>
  <si>
    <t>NUR CAHYA NINGRUM</t>
  </si>
  <si>
    <t>5CAFJXSP4F56JE8</t>
  </si>
  <si>
    <t>PARAS NURHIDAYATI</t>
  </si>
  <si>
    <t>GYQ6XS56X4GAQU7</t>
  </si>
  <si>
    <t>RANU ALVIN PRAKOSO</t>
  </si>
  <si>
    <t>5T9AQJ2XK038O82</t>
  </si>
  <si>
    <t>RIZQ ARUM NUR ANNISA</t>
  </si>
  <si>
    <t>QJU6ZGNOD3SGC8L</t>
  </si>
  <si>
    <t>ZHAFIRA NISHIHAWA DWI LISTYANI</t>
  </si>
  <si>
    <t>7GLP875AIKEW1IQ</t>
  </si>
  <si>
    <t>MUHAMAD JAVIER FIRDAUS TRIYADI</t>
  </si>
  <si>
    <t>L50W4IBTEBH14BS</t>
  </si>
  <si>
    <t>AHMAD SEPTIAN INZAGI</t>
  </si>
  <si>
    <t>XII-IPS-2</t>
  </si>
  <si>
    <t>65FGYQWO8XIQD49</t>
  </si>
  <si>
    <t>ANELIS MARISNA</t>
  </si>
  <si>
    <t>GMC95WLKASB06EC</t>
  </si>
  <si>
    <t>AZHARINA FITRIANINGTYAS</t>
  </si>
  <si>
    <t>FU21SQB7TCUXYLB</t>
  </si>
  <si>
    <t>AZKIYA SYIFA FAUZIAH</t>
  </si>
  <si>
    <t>VJSS11R3BWF93DT</t>
  </si>
  <si>
    <t>DAMAR SASONGKO</t>
  </si>
  <si>
    <t>3WQDW8X9BNTGR07</t>
  </si>
  <si>
    <t>DEA NATASYA</t>
  </si>
  <si>
    <t>KHMCV5WP6LJBLR4</t>
  </si>
  <si>
    <t>DIMAS KHAIRI ARSA RAJENDRA</t>
  </si>
  <si>
    <t>X642F96VB4QK5MR</t>
  </si>
  <si>
    <t>DWI INTAN SITI NUR HALISAH</t>
  </si>
  <si>
    <t>B6NT93S06Z4SSVJ</t>
  </si>
  <si>
    <t>FARIL GALANG RANDIKA</t>
  </si>
  <si>
    <t>UDHY7HYUPNHZNZT</t>
  </si>
  <si>
    <t>KRISNA RAHMAT RADITYA PRABOWO</t>
  </si>
  <si>
    <t>0GC8RYHY93518CK</t>
  </si>
  <si>
    <t>M. ZAIDAN AFRIANTO</t>
  </si>
  <si>
    <t>7TKFMQ15SUVCB2Z</t>
  </si>
  <si>
    <t>MARTHA LAURA ELISABET PANJAITAN</t>
  </si>
  <si>
    <t>E55UD3VZB597HQZ</t>
  </si>
  <si>
    <t>MUHAMAD FAISAL</t>
  </si>
  <si>
    <t>OZCUHR7R5E49SXU</t>
  </si>
  <si>
    <t>MUHAMAD LUCKI FATHURRACHMAN</t>
  </si>
  <si>
    <t>LX9KIKPMLZDS7F5</t>
  </si>
  <si>
    <t>MUHAMMAD NAUFAL</t>
  </si>
  <si>
    <t>4BITORPQIIA209Y</t>
  </si>
  <si>
    <t>NABILA FIKRIAH PUTRI</t>
  </si>
  <si>
    <t>L780ZBNTL2ECQ5Y</t>
  </si>
  <si>
    <t>NADYA PUSPITAMAHARANI</t>
  </si>
  <si>
    <t>B0CWJS91FKZ29KF</t>
  </si>
  <si>
    <t>NADYA PUTRI RIFANI</t>
  </si>
  <si>
    <t>0NRFTBD7GXZZ006</t>
  </si>
  <si>
    <t>NAISYA LARASATI CAHYA</t>
  </si>
  <si>
    <t>ZVSVG25UDP40385</t>
  </si>
  <si>
    <t>NUR JULIANA AHYAR</t>
  </si>
  <si>
    <t>018A6YMZ9D27WQD</t>
  </si>
  <si>
    <t>NURRI HARJANTI</t>
  </si>
  <si>
    <t>T682YIBW5ZTTSW2</t>
  </si>
  <si>
    <t>NURSAMSIAH FEBRIANI PUTRI</t>
  </si>
  <si>
    <t>RMNZ1ODF1CLVRFJ</t>
  </si>
  <si>
    <t>RADITYA AFIF FAHREZI</t>
  </si>
  <si>
    <t>MC998I8FOQZY7UJ</t>
  </si>
  <si>
    <t>RAVA RADINKA AZHAR</t>
  </si>
  <si>
    <t>UJLZTEWIASDLLFC</t>
  </si>
  <si>
    <t>REGA AHMAD FAUZI</t>
  </si>
  <si>
    <t>I37H3I2UPS47IKP</t>
  </si>
  <si>
    <t>RIHHADATUL 'AISY</t>
  </si>
  <si>
    <t>TKCNDVCOA6KGV5R</t>
  </si>
  <si>
    <t>SALWA FASHA AULIA</t>
  </si>
  <si>
    <t>C3UYM4QRR4S31Z1</t>
  </si>
  <si>
    <t>SASIH OKTARIYANI</t>
  </si>
  <si>
    <t>HV1NB8VJED20ZU4</t>
  </si>
  <si>
    <t>SINGGIH BAGASKORO</t>
  </si>
  <si>
    <t>ZDKT1PRXAEB12C8</t>
  </si>
  <si>
    <t>SITI ZAHRA KIRANA PUTRI</t>
  </si>
  <si>
    <t>76XZV9X58WCKQIQ</t>
  </si>
  <si>
    <t>SYABINA NAHWA FICKYA</t>
  </si>
  <si>
    <t>UEZGH862JDBKCVZ</t>
  </si>
  <si>
    <t>TAZKYA SAFITRI</t>
  </si>
  <si>
    <t>818G9KF4UMLH1FU</t>
  </si>
  <si>
    <t>VELICIA AFRILLY</t>
  </si>
  <si>
    <t>LKLBYF3QLTUL5E7</t>
  </si>
  <si>
    <t>YASMIN SHABRINA</t>
  </si>
  <si>
    <t>9V0NRH6FN6OPU5U</t>
  </si>
  <si>
    <t>MAULIDYA NURIZQI SUHAEDI</t>
  </si>
  <si>
    <t>84X7MBC6X8XH88A</t>
  </si>
  <si>
    <t>RICKO PUTRA UTAMA</t>
  </si>
  <si>
    <t>T59XLWRB4G7A29Q</t>
  </si>
  <si>
    <t>ABIDYA NABIEL FAYZEL</t>
  </si>
  <si>
    <t>XII-IPS-3</t>
  </si>
  <si>
    <t>RPQLCB3GUAK8V3W</t>
  </si>
  <si>
    <t>ADAM DARMAWAN</t>
  </si>
  <si>
    <t>IGTOXN84B05K44X</t>
  </si>
  <si>
    <t>ADEL RAMADANI</t>
  </si>
  <si>
    <t>06OEIX2BHK21QOR</t>
  </si>
  <si>
    <t>ADINDA SHAFIRA ISWANTO</t>
  </si>
  <si>
    <t>4OWSDC6BYI6AIGV</t>
  </si>
  <si>
    <t>AHMAD FAAZAEL FAHYEN</t>
  </si>
  <si>
    <t>U7DF6NB6GAJA62N</t>
  </si>
  <si>
    <t>ALIA DWI YULIANI</t>
  </si>
  <si>
    <t>44M3U0KSKTZ0L52</t>
  </si>
  <si>
    <t>ALYA AGUSTIAH</t>
  </si>
  <si>
    <t>NDOLGWV953OHAQW</t>
  </si>
  <si>
    <t>AMANDA SHAFIYAH ZALFA</t>
  </si>
  <si>
    <t>V0L11DPJIOJOWG0</t>
  </si>
  <si>
    <t>ANDITA ZALFA YULIANA</t>
  </si>
  <si>
    <t>4QGLMKBMA2FBFJJ</t>
  </si>
  <si>
    <t>AULIA NAZWA IRAWAN</t>
  </si>
  <si>
    <t>IG0365CMLMR5567</t>
  </si>
  <si>
    <t>AULIA NURUL HIKMAH</t>
  </si>
  <si>
    <t>IEUH0RBZGOTKS4Q</t>
  </si>
  <si>
    <t>CALLYSTA VIRGINIA SYAMSUDIN</t>
  </si>
  <si>
    <t>8LE8DSCTUAXGNWC</t>
  </si>
  <si>
    <t>JAVIER ZIDAN NUGROHO</t>
  </si>
  <si>
    <t>JLFYUSVLQM5RETD</t>
  </si>
  <si>
    <t>LAILA NUR</t>
  </si>
  <si>
    <t>0KO6JQOKW3TB60T</t>
  </si>
  <si>
    <t>MAHLIGA APRILLIA</t>
  </si>
  <si>
    <t>LV3PI9KE7E2Z1A8</t>
  </si>
  <si>
    <t>MAYLA AN NAJMI ROZULIA</t>
  </si>
  <si>
    <t>BOG997R4D07RNZL</t>
  </si>
  <si>
    <t>MUHAMMAD ANDIKA RAMADHANI</t>
  </si>
  <si>
    <t>CSDC5PAKKFO6ODR</t>
  </si>
  <si>
    <t>MUHAMMAD ARIS PUTRA</t>
  </si>
  <si>
    <t>AQ205OWT1FAH0BX</t>
  </si>
  <si>
    <t>MUHAMMAD DIPO PUTRA RIYADI</t>
  </si>
  <si>
    <t>52JAH5ULZ6YD820</t>
  </si>
  <si>
    <t>MUHAMMAD DRAJAT KURNIAWAN</t>
  </si>
  <si>
    <t>OOVXCQSJNSOYWTO</t>
  </si>
  <si>
    <t>MUHAMMAD ISNAENI RAMADHANI</t>
  </si>
  <si>
    <t>6Y4YAVBA7YCGJ5X</t>
  </si>
  <si>
    <t>MUHAMMAD RIZKI NUR KAUTSAR</t>
  </si>
  <si>
    <t>9LJBUVFLA3VGUUQ</t>
  </si>
  <si>
    <t>NASHWA TSANIA ACHMAD</t>
  </si>
  <si>
    <t>QNV58ST59N2X7JK</t>
  </si>
  <si>
    <t>NASYWA RAMADHANY</t>
  </si>
  <si>
    <t>XEX5JI2G83T9ZUW</t>
  </si>
  <si>
    <t>NAURA ADANI</t>
  </si>
  <si>
    <t>X8BZ0Z1CGBOS0MH</t>
  </si>
  <si>
    <t>NAVESA RESTU</t>
  </si>
  <si>
    <t>UT2DV9FSHN2OERZ</t>
  </si>
  <si>
    <t>NUR HAFIFAH SYAHRAH</t>
  </si>
  <si>
    <t>XOUG476HASZ3C0Q</t>
  </si>
  <si>
    <t>RAFFA CAHYA ABRAHAM</t>
  </si>
  <si>
    <t>T7MRJMBOCCRGL9H</t>
  </si>
  <si>
    <t>RAUDHATUR RAHIMAH</t>
  </si>
  <si>
    <t>KP5D4C5X1PEEL21</t>
  </si>
  <si>
    <t>SARAH AYUDHIA WAHYUDI</t>
  </si>
  <si>
    <t>7GQ1X6RHSQ46R8B</t>
  </si>
  <si>
    <t>STEFANY ALLYSA</t>
  </si>
  <si>
    <t>LUM49JEMY1OJKYT</t>
  </si>
  <si>
    <t>SUBHANA MANDA</t>
  </si>
  <si>
    <t>GX61A97VB27GYD8</t>
  </si>
  <si>
    <t>ZASCIA AULIA RAMADHANI</t>
  </si>
  <si>
    <t>4YUEAPK23HCLVKL</t>
  </si>
  <si>
    <t>ZELIG RAMONES</t>
  </si>
  <si>
    <t>7Z15K7SYU2QMYOV</t>
  </si>
  <si>
    <t>ZELINE CAHYA AGISTA</t>
  </si>
  <si>
    <t>GV5437T61ACQC5L</t>
  </si>
  <si>
    <t>ACH. ABBAS</t>
  </si>
  <si>
    <t>XII-IPS-4</t>
  </si>
  <si>
    <t>84CORBR5JRAJQMB</t>
  </si>
  <si>
    <t>ADINDA MAYSYAFANI IKAS</t>
  </si>
  <si>
    <t>FSZP84RBP1QFWUU</t>
  </si>
  <si>
    <t>AGUNG RIZKY DWI HARTO</t>
  </si>
  <si>
    <t>YCIY7825C93K5LK</t>
  </si>
  <si>
    <t>AHMAD HABIBI</t>
  </si>
  <si>
    <t>WPLETOXB9R16RW0</t>
  </si>
  <si>
    <t>ALFAN RACHMAT PUJI PRATAMA</t>
  </si>
  <si>
    <t>CU7YHKAMOBZU49I</t>
  </si>
  <si>
    <t>ALIFAH ZANGIM KHALIMATUL NAFISAH</t>
  </si>
  <si>
    <t>1FIFJBT3XXQ014A</t>
  </si>
  <si>
    <t>AMANDA CHERYL PUTRI YUANA</t>
  </si>
  <si>
    <t>Q3ENJF9Y5MXGG18</t>
  </si>
  <si>
    <t>ANDHIKA FAHRULROZI</t>
  </si>
  <si>
    <t>3QJYCZ06O3MPG7N</t>
  </si>
  <si>
    <t>ANDREAS VALENTINO ALI</t>
  </si>
  <si>
    <t>9K4HDE0O5HFUF64</t>
  </si>
  <si>
    <t>ANINDYO SATRYA KRISHNA ANANDARU</t>
  </si>
  <si>
    <t>JWGQPXXGZT3L4OP</t>
  </si>
  <si>
    <t>AUDY NANDA AFRILIANA</t>
  </si>
  <si>
    <t>56HPINW8JTB4Z3C</t>
  </si>
  <si>
    <t>AULIA NUR ANISA PUTRI</t>
  </si>
  <si>
    <t>HU2JPVYVB1IB07Q</t>
  </si>
  <si>
    <t>DELYANA ANDHARA RAZANTA</t>
  </si>
  <si>
    <t>1U7NIFGUDNXS7GC</t>
  </si>
  <si>
    <t>DERILL YUDA PUTRA SUHARSONO</t>
  </si>
  <si>
    <t>0NLDE0LNA0695HJ</t>
  </si>
  <si>
    <t>FAHLEVI NANDHI</t>
  </si>
  <si>
    <t>WS25GHAE498U9WN</t>
  </si>
  <si>
    <t>FAJAR MAULANA</t>
  </si>
  <si>
    <t>LP81WHOA2CY72TX</t>
  </si>
  <si>
    <t>FARIDAH NUR JANAH</t>
  </si>
  <si>
    <t>PU3FNP82VEG3W11</t>
  </si>
  <si>
    <t>FATIMAH</t>
  </si>
  <si>
    <t>5R27G3QDS0JZPXZ</t>
  </si>
  <si>
    <t>FERDI CHANDRA RIZKY</t>
  </si>
  <si>
    <t>PVZHJKKTKCFBMOE</t>
  </si>
  <si>
    <t>HAYA AINUHA SURAYYA</t>
  </si>
  <si>
    <t>0EJGDBPCB9K3AME</t>
  </si>
  <si>
    <t>INDAH HUMAIRAH AZAHRA</t>
  </si>
  <si>
    <t>CD56B86I9EMD6AP</t>
  </si>
  <si>
    <t>INTAN NURAINI</t>
  </si>
  <si>
    <t>7F5QBOGOL08PPB7</t>
  </si>
  <si>
    <t>JORDAN RICHIE</t>
  </si>
  <si>
    <t>SREW1FBRCPQRVP1</t>
  </si>
  <si>
    <t>MUHAMAD ARIF</t>
  </si>
  <si>
    <t>EDKEWW54BNU8KKT</t>
  </si>
  <si>
    <t>MUHAMAD ASYARI RAMADHAN</t>
  </si>
  <si>
    <t>4BIEREFJ7WDSX6U</t>
  </si>
  <si>
    <t>MUHAMMAD FIHIFZHILLAH</t>
  </si>
  <si>
    <t>EHR6SFVIGNS1CL7</t>
  </si>
  <si>
    <t>NAJWA SABRINA</t>
  </si>
  <si>
    <t>C0C478CYTKIE7JS</t>
  </si>
  <si>
    <t>NANDA NABILLA DWIYANI</t>
  </si>
  <si>
    <t>B4POTPQSYC0RKM6</t>
  </si>
  <si>
    <t>PUTRICIA ANDINI</t>
  </si>
  <si>
    <t>2H85AJV71Z3TWV1</t>
  </si>
  <si>
    <t>SALSABILA HIDAYAT PUTRI</t>
  </si>
  <si>
    <t>D4YH2RUTBECUTRM</t>
  </si>
  <si>
    <t>SAMUEL MIGHTY NICELI</t>
  </si>
  <si>
    <t>C26NJLBVVSLP4Z0</t>
  </si>
  <si>
    <t>SRI SELVIAH FEBRIYANTI</t>
  </si>
  <si>
    <t>PY12BN59MK07QWF</t>
  </si>
  <si>
    <t>SUCI AMANDA OCTAVIA</t>
  </si>
  <si>
    <t>RJLRSW3XPWMFB2P</t>
  </si>
  <si>
    <t>SYAFIRA SETYAWATI</t>
  </si>
  <si>
    <t>XITKXH54AXHCKM0</t>
  </si>
  <si>
    <t>ZAHRA AULIA DINATA</t>
  </si>
  <si>
    <t>YQAU9D5KK95G5RE</t>
  </si>
  <si>
    <t>ZEAN SALSABILLAH</t>
  </si>
  <si>
    <t>EB07CNYB4T8OJB7</t>
  </si>
  <si>
    <t>ZEMMA AMBRINA</t>
  </si>
  <si>
    <t>WFJ74S8I3VDCK5G</t>
  </si>
  <si>
    <t>ADELIA PUTRI NURI VANASYA</t>
  </si>
  <si>
    <t>XII-BHS</t>
  </si>
  <si>
    <t>R5K7WRIUC6QCD5L</t>
  </si>
  <si>
    <t>AGNESA SHILFA MONALISA</t>
  </si>
  <si>
    <t>NSU45WMKLV18LJQ</t>
  </si>
  <si>
    <t>AJENG ANISHA DJUWITA</t>
  </si>
  <si>
    <t>DKYGW8HYEBZNEFH</t>
  </si>
  <si>
    <t>AURELLIA DWI RAHMIATI</t>
  </si>
  <si>
    <t>7763ZDGO9UGV9A9</t>
  </si>
  <si>
    <t>BINTANG SUKMA WIJAYA</t>
  </si>
  <si>
    <t>3T81O7WGD3C079U</t>
  </si>
  <si>
    <t>BUNGA RISTI ANJANI</t>
  </si>
  <si>
    <t>BV8YSJA7N0Y08E2</t>
  </si>
  <si>
    <t>DHEA FEBRI KHARISMA WATI</t>
  </si>
  <si>
    <t>V0Q7NF7QRKQAWVF</t>
  </si>
  <si>
    <t>DHIA LARASATI PUTRIYAMA</t>
  </si>
  <si>
    <t>4TLKD42B1M2ZSPP</t>
  </si>
  <si>
    <t>DINDA AFIFAH</t>
  </si>
  <si>
    <t>BSHDHQYA60LMZH1</t>
  </si>
  <si>
    <t>ELSA RIZKA FITRI RAMADANI</t>
  </si>
  <si>
    <t>3O4B2CBXUIVLA7C</t>
  </si>
  <si>
    <t>EZRA KHAIRAN PERMANA</t>
  </si>
  <si>
    <t>EICV49XYY55UT5T</t>
  </si>
  <si>
    <t>FADIA RAHMA</t>
  </si>
  <si>
    <t>NHA3LKJOPPZKM4E</t>
  </si>
  <si>
    <t>FATMAH NAILAH NURJIHAN</t>
  </si>
  <si>
    <t>J99WM9ZKRL4H0I8</t>
  </si>
  <si>
    <t>HAFIZH TAQIYYUDDIN</t>
  </si>
  <si>
    <t>CDJINE008F4QRVZ</t>
  </si>
  <si>
    <t>IKBAL MAULANA</t>
  </si>
  <si>
    <t>ZC0N757M3M4KF6J</t>
  </si>
  <si>
    <t>KEIRA ALEA PASYA</t>
  </si>
  <si>
    <t>HFUGAGJE17FZ5N5</t>
  </si>
  <si>
    <t>KHAILLA FALSYA DEWINDRI</t>
  </si>
  <si>
    <t>CO51XU62WSKILFT</t>
  </si>
  <si>
    <t>MAULANA AZIZ</t>
  </si>
  <si>
    <t>JZCVQBKE8XT6B3K</t>
  </si>
  <si>
    <t>MUHAMMAD DAFFA BILVI RAIHAN</t>
  </si>
  <si>
    <t>Y74KWMZZ7E2TZP3</t>
  </si>
  <si>
    <t>MUHAMMAD RIFQI MUFLIH</t>
  </si>
  <si>
    <t>NPFORN7X1TBEHGV</t>
  </si>
  <si>
    <t>MUHAMMAD SYARIF FADHLURAHMAN</t>
  </si>
  <si>
    <t>CCUD5SHTQ25FJCN</t>
  </si>
  <si>
    <t>NESYA ALIYA PUTRI SUPRAPTO</t>
  </si>
  <si>
    <t>ZGXZCCV8P3TW7Y7</t>
  </si>
  <si>
    <t>NURUL DWI HIDAYATI</t>
  </si>
  <si>
    <t>2HVT04P9WKWI7XS</t>
  </si>
  <si>
    <t>RAFFI ADHIE WISESHA</t>
  </si>
  <si>
    <t>35UOHALFZTXYWER</t>
  </si>
  <si>
    <t>RAHMA AULIA</t>
  </si>
  <si>
    <t>8KMX7CV6799VAZV</t>
  </si>
  <si>
    <t>RISKI ANANDA AKBAR</t>
  </si>
  <si>
    <t>2PCN2TUW8PL3SWJ</t>
  </si>
  <si>
    <t>SILVIA NOVYANTI SITINJAK</t>
  </si>
  <si>
    <t>T46NNDRATIRDHRJ</t>
  </si>
  <si>
    <t>SITI NURAENI NUGROHO</t>
  </si>
  <si>
    <t>RBRPFUGYUGFHSPD</t>
  </si>
  <si>
    <t>SYAFI'IL IBAD ZAM ZAMI</t>
  </si>
  <si>
    <t>H8NRNSZVY6KLACT</t>
  </si>
  <si>
    <t>SYALWA HANIFAH</t>
  </si>
  <si>
    <t>RUWYZ4MU1VWOA8L</t>
  </si>
  <si>
    <t>TARA KIRANIA PUTRI</t>
  </si>
  <si>
    <t>9XPPGL7I42FLMHU</t>
  </si>
  <si>
    <t>WAHYU ANASTASIA</t>
  </si>
  <si>
    <t>BQ7GIVSFVM84AHS</t>
  </si>
  <si>
    <t>ZAHRA AQSA AGUSTINA</t>
  </si>
  <si>
    <t>4BXILBW8VW1RZTR</t>
  </si>
  <si>
    <t>ZAHRA CAMILA BAREK LAGA</t>
  </si>
  <si>
    <t>1REZWL424UK7W58</t>
  </si>
  <si>
    <t>NENENG SUTIANI CHAERANI, S.Ap</t>
  </si>
  <si>
    <t>TATA-USAHA</t>
  </si>
  <si>
    <t>AS298ZIE3CCC18A</t>
  </si>
  <si>
    <t>SIDIK PURNOMO, S.Ip</t>
  </si>
  <si>
    <t>8CIW6W8VQ9B7OBF</t>
  </si>
  <si>
    <t>DYAH LUHSARI PRABARINI, S.Pd.I</t>
  </si>
  <si>
    <t>GAFMFKXSCNDLKKA</t>
  </si>
  <si>
    <t>NUR MUHAMAD SEPTIAN HADI, A.Md</t>
  </si>
  <si>
    <t>SOUV4WEDPAC3SQ9</t>
  </si>
  <si>
    <t>ACENG JAYA ASMARA</t>
  </si>
  <si>
    <t>VRVHC3RQLWNLQ3I</t>
  </si>
  <si>
    <t xml:space="preserve">KHOIRUL FIKRI AL MUZAYIN, S.M </t>
  </si>
  <si>
    <t>YXUROOBF9352HG1</t>
  </si>
  <si>
    <t>EVA NADAYANTI</t>
  </si>
  <si>
    <t>F9E2O7UL5PXYMI6</t>
  </si>
  <si>
    <t>DEWI WAHYUNINGSIH, S.Pd.</t>
  </si>
  <si>
    <t>HLR1YGKUJJ57WFQ</t>
  </si>
  <si>
    <t>TOMI TRIA NUGRAHA, S.Kom.</t>
  </si>
  <si>
    <t>WNPDLZDT1EQREHH</t>
  </si>
  <si>
    <t xml:space="preserve">SALSABILA KANIA NIKITA, S.M </t>
  </si>
  <si>
    <t>79UKLOGULZ86M0L</t>
  </si>
  <si>
    <t>AFRILIA ZULIAN</t>
  </si>
  <si>
    <t>LKH639D93GR6P3N</t>
  </si>
  <si>
    <t>MUHAMMAD RIFKI, S.S</t>
  </si>
  <si>
    <t>6SNFRS8S5EM5KWK</t>
  </si>
  <si>
    <t>SUPARDI</t>
  </si>
  <si>
    <t>NO6YINM9D9PDWWP</t>
  </si>
  <si>
    <t>MULYONO</t>
  </si>
  <si>
    <t>27H3DTUCLF6R7H2</t>
  </si>
  <si>
    <t>NAWIH</t>
  </si>
  <si>
    <t>2C93T67LILHX0T6</t>
  </si>
  <si>
    <t>AGUS</t>
  </si>
  <si>
    <t>838J1I75H262R8I</t>
  </si>
  <si>
    <t>TOHADI GUNAWAN</t>
  </si>
  <si>
    <t>TUT05J9ZCXWEL46</t>
  </si>
  <si>
    <t>SYOVIAN D HASIBUAN</t>
  </si>
  <si>
    <t>4BI4WVXCJZU6HGV</t>
  </si>
  <si>
    <t>SUHAEMI</t>
  </si>
  <si>
    <t>475G2VR1BJ2IL7K</t>
  </si>
  <si>
    <t>MUHAMMAD DIMYATI</t>
  </si>
  <si>
    <t>986RC546AA0XUWJ</t>
  </si>
  <si>
    <t>UNTUNG . F. A</t>
  </si>
  <si>
    <t>GHH2GSAA3MIUULQ</t>
  </si>
  <si>
    <t>RAFLI YULMAREN</t>
  </si>
  <si>
    <t>SS8O41FQFGJHK0V</t>
  </si>
  <si>
    <t>M. ZAHRA AL- RASYID</t>
  </si>
  <si>
    <t>2ZAHEH9G32L09QE</t>
  </si>
  <si>
    <t>MUJIANA</t>
  </si>
  <si>
    <t>3NE8ID26F4991SV</t>
  </si>
  <si>
    <t>Raisya Novia Farihah</t>
  </si>
  <si>
    <t>1NKLHHYUAEAE2DI</t>
  </si>
  <si>
    <t>DINDA RAMADHANI</t>
  </si>
  <si>
    <t>E6ZLSWXCWFRCJBT</t>
  </si>
  <si>
    <t>P8C2QAGBZ8QC85Z</t>
  </si>
  <si>
    <t>Hary Lambas</t>
  </si>
  <si>
    <t>NHDMCUSXLCX9MX5</t>
  </si>
  <si>
    <t>RV3ZVA6GVB3NZ2O</t>
  </si>
  <si>
    <t>WV7040UYO2YBWJE</t>
  </si>
  <si>
    <t>LIONEL DINO</t>
  </si>
  <si>
    <t>YMAP8E98U690IJ7</t>
  </si>
  <si>
    <t>DAHAYU ARTHANTI</t>
  </si>
  <si>
    <t>MHDWQBVO5M203XE</t>
  </si>
  <si>
    <t>HENDRI HASIAN NICHOLAS GULTON</t>
  </si>
  <si>
    <t>MUZWKR7ITBDW3Y6</t>
  </si>
  <si>
    <t>RANA NOVIANTI RAHMAT</t>
  </si>
  <si>
    <t>T4ABYHH6T0FPN3N</t>
  </si>
  <si>
    <t>SABINA SALSABILA</t>
  </si>
  <si>
    <t>5YJVS7W1TRGVTQU</t>
  </si>
  <si>
    <t>1DLTQBEJQ04C2RL</t>
  </si>
  <si>
    <t>N78RGEW01MJF0YA</t>
  </si>
  <si>
    <t>Rata-rata lama pemilihan berlangsung</t>
  </si>
  <si>
    <t>Durasi peserta pemilih paling lama</t>
  </si>
  <si>
    <t>Durasi peserta pemilih paling cepat</t>
  </si>
  <si>
    <t>Banyaknya Pemilih</t>
  </si>
  <si>
    <t>Jasmine Fathan Rizqina - Sultan Fahri Herlansyah</t>
  </si>
  <si>
    <t>Gaizka Mulya Rahman - Jenifer Elizabeth Millane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</si>
</sst>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dd\ dd\ mmmm\ yyyy\ hh:mm:ss"/>
    <numFmt numFmtId="181" formatCode="dddd\.\ dd\ mmmm\ yyyy\.\ hh:mm:ss"/>
    <numFmt numFmtId="182" formatCode="hh:mm:ss;@"/>
    <numFmt numFmtId="183" formatCode="dd\ \h\a\r\i\ hh\ \j\a\m\ mm\ \m\e\n\i\t\ ss\ \d\e\t\i\k"/>
  </numFmts>
  <fonts count="25">
    <font>
      <sz val="11"/>
      <color theme="1"/>
      <name val="Calibri"/>
      <charset val="134"/>
      <scheme val="minor"/>
    </font>
    <font>
      <sz val="11"/>
      <color theme="1"/>
      <name val="Cascadia Mono"/>
      <charset val="134"/>
    </font>
    <font>
      <b/>
      <sz val="11"/>
      <color theme="1"/>
      <name val="Calibri"/>
      <charset val="134"/>
      <scheme val="minor"/>
    </font>
    <font>
      <b/>
      <sz val="20"/>
      <name val="Calibri"/>
      <charset val="134"/>
      <scheme val="minor"/>
    </font>
    <font>
      <b/>
      <sz val="16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 applyFont="1" applyFill="1" applyAlignment="1"/>
    <xf numFmtId="180" fontId="2" fillId="0" borderId="1" xfId="0" applyNumberFormat="1" applyFont="1" applyBorder="1"/>
    <xf numFmtId="182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183" fontId="0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Cascadia Mono"/>
        <scheme val="none"/>
      </font>
    </dxf>
    <dxf>
      <numFmt numFmtId="181" formatCode="dddd\.\ dd\ mmmm\ yyyy\.\ hh:mm:ss"/>
    </dxf>
    <dxf>
      <numFmt numFmtId="181" formatCode="dddd\.\ dd\ mmmm\ yyyy\.\ hh:mm:ss"/>
    </dxf>
    <dxf>
      <font>
        <b val="1"/>
        <color rgb="FF36863A"/>
      </font>
      <fill>
        <patternFill patternType="solid">
          <bgColor rgb="FFC6EFCE"/>
        </patternFill>
      </fill>
    </dxf>
    <dxf>
      <font>
        <b val="1"/>
        <color rgb="FFA91623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Partisipan" displayName="TabelPartisipan" ref="A1:H1298">
  <autoFilter xmlns:etc="http://www.wps.cn/officeDocument/2017/etCustomData" ref="A1:H1298" etc:filterBottomFollowUsedRange="0">
    <filterColumn colId="0" hiddenButton="1"/>
    <filterColumn colId="1" hiddenButton="1"/>
    <filterColumn colId="2" hiddenButton="1"/>
    <filterColumn colId="4" hiddenButton="1"/>
    <filterColumn colId="6" hiddenButton="1"/>
  </autoFilter>
  <tableColumns count="8">
    <tableColumn id="1" name="Nama" totalsRowLabel="Total"/>
    <tableColumn id="2" name="Bagian Dari"/>
    <tableColumn id="3" name="QRID" dataDxfId="5"/>
    <tableColumn id="4" name="Sudah Hadir?"/>
    <tableColumn id="5" name="Waktu Kehadiran" dataDxfId="6"/>
    <tableColumn id="6" name="Sudah Memilih?"/>
    <tableColumn id="7" name="Waktu Memilih" dataDxfId="7"/>
    <tableColumn id="8" name="Duras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Kandidat" displayName="TabelKandidat" ref="A1:B3">
  <autoFilter xmlns:etc="http://www.wps.cn/officeDocument/2017/etCustomData" ref="A1:B3" etc:filterBottomFollowUsedRange="0">
    <filterColumn colId="0" hiddenButton="1"/>
    <filterColumn colId="1" hiddenButton="1"/>
  </autoFilter>
  <tableColumns count="2">
    <tableColumn id="1" name="Nama" totalsRowLabel="Total"/>
    <tableColumn id="2" name="Banyaknya Pemili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2"/>
  <sheetViews>
    <sheetView showGridLines="0" tabSelected="1" workbookViewId="0">
      <selection activeCell="A1" sqref="A1"/>
    </sheetView>
  </sheetViews>
  <sheetFormatPr defaultColWidth="9" defaultRowHeight="15" outlineLevelCol="5"/>
  <cols>
    <col min="1" max="1" width="3.28571428571429" customWidth="1"/>
    <col min="2" max="2" width="32.8571428571429" customWidth="1"/>
    <col min="3" max="3" width="50.8571428571429" customWidth="1"/>
    <col min="4" max="4" width="26.4285714285714" customWidth="1"/>
    <col min="5" max="5" width="34" customWidth="1"/>
    <col min="6" max="6" width="35" customWidth="1"/>
  </cols>
  <sheetData>
    <row r="2" ht="26.25" spans="3:5">
      <c r="C2" s="10" t="s">
        <v>0</v>
      </c>
      <c r="D2" s="10"/>
      <c r="E2" s="10"/>
    </row>
    <row r="3" ht="21" spans="3:5">
      <c r="C3" s="11" t="s">
        <v>1</v>
      </c>
      <c r="D3" s="11"/>
      <c r="E3" s="11"/>
    </row>
    <row r="4" ht="17" customHeight="1"/>
    <row r="5" spans="2:6">
      <c r="B5" s="12" t="s">
        <v>2</v>
      </c>
      <c r="C5" s="13" t="s">
        <v>3</v>
      </c>
      <c r="E5" s="14" t="s">
        <v>4</v>
      </c>
      <c r="F5" s="15">
        <f>MAX(TabelKandidat[Banyaknya Pemilih])</f>
        <v>676</v>
      </c>
    </row>
    <row r="6" spans="2:6">
      <c r="B6" s="16" t="s">
        <v>5</v>
      </c>
      <c r="C6" s="16">
        <f>COUNTA(TabelPartisipan[Nama])</f>
        <v>1297</v>
      </c>
      <c r="E6" s="14" t="s">
        <v>6</v>
      </c>
      <c r="F6" s="15" cm="1">
        <f t="array" ref="F6">_xlfn.IFNA(INDEX(TabelKandidat[Banyaknya Pemilih],MATCH(1,FIND(TRUE,COUNTIF(TabelKandidat[Banyaknya Pemilih],TabelKandidat[Banyaknya Pemilih])&gt;1),0)),0)</f>
        <v>0</v>
      </c>
    </row>
    <row r="7" spans="2:6">
      <c r="B7" s="16" t="s">
        <v>7</v>
      </c>
      <c r="C7" s="16">
        <f>COUNTA(TabelKandidat[Nama])</f>
        <v>2</v>
      </c>
      <c r="E7" s="14" t="s">
        <v>8</v>
      </c>
      <c r="F7" s="17" t="str">
        <f>IF(NOT(F5=F6),"TIDAK MENGULANG","MENGULANG")</f>
        <v>TIDAK MENGULANG</v>
      </c>
    </row>
    <row r="10" spans="2:6">
      <c r="B10" s="12" t="s">
        <v>9</v>
      </c>
      <c r="C10" s="13" t="s">
        <v>10</v>
      </c>
      <c r="D10" s="13" t="s">
        <v>11</v>
      </c>
      <c r="E10" s="13" t="s">
        <v>10</v>
      </c>
      <c r="F10" s="13" t="s">
        <v>12</v>
      </c>
    </row>
    <row r="11" spans="2:6">
      <c r="B11" s="16" t="s">
        <v>13</v>
      </c>
      <c r="C11" s="18">
        <f>COUNTIF(TabelPartisipan[Sudah Hadir?],"YA")</f>
        <v>1212</v>
      </c>
      <c r="D11" s="18" t="str">
        <f>IF(C11=E11,"YA","TIDAK")</f>
        <v>YA</v>
      </c>
      <c r="E11" s="18">
        <f>COUNTA(TabelPartisipan[Waktu Kehadiran])</f>
        <v>1212</v>
      </c>
      <c r="F11" s="19" t="s">
        <v>14</v>
      </c>
    </row>
    <row r="12" spans="2:6">
      <c r="B12" s="16" t="s">
        <v>15</v>
      </c>
      <c r="C12" s="18">
        <f>COUNTIF(TabelPartisipan[Sudah Hadir?],"TIDAK")</f>
        <v>85</v>
      </c>
      <c r="D12" s="18" t="str">
        <f>IF(C12=E12,"YA","TIDAK")</f>
        <v>YA</v>
      </c>
      <c r="E12" s="18">
        <f>COUNTBLANK(TabelPartisipan[Waktu Kehadiran])</f>
        <v>85</v>
      </c>
      <c r="F12" s="19" t="s">
        <v>16</v>
      </c>
    </row>
    <row r="13" spans="2:6">
      <c r="B13" s="16" t="s">
        <v>17</v>
      </c>
      <c r="C13" s="18">
        <f>COUNTIF(TabelPartisipan[Sudah Memilih?],"YA")</f>
        <v>1212</v>
      </c>
      <c r="D13" s="18" t="str">
        <f>IF(C13=E13,"YA","TIDAK")</f>
        <v>YA</v>
      </c>
      <c r="E13" s="18">
        <f>COUNTA(TabelPartisipan[Waktu Memilih])</f>
        <v>1212</v>
      </c>
      <c r="F13" s="19" t="s">
        <v>18</v>
      </c>
    </row>
    <row r="14" spans="2:6">
      <c r="B14" s="16" t="s">
        <v>19</v>
      </c>
      <c r="C14" s="18">
        <f>COUNTIF(TabelPartisipan[Sudah Memilih?],"TIDAK")</f>
        <v>85</v>
      </c>
      <c r="D14" s="18" t="str">
        <f>IF(C14=E14,"YA","TIDAK")</f>
        <v>YA</v>
      </c>
      <c r="E14" s="18">
        <f>COUNTBLANK(TabelPartisipan[Waktu Memilih])</f>
        <v>85</v>
      </c>
      <c r="F14" s="19" t="s">
        <v>20</v>
      </c>
    </row>
    <row r="15" ht="13" customHeight="1"/>
    <row r="16" ht="11" customHeight="1"/>
    <row r="17" spans="3:5">
      <c r="C17" s="20" t="s">
        <v>21</v>
      </c>
      <c r="D17" s="21">
        <f>SUM(TabelKandidat[Banyaknya Pemilih])</f>
        <v>1212</v>
      </c>
      <c r="E17" s="21"/>
    </row>
    <row r="18" spans="3:5">
      <c r="C18" s="22" t="s">
        <v>22</v>
      </c>
      <c r="D18" s="23" t="str">
        <f>IF(AND(D17=C13,D17=E13),"YA","TIDAK")</f>
        <v>YA</v>
      </c>
      <c r="E18" s="23"/>
    </row>
    <row r="19" spans="3:5">
      <c r="C19" s="23" t="s">
        <v>23</v>
      </c>
      <c r="D19" s="23" t="s">
        <v>24</v>
      </c>
      <c r="E19" s="23" t="s">
        <v>25</v>
      </c>
    </row>
    <row r="20" spans="3:5">
      <c r="C20" s="23"/>
      <c r="D20" s="23"/>
      <c r="E20" s="23"/>
    </row>
    <row r="21" ht="31" customHeight="1" spans="3:5">
      <c r="C21" s="21" t="str" cm="1">
        <f t="array" ref="C21">IF(D18="YA",INDEX(TabelKandidat[Nama],MATCH(F5,TabelKandidat[Banyaknya Pemilih],0)),"---")</f>
        <v>Gaizka Mulya Rahman - Jenifer Elizabeth Millane</v>
      </c>
      <c r="D21" s="21" t="str">
        <f>IF(D18="YA",_xlfn.CONCAT(F5," Suara"),"---")</f>
        <v>676 Suara</v>
      </c>
      <c r="E21" s="24" cm="1">
        <f t="array" ref="E21">IF(D18="YA",MAX(_xlfn._xlws.FILTER(TabelPartisipan[Waktu Memilih],TabelPartisipan[Waktu Memilih]&lt;&gt;""))-MIN(_xlfn._xlws.FILTER(TabelPartisipan[Waktu Kehadiran],TabelPartisipan[Waktu Kehadiran]&lt;&gt;"")),"---")</f>
        <v>0.240983796298678</v>
      </c>
    </row>
    <row r="22" spans="3:5">
      <c r="C22" s="22" t="s">
        <v>26</v>
      </c>
      <c r="D22" s="23" t="str">
        <f>IF(AND(D11="YA",D12="YA",D13="YA",D14="YA",D18="YA",D17&lt;=C6),IF(F7="TIDAK MENGULANG","SUARA SAH","SAH DENGAN RONDE SELANJUTNYA"),"SUARA TIDAK SAH")</f>
        <v>SUARA SAH</v>
      </c>
      <c r="E22" s="23"/>
    </row>
  </sheetData>
  <mergeCells count="8">
    <mergeCell ref="C2:E2"/>
    <mergeCell ref="C3:E3"/>
    <mergeCell ref="D17:E17"/>
    <mergeCell ref="D18:E18"/>
    <mergeCell ref="D22:E22"/>
    <mergeCell ref="C19:C20"/>
    <mergeCell ref="D19:D20"/>
    <mergeCell ref="E19:E20"/>
  </mergeCells>
  <conditionalFormatting sqref="F7">
    <cfRule type="cellIs" dxfId="0" priority="9" operator="equal">
      <formula>"TIDAK MENGULANG"</formula>
    </cfRule>
    <cfRule type="cellIs" dxfId="1" priority="8" operator="equal">
      <formula>"MENGULANG"</formula>
    </cfRule>
  </conditionalFormatting>
  <conditionalFormatting sqref="D18:E18">
    <cfRule type="cellIs" dxfId="1" priority="7" operator="equal">
      <formula>"TIDAK"</formula>
    </cfRule>
    <cfRule type="cellIs" dxfId="0" priority="6" operator="equal">
      <formula>"YA"</formula>
    </cfRule>
  </conditionalFormatting>
  <conditionalFormatting sqref="D22:E22">
    <cfRule type="cellIs" dxfId="1" priority="5" operator="equal">
      <formula>"SUARA TIDAK SAH"</formula>
    </cfRule>
    <cfRule type="cellIs" dxfId="0" priority="4" operator="equal">
      <formula>"SUARA SAH"</formula>
    </cfRule>
    <cfRule type="cellIs" dxfId="2" priority="3" operator="equal">
      <formula>"SAH DENGAN RONDE SELANJUTNYA"</formula>
    </cfRule>
  </conditionalFormatting>
  <conditionalFormatting sqref="D11:D14">
    <cfRule type="cellIs" dxfId="3" priority="2" operator="equal">
      <formula>"YA"</formula>
    </cfRule>
    <cfRule type="cellIs" dxfId="4" priority="1" operator="equal">
      <formula>"TIDAK"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2"/>
  <sheetViews>
    <sheetView topLeftCell="C1" workbookViewId="0">
      <pane ySplit="1" topLeftCell="A1282" activePane="bottomLeft" state="frozen"/>
      <selection/>
      <selection pane="bottomLeft" activeCell="H1300" sqref="H1300"/>
    </sheetView>
  </sheetViews>
  <sheetFormatPr defaultColWidth="9" defaultRowHeight="15" outlineLevelCol="7"/>
  <cols>
    <col min="1" max="1" width="35" customWidth="1"/>
    <col min="2" max="2" width="12" customWidth="1"/>
    <col min="3" max="3" width="28.7142857142857" customWidth="1"/>
    <col min="4" max="4" width="15" customWidth="1"/>
    <col min="5" max="5" width="40.5714285714286" style="2" customWidth="1"/>
    <col min="6" max="6" width="15" customWidth="1"/>
    <col min="7" max="7" width="37.7142857142857" style="2" customWidth="1"/>
    <col min="8" max="8" width="14" customWidth="1"/>
    <col min="9" max="9" width="12.8571428571429"/>
  </cols>
  <sheetData>
    <row r="1" spans="1:8">
      <c r="A1" t="s">
        <v>27</v>
      </c>
      <c r="B1" s="1" t="s">
        <v>28</v>
      </c>
      <c r="C1" s="1" t="s">
        <v>29</v>
      </c>
      <c r="D1" s="1" t="s">
        <v>30</v>
      </c>
      <c r="E1" s="3" t="s">
        <v>31</v>
      </c>
      <c r="F1" s="1" t="s">
        <v>32</v>
      </c>
      <c r="G1" s="3" t="s">
        <v>33</v>
      </c>
      <c r="H1" s="4" t="s">
        <v>34</v>
      </c>
    </row>
    <row r="2" ht="16.5" spans="1:8">
      <c r="A2" t="s">
        <v>35</v>
      </c>
      <c r="B2" s="1" t="s">
        <v>36</v>
      </c>
      <c r="C2" s="5" t="s">
        <v>37</v>
      </c>
      <c r="D2" s="1" t="s">
        <v>38</v>
      </c>
      <c r="E2" s="6">
        <v>45215.4881944444</v>
      </c>
      <c r="F2" s="1" t="s">
        <v>38</v>
      </c>
      <c r="G2" s="6">
        <v>45215.4886226852</v>
      </c>
      <c r="H2" s="7">
        <f>IF(AND(NOT(ISBLANK(G2)),NOT(ISBLANK(E2))),G2-E2,"")</f>
        <v>0.00042824080446735</v>
      </c>
    </row>
    <row r="3" ht="16.5" spans="1:8">
      <c r="A3" t="s">
        <v>39</v>
      </c>
      <c r="B3" s="1" t="s">
        <v>40</v>
      </c>
      <c r="C3" s="5" t="s">
        <v>41</v>
      </c>
      <c r="D3" s="1" t="s">
        <v>38</v>
      </c>
      <c r="E3" s="6">
        <v>45215.3432523148</v>
      </c>
      <c r="F3" s="1" t="s">
        <v>38</v>
      </c>
      <c r="G3" s="6">
        <v>45215.3436921296</v>
      </c>
      <c r="H3" s="7">
        <f t="shared" ref="H3:H34" si="0">IF(AND(NOT(ISBLANK(G3)),NOT(ISBLANK(E3))),G3-E3,"")</f>
        <v>0.000439814801211469</v>
      </c>
    </row>
    <row r="4" ht="16.5" spans="1:8">
      <c r="A4" t="s">
        <v>42</v>
      </c>
      <c r="B4" s="1" t="s">
        <v>40</v>
      </c>
      <c r="C4" s="5" t="s">
        <v>43</v>
      </c>
      <c r="D4" s="1" t="s">
        <v>44</v>
      </c>
      <c r="E4" s="6"/>
      <c r="F4" s="1" t="s">
        <v>44</v>
      </c>
      <c r="G4" s="6"/>
      <c r="H4" s="7" t="str">
        <f t="shared" si="0"/>
        <v/>
      </c>
    </row>
    <row r="5" ht="16.5" spans="1:8">
      <c r="A5" t="s">
        <v>45</v>
      </c>
      <c r="B5" s="1" t="s">
        <v>40</v>
      </c>
      <c r="C5" s="5" t="s">
        <v>46</v>
      </c>
      <c r="D5" s="1" t="s">
        <v>38</v>
      </c>
      <c r="E5" s="6">
        <v>45215.3344791667</v>
      </c>
      <c r="F5" s="1" t="s">
        <v>38</v>
      </c>
      <c r="G5" s="6">
        <v>45215.33625</v>
      </c>
      <c r="H5" s="7">
        <f t="shared" si="0"/>
        <v>0.0017708333034534</v>
      </c>
    </row>
    <row r="6" ht="16.5" spans="1:8">
      <c r="A6" t="s">
        <v>47</v>
      </c>
      <c r="B6" s="1" t="s">
        <v>40</v>
      </c>
      <c r="C6" s="5" t="s">
        <v>48</v>
      </c>
      <c r="D6" s="1" t="s">
        <v>38</v>
      </c>
      <c r="E6" s="6">
        <v>45215.3822916667</v>
      </c>
      <c r="F6" s="1" t="s">
        <v>38</v>
      </c>
      <c r="G6" s="6">
        <v>45215.3831365741</v>
      </c>
      <c r="H6" s="7">
        <f t="shared" si="0"/>
        <v>0.000844907401187811</v>
      </c>
    </row>
    <row r="7" ht="16.5" spans="1:8">
      <c r="A7" t="s">
        <v>49</v>
      </c>
      <c r="B7" s="1" t="s">
        <v>40</v>
      </c>
      <c r="C7" s="5" t="s">
        <v>50</v>
      </c>
      <c r="D7" s="1" t="s">
        <v>44</v>
      </c>
      <c r="E7" s="6"/>
      <c r="F7" s="1" t="s">
        <v>44</v>
      </c>
      <c r="G7" s="6"/>
      <c r="H7" s="7" t="str">
        <f t="shared" si="0"/>
        <v/>
      </c>
    </row>
    <row r="8" ht="16.5" spans="1:8">
      <c r="A8" t="s">
        <v>51</v>
      </c>
      <c r="B8" s="1" t="s">
        <v>40</v>
      </c>
      <c r="C8" s="5" t="s">
        <v>52</v>
      </c>
      <c r="D8" s="1" t="s">
        <v>38</v>
      </c>
      <c r="E8" s="6">
        <v>45215.3832060185</v>
      </c>
      <c r="F8" s="1" t="s">
        <v>38</v>
      </c>
      <c r="G8" s="6">
        <v>45215.3836689815</v>
      </c>
      <c r="H8" s="7">
        <f t="shared" si="0"/>
        <v>0.000462962998426519</v>
      </c>
    </row>
    <row r="9" ht="16.5" spans="1:8">
      <c r="A9" t="s">
        <v>53</v>
      </c>
      <c r="B9" s="1" t="s">
        <v>40</v>
      </c>
      <c r="C9" s="5" t="s">
        <v>54</v>
      </c>
      <c r="D9" s="1" t="s">
        <v>38</v>
      </c>
      <c r="E9" s="6">
        <v>45215.3734490741</v>
      </c>
      <c r="F9" s="1" t="s">
        <v>38</v>
      </c>
      <c r="G9" s="6">
        <v>45215.3738541667</v>
      </c>
      <c r="H9" s="7">
        <f t="shared" si="0"/>
        <v>0.000405092599976342</v>
      </c>
    </row>
    <row r="10" ht="16.5" spans="1:8">
      <c r="A10" t="s">
        <v>55</v>
      </c>
      <c r="B10" s="1" t="s">
        <v>40</v>
      </c>
      <c r="C10" s="5" t="s">
        <v>56</v>
      </c>
      <c r="D10" s="1" t="s">
        <v>38</v>
      </c>
      <c r="E10" s="6">
        <v>45215.3844097222</v>
      </c>
      <c r="F10" s="1" t="s">
        <v>38</v>
      </c>
      <c r="G10" s="6">
        <v>45215.3847916667</v>
      </c>
      <c r="H10" s="7">
        <f t="shared" si="0"/>
        <v>0.000381944497348741</v>
      </c>
    </row>
    <row r="11" ht="16.5" spans="1:8">
      <c r="A11" t="s">
        <v>57</v>
      </c>
      <c r="B11" s="1" t="s">
        <v>40</v>
      </c>
      <c r="C11" s="5" t="s">
        <v>58</v>
      </c>
      <c r="D11" s="1" t="s">
        <v>38</v>
      </c>
      <c r="E11" s="6">
        <v>45215.3373842593</v>
      </c>
      <c r="F11" s="1" t="s">
        <v>38</v>
      </c>
      <c r="G11" s="6">
        <v>45215.3403472222</v>
      </c>
      <c r="H11" s="7">
        <f t="shared" si="0"/>
        <v>0.00296296289889142</v>
      </c>
    </row>
    <row r="12" ht="16.5" spans="1:8">
      <c r="A12" t="s">
        <v>59</v>
      </c>
      <c r="B12" s="1" t="s">
        <v>40</v>
      </c>
      <c r="C12" s="5" t="s">
        <v>60</v>
      </c>
      <c r="D12" s="1" t="s">
        <v>38</v>
      </c>
      <c r="E12" s="6">
        <v>45215.4700231481</v>
      </c>
      <c r="F12" s="1" t="s">
        <v>38</v>
      </c>
      <c r="G12" s="6">
        <v>45215.4702430556</v>
      </c>
      <c r="H12" s="7">
        <f t="shared" si="0"/>
        <v>0.000219907502469141</v>
      </c>
    </row>
    <row r="13" ht="16.5" spans="1:8">
      <c r="A13" t="s">
        <v>61</v>
      </c>
      <c r="B13" s="1" t="s">
        <v>40</v>
      </c>
      <c r="C13" s="5" t="s">
        <v>62</v>
      </c>
      <c r="D13" s="1" t="s">
        <v>38</v>
      </c>
      <c r="E13" s="6">
        <v>45215.3367824074</v>
      </c>
      <c r="F13" s="1" t="s">
        <v>38</v>
      </c>
      <c r="G13" s="6">
        <v>45215.3386111111</v>
      </c>
      <c r="H13" s="7">
        <f t="shared" si="0"/>
        <v>0.00182870370190358</v>
      </c>
    </row>
    <row r="14" ht="16.5" spans="1:8">
      <c r="A14" t="s">
        <v>63</v>
      </c>
      <c r="B14" s="1" t="s">
        <v>40</v>
      </c>
      <c r="C14" s="5" t="s">
        <v>64</v>
      </c>
      <c r="D14" s="1" t="s">
        <v>38</v>
      </c>
      <c r="E14" s="6">
        <v>45215.335775463</v>
      </c>
      <c r="F14" s="1" t="s">
        <v>38</v>
      </c>
      <c r="G14" s="6">
        <v>45215.336875</v>
      </c>
      <c r="H14" s="7">
        <f t="shared" si="0"/>
        <v>0.00109953700302867</v>
      </c>
    </row>
    <row r="15" ht="16.5" spans="1:8">
      <c r="A15" t="s">
        <v>65</v>
      </c>
      <c r="B15" s="1" t="s">
        <v>40</v>
      </c>
      <c r="C15" s="5" t="s">
        <v>66</v>
      </c>
      <c r="D15" s="1" t="s">
        <v>38</v>
      </c>
      <c r="E15" s="6">
        <v>45215.3495833333</v>
      </c>
      <c r="F15" s="1" t="s">
        <v>38</v>
      </c>
      <c r="G15" s="6">
        <v>45215.3498726852</v>
      </c>
      <c r="H15" s="7">
        <f t="shared" si="0"/>
        <v>0.000289351897663437</v>
      </c>
    </row>
    <row r="16" ht="16.5" spans="1:8">
      <c r="A16" t="s">
        <v>67</v>
      </c>
      <c r="B16" s="1" t="s">
        <v>40</v>
      </c>
      <c r="C16" s="5" t="s">
        <v>68</v>
      </c>
      <c r="D16" s="1" t="s">
        <v>44</v>
      </c>
      <c r="E16" s="6"/>
      <c r="F16" s="1" t="s">
        <v>44</v>
      </c>
      <c r="G16" s="6"/>
      <c r="H16" s="7" t="str">
        <f t="shared" si="0"/>
        <v/>
      </c>
    </row>
    <row r="17" ht="16.5" spans="1:8">
      <c r="A17" t="s">
        <v>69</v>
      </c>
      <c r="B17" s="1" t="s">
        <v>40</v>
      </c>
      <c r="C17" s="5" t="s">
        <v>70</v>
      </c>
      <c r="D17" s="1" t="s">
        <v>38</v>
      </c>
      <c r="E17" s="6">
        <v>45215.3351157407</v>
      </c>
      <c r="F17" s="1" t="s">
        <v>38</v>
      </c>
      <c r="G17" s="6">
        <v>45215.3371412037</v>
      </c>
      <c r="H17" s="7">
        <f t="shared" si="0"/>
        <v>0.00202546299988171</v>
      </c>
    </row>
    <row r="18" ht="16.5" spans="1:8">
      <c r="A18" t="s">
        <v>71</v>
      </c>
      <c r="B18" s="1" t="s">
        <v>40</v>
      </c>
      <c r="C18" s="5" t="s">
        <v>72</v>
      </c>
      <c r="D18" s="1" t="s">
        <v>38</v>
      </c>
      <c r="E18" s="6">
        <v>45215.3346412037</v>
      </c>
      <c r="F18" s="1" t="s">
        <v>38</v>
      </c>
      <c r="G18" s="6">
        <v>45215.3360763889</v>
      </c>
      <c r="H18" s="7">
        <f t="shared" si="0"/>
        <v>0.00143518520053476</v>
      </c>
    </row>
    <row r="19" ht="16.5" spans="1:8">
      <c r="A19" t="s">
        <v>73</v>
      </c>
      <c r="B19" s="1" t="s">
        <v>40</v>
      </c>
      <c r="C19" s="5" t="s">
        <v>74</v>
      </c>
      <c r="D19" s="1" t="s">
        <v>38</v>
      </c>
      <c r="E19" s="6">
        <v>45215.3399537037</v>
      </c>
      <c r="F19" s="1" t="s">
        <v>38</v>
      </c>
      <c r="G19" s="6">
        <v>45215.3405902778</v>
      </c>
      <c r="H19" s="7">
        <f t="shared" si="0"/>
        <v>0.000636574106465559</v>
      </c>
    </row>
    <row r="20" ht="16.5" spans="1:8">
      <c r="A20" t="s">
        <v>75</v>
      </c>
      <c r="B20" s="1" t="s">
        <v>40</v>
      </c>
      <c r="C20" s="5" t="s">
        <v>76</v>
      </c>
      <c r="D20" s="1" t="s">
        <v>44</v>
      </c>
      <c r="E20" s="6"/>
      <c r="F20" s="1" t="s">
        <v>44</v>
      </c>
      <c r="G20" s="6"/>
      <c r="H20" s="7" t="str">
        <f t="shared" si="0"/>
        <v/>
      </c>
    </row>
    <row r="21" ht="16.5" spans="1:8">
      <c r="A21" t="s">
        <v>77</v>
      </c>
      <c r="B21" s="1" t="s">
        <v>40</v>
      </c>
      <c r="C21" s="5" t="s">
        <v>78</v>
      </c>
      <c r="D21" s="1" t="s">
        <v>38</v>
      </c>
      <c r="E21" s="6">
        <v>45215.3352199074</v>
      </c>
      <c r="F21" s="1" t="s">
        <v>38</v>
      </c>
      <c r="G21" s="6">
        <v>45215.3361342593</v>
      </c>
      <c r="H21" s="7">
        <f t="shared" si="0"/>
        <v>0.000914351898245513</v>
      </c>
    </row>
    <row r="22" ht="16.5" spans="1:8">
      <c r="A22" t="s">
        <v>79</v>
      </c>
      <c r="B22" s="1" t="s">
        <v>40</v>
      </c>
      <c r="C22" s="5" t="s">
        <v>80</v>
      </c>
      <c r="D22" s="1" t="s">
        <v>38</v>
      </c>
      <c r="E22" s="6">
        <v>45215.3336689815</v>
      </c>
      <c r="F22" s="1" t="s">
        <v>38</v>
      </c>
      <c r="G22" s="6">
        <v>45215.3379050926</v>
      </c>
      <c r="H22" s="7">
        <f t="shared" si="0"/>
        <v>0.00423611110454658</v>
      </c>
    </row>
    <row r="23" ht="16.5" spans="1:8">
      <c r="A23" t="s">
        <v>81</v>
      </c>
      <c r="B23" s="1" t="s">
        <v>40</v>
      </c>
      <c r="C23" s="5" t="s">
        <v>82</v>
      </c>
      <c r="D23" s="1" t="s">
        <v>38</v>
      </c>
      <c r="E23" s="6">
        <v>45215.3369328704</v>
      </c>
      <c r="F23" s="1" t="s">
        <v>38</v>
      </c>
      <c r="G23" s="6">
        <v>45215.337349537</v>
      </c>
      <c r="H23" s="7">
        <f t="shared" si="0"/>
        <v>0.000416666603996418</v>
      </c>
    </row>
    <row r="24" ht="16.5" spans="1:8">
      <c r="A24" t="s">
        <v>83</v>
      </c>
      <c r="B24" s="1" t="s">
        <v>40</v>
      </c>
      <c r="C24" s="5" t="s">
        <v>84</v>
      </c>
      <c r="D24" s="1" t="s">
        <v>44</v>
      </c>
      <c r="E24" s="6"/>
      <c r="F24" s="1" t="s">
        <v>44</v>
      </c>
      <c r="G24" s="6"/>
      <c r="H24" s="7" t="str">
        <f t="shared" si="0"/>
        <v/>
      </c>
    </row>
    <row r="25" ht="16.5" spans="1:8">
      <c r="A25" t="s">
        <v>85</v>
      </c>
      <c r="B25" s="1" t="s">
        <v>40</v>
      </c>
      <c r="C25" s="5" t="s">
        <v>86</v>
      </c>
      <c r="D25" s="1" t="s">
        <v>44</v>
      </c>
      <c r="E25" s="6"/>
      <c r="F25" s="1" t="s">
        <v>44</v>
      </c>
      <c r="G25" s="6"/>
      <c r="H25" s="7" t="str">
        <f t="shared" si="0"/>
        <v/>
      </c>
    </row>
    <row r="26" ht="16.5" spans="1:8">
      <c r="A26" t="s">
        <v>87</v>
      </c>
      <c r="B26" s="1" t="s">
        <v>40</v>
      </c>
      <c r="C26" s="5" t="s">
        <v>88</v>
      </c>
      <c r="D26" s="1" t="s">
        <v>38</v>
      </c>
      <c r="E26" s="6">
        <v>45215.3343518519</v>
      </c>
      <c r="F26" s="1" t="s">
        <v>38</v>
      </c>
      <c r="G26" s="6">
        <v>45215.3361458333</v>
      </c>
      <c r="H26" s="7">
        <f t="shared" si="0"/>
        <v>0.00179398139880504</v>
      </c>
    </row>
    <row r="27" ht="16.5" spans="1:8">
      <c r="A27" t="s">
        <v>89</v>
      </c>
      <c r="B27" s="1" t="s">
        <v>40</v>
      </c>
      <c r="C27" s="5" t="s">
        <v>90</v>
      </c>
      <c r="D27" s="1" t="s">
        <v>38</v>
      </c>
      <c r="E27" s="6">
        <v>45215.5471990741</v>
      </c>
      <c r="F27" s="1" t="s">
        <v>38</v>
      </c>
      <c r="G27" s="6">
        <v>45215.5474421296</v>
      </c>
      <c r="H27" s="7">
        <f t="shared" si="0"/>
        <v>0.000243055503233336</v>
      </c>
    </row>
    <row r="28" ht="16.5" spans="1:8">
      <c r="A28" t="s">
        <v>91</v>
      </c>
      <c r="B28" s="1" t="s">
        <v>40</v>
      </c>
      <c r="C28" s="5" t="s">
        <v>92</v>
      </c>
      <c r="D28" s="1" t="s">
        <v>38</v>
      </c>
      <c r="E28" s="6">
        <v>45215.4289351852</v>
      </c>
      <c r="F28" s="1" t="s">
        <v>38</v>
      </c>
      <c r="G28" s="6">
        <v>45215.4292592593</v>
      </c>
      <c r="H28" s="7">
        <f t="shared" si="0"/>
        <v>0.000324074098898564</v>
      </c>
    </row>
    <row r="29" ht="16.5" spans="1:8">
      <c r="A29" t="s">
        <v>93</v>
      </c>
      <c r="B29" s="1" t="s">
        <v>40</v>
      </c>
      <c r="C29" s="5" t="s">
        <v>94</v>
      </c>
      <c r="D29" s="1" t="s">
        <v>38</v>
      </c>
      <c r="E29" s="6">
        <v>45215.381087963</v>
      </c>
      <c r="F29" s="1" t="s">
        <v>38</v>
      </c>
      <c r="G29" s="6">
        <v>45215.3814236111</v>
      </c>
      <c r="H29" s="7">
        <f t="shared" si="0"/>
        <v>0.00033564810291864</v>
      </c>
    </row>
    <row r="30" ht="16.5" spans="1:8">
      <c r="A30" t="s">
        <v>95</v>
      </c>
      <c r="B30" s="1" t="s">
        <v>40</v>
      </c>
      <c r="C30" s="5" t="s">
        <v>96</v>
      </c>
      <c r="D30" s="1" t="s">
        <v>38</v>
      </c>
      <c r="E30" s="6">
        <v>45215.3372106481</v>
      </c>
      <c r="F30" s="1" t="s">
        <v>38</v>
      </c>
      <c r="G30" s="6">
        <v>45215.3378935185</v>
      </c>
      <c r="H30" s="7">
        <f t="shared" si="0"/>
        <v>0.000682870406308211</v>
      </c>
    </row>
    <row r="31" ht="16.5" spans="1:8">
      <c r="A31" t="s">
        <v>97</v>
      </c>
      <c r="B31" s="1" t="s">
        <v>40</v>
      </c>
      <c r="C31" s="5" t="s">
        <v>98</v>
      </c>
      <c r="D31" s="1" t="s">
        <v>38</v>
      </c>
      <c r="E31" s="6">
        <v>45215.3349537037</v>
      </c>
      <c r="F31" s="1" t="s">
        <v>38</v>
      </c>
      <c r="G31" s="6">
        <v>45215.3391898148</v>
      </c>
      <c r="H31" s="7">
        <f t="shared" si="0"/>
        <v>0.00423611109727062</v>
      </c>
    </row>
    <row r="32" ht="16.5" spans="1:8">
      <c r="A32" t="s">
        <v>99</v>
      </c>
      <c r="B32" s="1" t="s">
        <v>40</v>
      </c>
      <c r="C32" s="5" t="s">
        <v>100</v>
      </c>
      <c r="D32" s="1" t="s">
        <v>38</v>
      </c>
      <c r="E32" s="6">
        <v>45215.3345717593</v>
      </c>
      <c r="F32" s="1" t="s">
        <v>38</v>
      </c>
      <c r="G32" s="6">
        <v>45215.3385185185</v>
      </c>
      <c r="H32" s="7">
        <f t="shared" si="0"/>
        <v>0.00394675920688314</v>
      </c>
    </row>
    <row r="33" ht="16.5" spans="1:8">
      <c r="A33" t="s">
        <v>101</v>
      </c>
      <c r="B33" s="1" t="s">
        <v>40</v>
      </c>
      <c r="C33" s="5" t="s">
        <v>102</v>
      </c>
      <c r="D33" s="1" t="s">
        <v>38</v>
      </c>
      <c r="E33" s="6">
        <v>45215.5436574074</v>
      </c>
      <c r="F33" s="1" t="s">
        <v>38</v>
      </c>
      <c r="G33" s="6">
        <v>45215.5442939815</v>
      </c>
      <c r="H33" s="7">
        <f t="shared" si="0"/>
        <v>0.000636574099189602</v>
      </c>
    </row>
    <row r="34" ht="16.5" spans="1:8">
      <c r="A34" t="s">
        <v>103</v>
      </c>
      <c r="B34" s="1" t="s">
        <v>40</v>
      </c>
      <c r="C34" s="5" t="s">
        <v>104</v>
      </c>
      <c r="D34" s="1" t="s">
        <v>38</v>
      </c>
      <c r="E34" s="6">
        <v>45215.3338078704</v>
      </c>
      <c r="F34" s="1" t="s">
        <v>38</v>
      </c>
      <c r="G34" s="6">
        <v>45215.3380092593</v>
      </c>
      <c r="H34" s="7">
        <f t="shared" si="0"/>
        <v>0.00420138890331145</v>
      </c>
    </row>
    <row r="35" ht="16.5" spans="1:8">
      <c r="A35" t="s">
        <v>105</v>
      </c>
      <c r="B35" s="1" t="s">
        <v>40</v>
      </c>
      <c r="C35" s="5" t="s">
        <v>106</v>
      </c>
      <c r="D35" s="1" t="s">
        <v>44</v>
      </c>
      <c r="E35" s="6"/>
      <c r="F35" s="1" t="s">
        <v>44</v>
      </c>
      <c r="G35" s="6"/>
      <c r="H35" s="7" t="str">
        <f t="shared" ref="H35:H66" si="1">IF(AND(NOT(ISBLANK(G35)),NOT(ISBLANK(E35))),G35-E35,"")</f>
        <v/>
      </c>
    </row>
    <row r="36" ht="16.5" spans="1:8">
      <c r="A36" t="s">
        <v>107</v>
      </c>
      <c r="B36" s="1" t="s">
        <v>40</v>
      </c>
      <c r="C36" s="5" t="s">
        <v>108</v>
      </c>
      <c r="D36" s="1" t="s">
        <v>38</v>
      </c>
      <c r="E36" s="6">
        <v>45215.3367013889</v>
      </c>
      <c r="F36" s="1" t="s">
        <v>38</v>
      </c>
      <c r="G36" s="6">
        <v>45215.3385416667</v>
      </c>
      <c r="H36" s="7">
        <f t="shared" si="1"/>
        <v>0.0018402778005111</v>
      </c>
    </row>
    <row r="37" ht="16.5" spans="1:8">
      <c r="A37" t="s">
        <v>109</v>
      </c>
      <c r="B37" s="1" t="s">
        <v>40</v>
      </c>
      <c r="C37" s="5" t="s">
        <v>110</v>
      </c>
      <c r="D37" s="1" t="s">
        <v>38</v>
      </c>
      <c r="E37" s="6">
        <v>45215.336087963</v>
      </c>
      <c r="F37" s="1" t="s">
        <v>38</v>
      </c>
      <c r="G37" s="6">
        <v>45215.3383796296</v>
      </c>
      <c r="H37" s="7">
        <f t="shared" si="1"/>
        <v>0.00229166659846669</v>
      </c>
    </row>
    <row r="38" ht="16.5" spans="1:8">
      <c r="A38" t="s">
        <v>111</v>
      </c>
      <c r="B38" s="1" t="s">
        <v>40</v>
      </c>
      <c r="C38" s="5" t="s">
        <v>112</v>
      </c>
      <c r="D38" s="1" t="s">
        <v>38</v>
      </c>
      <c r="E38" s="6">
        <v>45215.3321990741</v>
      </c>
      <c r="F38" s="1" t="s">
        <v>38</v>
      </c>
      <c r="G38" s="6">
        <v>45215.3369907407</v>
      </c>
      <c r="H38" s="7">
        <f t="shared" si="1"/>
        <v>0.004791666600795</v>
      </c>
    </row>
    <row r="39" ht="16.5" spans="1:8">
      <c r="A39" t="s">
        <v>113</v>
      </c>
      <c r="B39" s="1" t="s">
        <v>40</v>
      </c>
      <c r="C39" s="5" t="s">
        <v>114</v>
      </c>
      <c r="D39" s="1" t="s">
        <v>44</v>
      </c>
      <c r="E39" s="6"/>
      <c r="F39" s="1" t="s">
        <v>44</v>
      </c>
      <c r="G39" s="6"/>
      <c r="H39" s="7" t="str">
        <f t="shared" si="1"/>
        <v/>
      </c>
    </row>
    <row r="40" ht="16.5" spans="1:8">
      <c r="A40" t="s">
        <v>115</v>
      </c>
      <c r="B40" s="1" t="s">
        <v>40</v>
      </c>
      <c r="C40" s="5" t="s">
        <v>116</v>
      </c>
      <c r="D40" s="1" t="s">
        <v>38</v>
      </c>
      <c r="E40" s="6">
        <v>45215.3360069444</v>
      </c>
      <c r="F40" s="1" t="s">
        <v>38</v>
      </c>
      <c r="G40" s="6">
        <v>45215.3376041667</v>
      </c>
      <c r="H40" s="7">
        <f t="shared" si="1"/>
        <v>0.00159722229727777</v>
      </c>
    </row>
    <row r="41" ht="16.5" spans="1:8">
      <c r="A41" t="s">
        <v>117</v>
      </c>
      <c r="B41" s="1" t="s">
        <v>40</v>
      </c>
      <c r="C41" s="5" t="s">
        <v>118</v>
      </c>
      <c r="D41" s="1" t="s">
        <v>38</v>
      </c>
      <c r="E41" s="6">
        <v>45215.3353009259</v>
      </c>
      <c r="F41" s="1" t="s">
        <v>38</v>
      </c>
      <c r="G41" s="6">
        <v>45215.3368634259</v>
      </c>
      <c r="H41" s="7">
        <f t="shared" si="1"/>
        <v>0.00156250000145519</v>
      </c>
    </row>
    <row r="42" ht="16.5" spans="1:8">
      <c r="A42" t="s">
        <v>119</v>
      </c>
      <c r="B42" s="1" t="s">
        <v>40</v>
      </c>
      <c r="C42" s="5" t="s">
        <v>120</v>
      </c>
      <c r="D42" s="1" t="s">
        <v>38</v>
      </c>
      <c r="E42" s="6">
        <v>45215.3363310185</v>
      </c>
      <c r="F42" s="1" t="s">
        <v>38</v>
      </c>
      <c r="G42" s="6">
        <v>45215.3377083333</v>
      </c>
      <c r="H42" s="7">
        <f t="shared" si="1"/>
        <v>0.00137731480208458</v>
      </c>
    </row>
    <row r="43" ht="16.5" spans="1:8">
      <c r="A43" t="s">
        <v>121</v>
      </c>
      <c r="B43" s="1" t="s">
        <v>40</v>
      </c>
      <c r="C43" s="5" t="s">
        <v>122</v>
      </c>
      <c r="D43" s="1" t="s">
        <v>38</v>
      </c>
      <c r="E43" s="6">
        <v>45215.3362268519</v>
      </c>
      <c r="F43" s="1" t="s">
        <v>38</v>
      </c>
      <c r="G43" s="6">
        <v>45215.337337963</v>
      </c>
      <c r="H43" s="7">
        <f t="shared" si="1"/>
        <v>0.0011111111016362</v>
      </c>
    </row>
    <row r="44" ht="16.5" spans="1:8">
      <c r="A44" t="s">
        <v>123</v>
      </c>
      <c r="B44" s="1" t="s">
        <v>40</v>
      </c>
      <c r="C44" s="5" t="s">
        <v>124</v>
      </c>
      <c r="D44" s="1" t="s">
        <v>38</v>
      </c>
      <c r="E44" s="6">
        <v>45215.3383680556</v>
      </c>
      <c r="F44" s="1" t="s">
        <v>38</v>
      </c>
      <c r="G44" s="6">
        <v>45215.3391087963</v>
      </c>
      <c r="H44" s="7">
        <f t="shared" si="1"/>
        <v>0.000740740702894982</v>
      </c>
    </row>
    <row r="45" ht="16.5" spans="1:8">
      <c r="A45" t="s">
        <v>125</v>
      </c>
      <c r="B45" s="1" t="s">
        <v>40</v>
      </c>
      <c r="C45" s="5" t="s">
        <v>126</v>
      </c>
      <c r="D45" s="1" t="s">
        <v>38</v>
      </c>
      <c r="E45" s="6">
        <v>45215.3356712963</v>
      </c>
      <c r="F45" s="1" t="s">
        <v>38</v>
      </c>
      <c r="G45" s="6">
        <v>45215.3365972222</v>
      </c>
      <c r="H45" s="7">
        <f t="shared" si="1"/>
        <v>0.00092592590226559</v>
      </c>
    </row>
    <row r="46" ht="16.5" spans="1:8">
      <c r="A46" t="s">
        <v>127</v>
      </c>
      <c r="B46" s="1" t="s">
        <v>40</v>
      </c>
      <c r="C46" s="5" t="s">
        <v>128</v>
      </c>
      <c r="D46" s="1" t="s">
        <v>44</v>
      </c>
      <c r="E46" s="6"/>
      <c r="F46" s="1" t="s">
        <v>44</v>
      </c>
      <c r="G46" s="6"/>
      <c r="H46" s="7" t="str">
        <f t="shared" si="1"/>
        <v/>
      </c>
    </row>
    <row r="47" ht="16.5" spans="1:8">
      <c r="A47" t="s">
        <v>129</v>
      </c>
      <c r="B47" s="1" t="s">
        <v>40</v>
      </c>
      <c r="C47" s="5" t="s">
        <v>130</v>
      </c>
      <c r="D47" s="1" t="s">
        <v>38</v>
      </c>
      <c r="E47" s="6">
        <v>45215.3350347222</v>
      </c>
      <c r="F47" s="1" t="s">
        <v>38</v>
      </c>
      <c r="G47" s="6">
        <v>45215.3376851852</v>
      </c>
      <c r="H47" s="7">
        <f t="shared" si="1"/>
        <v>0.00265046300046379</v>
      </c>
    </row>
    <row r="48" ht="16.5" spans="1:8">
      <c r="A48" t="s">
        <v>131</v>
      </c>
      <c r="B48" s="1" t="s">
        <v>40</v>
      </c>
      <c r="C48" s="5" t="s">
        <v>132</v>
      </c>
      <c r="D48" s="1" t="s">
        <v>38</v>
      </c>
      <c r="E48" s="6">
        <v>45215.3348611111</v>
      </c>
      <c r="F48" s="1" t="s">
        <v>38</v>
      </c>
      <c r="G48" s="6">
        <v>45215.3372685185</v>
      </c>
      <c r="H48" s="7">
        <f t="shared" si="1"/>
        <v>0.002407407402643</v>
      </c>
    </row>
    <row r="49" ht="16.5" spans="1:8">
      <c r="A49" t="s">
        <v>133</v>
      </c>
      <c r="B49" s="1" t="s">
        <v>40</v>
      </c>
      <c r="C49" s="5" t="s">
        <v>134</v>
      </c>
      <c r="D49" s="1" t="s">
        <v>38</v>
      </c>
      <c r="E49" s="6">
        <v>45215.336400463</v>
      </c>
      <c r="F49" s="1" t="s">
        <v>38</v>
      </c>
      <c r="G49" s="6">
        <v>45215.3369444444</v>
      </c>
      <c r="H49" s="7">
        <f t="shared" si="1"/>
        <v>0.000543981404916849</v>
      </c>
    </row>
    <row r="50" ht="16.5" spans="1:8">
      <c r="A50" t="s">
        <v>135</v>
      </c>
      <c r="B50" s="1" t="s">
        <v>40</v>
      </c>
      <c r="C50" s="5" t="s">
        <v>136</v>
      </c>
      <c r="D50" s="1" t="s">
        <v>38</v>
      </c>
      <c r="E50" s="6">
        <v>45215.3371296296</v>
      </c>
      <c r="F50" s="1" t="s">
        <v>38</v>
      </c>
      <c r="G50" s="6">
        <v>45215.3379513889</v>
      </c>
      <c r="H50" s="7">
        <f t="shared" si="1"/>
        <v>0.00082175929856021</v>
      </c>
    </row>
    <row r="51" ht="16.5" spans="1:8">
      <c r="A51" t="s">
        <v>137</v>
      </c>
      <c r="B51" s="1" t="s">
        <v>40</v>
      </c>
      <c r="C51" s="5" t="s">
        <v>138</v>
      </c>
      <c r="D51" s="1" t="s">
        <v>44</v>
      </c>
      <c r="E51" s="6"/>
      <c r="F51" s="1" t="s">
        <v>44</v>
      </c>
      <c r="G51" s="6"/>
      <c r="H51" s="7" t="str">
        <f t="shared" si="1"/>
        <v/>
      </c>
    </row>
    <row r="52" ht="16.5" spans="1:8">
      <c r="A52" t="s">
        <v>139</v>
      </c>
      <c r="B52" s="1" t="s">
        <v>40</v>
      </c>
      <c r="C52" s="5" t="s">
        <v>140</v>
      </c>
      <c r="D52" s="1" t="s">
        <v>44</v>
      </c>
      <c r="E52" s="6"/>
      <c r="F52" s="1" t="s">
        <v>44</v>
      </c>
      <c r="G52" s="6"/>
      <c r="H52" s="7" t="str">
        <f t="shared" si="1"/>
        <v/>
      </c>
    </row>
    <row r="53" ht="16.5" spans="1:8">
      <c r="A53" t="s">
        <v>141</v>
      </c>
      <c r="B53" s="1" t="s">
        <v>40</v>
      </c>
      <c r="C53" s="5" t="s">
        <v>142</v>
      </c>
      <c r="D53" s="1" t="s">
        <v>44</v>
      </c>
      <c r="E53" s="6"/>
      <c r="F53" s="1" t="s">
        <v>44</v>
      </c>
      <c r="G53" s="6"/>
      <c r="H53" s="7" t="str">
        <f t="shared" si="1"/>
        <v/>
      </c>
    </row>
    <row r="54" ht="16.5" spans="1:8">
      <c r="A54" t="s">
        <v>143</v>
      </c>
      <c r="B54" s="1" t="s">
        <v>40</v>
      </c>
      <c r="C54" s="5" t="s">
        <v>144</v>
      </c>
      <c r="D54" s="1" t="s">
        <v>44</v>
      </c>
      <c r="E54" s="6"/>
      <c r="F54" s="1" t="s">
        <v>44</v>
      </c>
      <c r="G54" s="6"/>
      <c r="H54" s="7" t="str">
        <f t="shared" si="1"/>
        <v/>
      </c>
    </row>
    <row r="55" ht="16.5" spans="1:8">
      <c r="A55" t="s">
        <v>145</v>
      </c>
      <c r="B55" s="1" t="s">
        <v>40</v>
      </c>
      <c r="C55" s="5" t="s">
        <v>146</v>
      </c>
      <c r="D55" s="1" t="s">
        <v>38</v>
      </c>
      <c r="E55" s="6">
        <v>45215.4700115741</v>
      </c>
      <c r="F55" s="1" t="s">
        <v>38</v>
      </c>
      <c r="G55" s="6">
        <v>45215.4704166667</v>
      </c>
      <c r="H55" s="7">
        <f t="shared" si="1"/>
        <v>0.000405092599976342</v>
      </c>
    </row>
    <row r="56" ht="16.5" spans="1:8">
      <c r="A56" t="s">
        <v>147</v>
      </c>
      <c r="B56" s="1" t="s">
        <v>40</v>
      </c>
      <c r="C56" s="5" t="s">
        <v>148</v>
      </c>
      <c r="D56" s="1" t="s">
        <v>38</v>
      </c>
      <c r="E56" s="6">
        <v>45215.3317361111</v>
      </c>
      <c r="F56" s="1" t="s">
        <v>38</v>
      </c>
      <c r="G56" s="6">
        <v>45215.3383680556</v>
      </c>
      <c r="H56" s="7">
        <f t="shared" si="1"/>
        <v>0.00663194450316951</v>
      </c>
    </row>
    <row r="57" ht="16.5" spans="1:8">
      <c r="A57" t="s">
        <v>149</v>
      </c>
      <c r="B57" s="1" t="s">
        <v>40</v>
      </c>
      <c r="C57" s="5" t="s">
        <v>150</v>
      </c>
      <c r="D57" s="1" t="s">
        <v>38</v>
      </c>
      <c r="E57" s="6">
        <v>45215.3370138889</v>
      </c>
      <c r="F57" s="1" t="s">
        <v>38</v>
      </c>
      <c r="G57" s="6">
        <v>45215.3377662037</v>
      </c>
      <c r="H57" s="7">
        <f t="shared" si="1"/>
        <v>0.000752314801502507</v>
      </c>
    </row>
    <row r="58" ht="16.5" spans="1:8">
      <c r="A58" t="s">
        <v>151</v>
      </c>
      <c r="B58" s="1" t="s">
        <v>40</v>
      </c>
      <c r="C58" s="5" t="s">
        <v>152</v>
      </c>
      <c r="D58" s="1" t="s">
        <v>44</v>
      </c>
      <c r="E58" s="6"/>
      <c r="F58" s="1" t="s">
        <v>44</v>
      </c>
      <c r="G58" s="6"/>
      <c r="H58" s="7" t="str">
        <f t="shared" si="1"/>
        <v/>
      </c>
    </row>
    <row r="59" ht="16.5" spans="1:8">
      <c r="A59" t="s">
        <v>153</v>
      </c>
      <c r="B59" s="1" t="s">
        <v>40</v>
      </c>
      <c r="C59" s="5" t="s">
        <v>154</v>
      </c>
      <c r="D59" s="1" t="s">
        <v>38</v>
      </c>
      <c r="E59" s="6">
        <v>45215.3359143518</v>
      </c>
      <c r="F59" s="1" t="s">
        <v>38</v>
      </c>
      <c r="G59" s="6">
        <v>45215.3366782407</v>
      </c>
      <c r="H59" s="7">
        <f t="shared" si="1"/>
        <v>0.000763888900110032</v>
      </c>
    </row>
    <row r="60" ht="16.5" spans="1:8">
      <c r="A60" t="s">
        <v>155</v>
      </c>
      <c r="B60" s="1" t="s">
        <v>40</v>
      </c>
      <c r="C60" s="5" t="s">
        <v>156</v>
      </c>
      <c r="D60" s="1" t="s">
        <v>38</v>
      </c>
      <c r="E60" s="6">
        <v>45215.3461921296</v>
      </c>
      <c r="F60" s="1" t="s">
        <v>38</v>
      </c>
      <c r="G60" s="6">
        <v>45215.3465046296</v>
      </c>
      <c r="H60" s="7">
        <f t="shared" si="1"/>
        <v>0.000312500000291038</v>
      </c>
    </row>
    <row r="61" ht="16.5" spans="1:8">
      <c r="A61" t="s">
        <v>157</v>
      </c>
      <c r="B61" s="1" t="s">
        <v>40</v>
      </c>
      <c r="C61" s="5" t="s">
        <v>158</v>
      </c>
      <c r="D61" s="1" t="s">
        <v>44</v>
      </c>
      <c r="E61" s="6"/>
      <c r="F61" s="1" t="s">
        <v>44</v>
      </c>
      <c r="G61" s="6"/>
      <c r="H61" s="7" t="str">
        <f t="shared" si="1"/>
        <v/>
      </c>
    </row>
    <row r="62" ht="16.5" spans="1:8">
      <c r="A62" t="s">
        <v>159</v>
      </c>
      <c r="B62" s="1" t="s">
        <v>40</v>
      </c>
      <c r="C62" s="5" t="s">
        <v>160</v>
      </c>
      <c r="D62" s="1" t="s">
        <v>38</v>
      </c>
      <c r="E62" s="6">
        <v>45215.3311689815</v>
      </c>
      <c r="F62" s="1" t="s">
        <v>38</v>
      </c>
      <c r="G62" s="6">
        <v>45215.3366319444</v>
      </c>
      <c r="H62" s="7">
        <f t="shared" si="1"/>
        <v>0.00546296290121973</v>
      </c>
    </row>
    <row r="63" ht="16.5" spans="1:8">
      <c r="A63" t="s">
        <v>161</v>
      </c>
      <c r="B63" s="1" t="s">
        <v>40</v>
      </c>
      <c r="C63" s="5" t="s">
        <v>162</v>
      </c>
      <c r="D63" s="1" t="s">
        <v>38</v>
      </c>
      <c r="E63" s="6">
        <v>45215.3321064815</v>
      </c>
      <c r="F63" s="1" t="s">
        <v>38</v>
      </c>
      <c r="G63" s="6">
        <v>45215.3369675926</v>
      </c>
      <c r="H63" s="7">
        <f t="shared" si="1"/>
        <v>0.0048611110978527</v>
      </c>
    </row>
    <row r="64" ht="16.5" spans="1:8">
      <c r="A64" t="s">
        <v>163</v>
      </c>
      <c r="B64" s="1" t="s">
        <v>40</v>
      </c>
      <c r="C64" s="5" t="s">
        <v>164</v>
      </c>
      <c r="D64" s="1" t="s">
        <v>38</v>
      </c>
      <c r="E64" s="6">
        <v>45215.4503819444</v>
      </c>
      <c r="F64" s="1" t="s">
        <v>38</v>
      </c>
      <c r="G64" s="6">
        <v>45215.4529398148</v>
      </c>
      <c r="H64" s="7">
        <f t="shared" si="1"/>
        <v>0.00255787040077848</v>
      </c>
    </row>
    <row r="65" ht="16.5" spans="1:8">
      <c r="A65" t="s">
        <v>165</v>
      </c>
      <c r="B65" s="1" t="s">
        <v>40</v>
      </c>
      <c r="C65" s="5" t="s">
        <v>166</v>
      </c>
      <c r="D65" s="1" t="s">
        <v>44</v>
      </c>
      <c r="E65" s="6"/>
      <c r="F65" s="1" t="s">
        <v>44</v>
      </c>
      <c r="G65" s="6"/>
      <c r="H65" s="7" t="str">
        <f t="shared" si="1"/>
        <v/>
      </c>
    </row>
    <row r="66" ht="16.5" spans="1:8">
      <c r="A66" t="s">
        <v>167</v>
      </c>
      <c r="B66" s="1" t="s">
        <v>40</v>
      </c>
      <c r="C66" s="5" t="s">
        <v>168</v>
      </c>
      <c r="D66" s="1" t="s">
        <v>38</v>
      </c>
      <c r="E66" s="6">
        <v>45215.3372916667</v>
      </c>
      <c r="F66" s="1" t="s">
        <v>38</v>
      </c>
      <c r="G66" s="6">
        <v>45215.3378587963</v>
      </c>
      <c r="H66" s="7">
        <f t="shared" si="1"/>
        <v>0.000567129602131899</v>
      </c>
    </row>
    <row r="67" ht="16.5" spans="1:8">
      <c r="A67" t="s">
        <v>169</v>
      </c>
      <c r="B67" s="1" t="s">
        <v>40</v>
      </c>
      <c r="C67" s="5" t="s">
        <v>170</v>
      </c>
      <c r="D67" s="1" t="s">
        <v>38</v>
      </c>
      <c r="E67" s="6">
        <v>45215.3404282407</v>
      </c>
      <c r="F67" s="1" t="s">
        <v>38</v>
      </c>
      <c r="G67" s="6">
        <v>45215.3411689815</v>
      </c>
      <c r="H67" s="7">
        <f t="shared" ref="H67:H98" si="2">IF(AND(NOT(ISBLANK(G67)),NOT(ISBLANK(E67))),G67-E67,"")</f>
        <v>0.000740740797482431</v>
      </c>
    </row>
    <row r="68" ht="16.5" spans="1:8">
      <c r="A68" t="s">
        <v>171</v>
      </c>
      <c r="B68" s="1" t="s">
        <v>172</v>
      </c>
      <c r="C68" s="5" t="s">
        <v>173</v>
      </c>
      <c r="D68" s="1" t="s">
        <v>38</v>
      </c>
      <c r="E68" s="6">
        <v>45215.464224537</v>
      </c>
      <c r="F68" s="1" t="s">
        <v>38</v>
      </c>
      <c r="G68" s="6">
        <v>45215.4646064815</v>
      </c>
      <c r="H68" s="7">
        <f t="shared" si="2"/>
        <v>0.000381944504624698</v>
      </c>
    </row>
    <row r="69" ht="16.5" spans="1:8">
      <c r="A69" t="s">
        <v>174</v>
      </c>
      <c r="B69" s="1" t="s">
        <v>172</v>
      </c>
      <c r="C69" s="5" t="s">
        <v>175</v>
      </c>
      <c r="D69" s="1" t="s">
        <v>38</v>
      </c>
      <c r="E69" s="6">
        <v>45215.4647916667</v>
      </c>
      <c r="F69" s="1" t="s">
        <v>38</v>
      </c>
      <c r="G69" s="6">
        <v>45215.465150463</v>
      </c>
      <c r="H69" s="7">
        <f t="shared" si="2"/>
        <v>0.00035879630013369</v>
      </c>
    </row>
    <row r="70" ht="16.5" spans="1:8">
      <c r="A70" t="s">
        <v>176</v>
      </c>
      <c r="B70" s="1" t="s">
        <v>172</v>
      </c>
      <c r="C70" s="5" t="s">
        <v>177</v>
      </c>
      <c r="D70" s="1" t="s">
        <v>38</v>
      </c>
      <c r="E70" s="6">
        <v>45215.4639236111</v>
      </c>
      <c r="F70" s="1" t="s">
        <v>38</v>
      </c>
      <c r="G70" s="6">
        <v>45215.4644328704</v>
      </c>
      <c r="H70" s="7">
        <f t="shared" si="2"/>
        <v>0.000509259298269171</v>
      </c>
    </row>
    <row r="71" ht="16.5" spans="1:8">
      <c r="A71" t="s">
        <v>178</v>
      </c>
      <c r="B71" s="1" t="s">
        <v>172</v>
      </c>
      <c r="C71" s="5" t="s">
        <v>179</v>
      </c>
      <c r="D71" s="1" t="s">
        <v>38</v>
      </c>
      <c r="E71" s="6">
        <v>45215.464537037</v>
      </c>
      <c r="F71" s="1" t="s">
        <v>38</v>
      </c>
      <c r="G71" s="6">
        <v>45215.4647569444</v>
      </c>
      <c r="H71" s="7">
        <f t="shared" si="2"/>
        <v>0.000219907400605734</v>
      </c>
    </row>
    <row r="72" ht="16.5" spans="1:8">
      <c r="A72" t="s">
        <v>180</v>
      </c>
      <c r="B72" s="1" t="s">
        <v>172</v>
      </c>
      <c r="C72" s="5" t="s">
        <v>181</v>
      </c>
      <c r="D72" s="1" t="s">
        <v>38</v>
      </c>
      <c r="E72" s="6">
        <v>45215.4639351852</v>
      </c>
      <c r="F72" s="1" t="s">
        <v>38</v>
      </c>
      <c r="G72" s="6">
        <v>45215.4644907407</v>
      </c>
      <c r="H72" s="7">
        <f t="shared" si="2"/>
        <v>0.000555555496248417</v>
      </c>
    </row>
    <row r="73" ht="16.5" spans="1:8">
      <c r="A73" t="s">
        <v>182</v>
      </c>
      <c r="B73" s="1" t="s">
        <v>172</v>
      </c>
      <c r="C73" s="5" t="s">
        <v>183</v>
      </c>
      <c r="D73" s="1" t="s">
        <v>38</v>
      </c>
      <c r="E73" s="6">
        <v>45215.4646412037</v>
      </c>
      <c r="F73" s="1" t="s">
        <v>38</v>
      </c>
      <c r="G73" s="6">
        <v>45215.4650115741</v>
      </c>
      <c r="H73" s="7">
        <f t="shared" si="2"/>
        <v>0.000370370406017173</v>
      </c>
    </row>
    <row r="74" ht="16.5" spans="1:8">
      <c r="A74" t="s">
        <v>184</v>
      </c>
      <c r="B74" s="1" t="s">
        <v>172</v>
      </c>
      <c r="C74" s="5" t="s">
        <v>185</v>
      </c>
      <c r="D74" s="1" t="s">
        <v>38</v>
      </c>
      <c r="E74" s="6">
        <v>45215.4640277778</v>
      </c>
      <c r="F74" s="1" t="s">
        <v>38</v>
      </c>
      <c r="G74" s="6">
        <v>45215.4644328704</v>
      </c>
      <c r="H74" s="7">
        <f t="shared" si="2"/>
        <v>0.000405092599976342</v>
      </c>
    </row>
    <row r="75" ht="16.5" spans="1:8">
      <c r="A75" t="s">
        <v>186</v>
      </c>
      <c r="B75" s="1" t="s">
        <v>172</v>
      </c>
      <c r="C75" s="5" t="s">
        <v>187</v>
      </c>
      <c r="D75" s="1" t="s">
        <v>38</v>
      </c>
      <c r="E75" s="6">
        <v>45215.4640740741</v>
      </c>
      <c r="F75" s="1" t="s">
        <v>38</v>
      </c>
      <c r="G75" s="6">
        <v>45215.464525463</v>
      </c>
      <c r="H75" s="7">
        <f t="shared" si="2"/>
        <v>0.000451388899818994</v>
      </c>
    </row>
    <row r="76" ht="16.5" spans="1:8">
      <c r="A76" t="s">
        <v>188</v>
      </c>
      <c r="B76" s="1" t="s">
        <v>172</v>
      </c>
      <c r="C76" s="5" t="s">
        <v>189</v>
      </c>
      <c r="D76" s="1" t="s">
        <v>38</v>
      </c>
      <c r="E76" s="6">
        <v>45215.464849537</v>
      </c>
      <c r="F76" s="1" t="s">
        <v>38</v>
      </c>
      <c r="G76" s="6">
        <v>45215.4653125</v>
      </c>
      <c r="H76" s="7">
        <f t="shared" si="2"/>
        <v>0.000462962998426519</v>
      </c>
    </row>
    <row r="77" ht="16.5" spans="1:8">
      <c r="A77" t="s">
        <v>190</v>
      </c>
      <c r="B77" s="1" t="s">
        <v>172</v>
      </c>
      <c r="C77" s="5" t="s">
        <v>191</v>
      </c>
      <c r="D77" s="1" t="s">
        <v>38</v>
      </c>
      <c r="E77" s="6">
        <v>45215.4514583333</v>
      </c>
      <c r="F77" s="1" t="s">
        <v>38</v>
      </c>
      <c r="G77" s="6">
        <v>45215.4517708333</v>
      </c>
      <c r="H77" s="7">
        <f t="shared" si="2"/>
        <v>0.000312500000291038</v>
      </c>
    </row>
    <row r="78" ht="16.5" spans="1:8">
      <c r="A78" t="s">
        <v>192</v>
      </c>
      <c r="B78" s="1" t="s">
        <v>172</v>
      </c>
      <c r="C78" s="5" t="s">
        <v>193</v>
      </c>
      <c r="D78" s="1" t="s">
        <v>38</v>
      </c>
      <c r="E78" s="6">
        <v>45215.4643055556</v>
      </c>
      <c r="F78" s="1" t="s">
        <v>38</v>
      </c>
      <c r="G78" s="6">
        <v>45215.4647569444</v>
      </c>
      <c r="H78" s="7">
        <f t="shared" si="2"/>
        <v>0.000451388797955588</v>
      </c>
    </row>
    <row r="79" ht="16.5" spans="1:8">
      <c r="A79" t="s">
        <v>194</v>
      </c>
      <c r="B79" s="1" t="s">
        <v>172</v>
      </c>
      <c r="C79" s="5" t="s">
        <v>195</v>
      </c>
      <c r="D79" s="1" t="s">
        <v>38</v>
      </c>
      <c r="E79" s="6">
        <v>45215.4652430556</v>
      </c>
      <c r="F79" s="1" t="s">
        <v>38</v>
      </c>
      <c r="G79" s="6">
        <v>45215.4655555556</v>
      </c>
      <c r="H79" s="7">
        <f t="shared" si="2"/>
        <v>0.000312500000291038</v>
      </c>
    </row>
    <row r="80" ht="16.5" spans="1:8">
      <c r="A80" t="s">
        <v>196</v>
      </c>
      <c r="B80" s="1" t="s">
        <v>172</v>
      </c>
      <c r="C80" s="5" t="s">
        <v>197</v>
      </c>
      <c r="D80" s="1" t="s">
        <v>38</v>
      </c>
      <c r="E80" s="6">
        <v>45215.4639467593</v>
      </c>
      <c r="F80" s="1" t="s">
        <v>38</v>
      </c>
      <c r="G80" s="6">
        <v>45215.4644675926</v>
      </c>
      <c r="H80" s="7">
        <f t="shared" si="2"/>
        <v>0.000520833302289248</v>
      </c>
    </row>
    <row r="81" ht="16.5" spans="1:8">
      <c r="A81" t="s">
        <v>198</v>
      </c>
      <c r="B81" s="1" t="s">
        <v>172</v>
      </c>
      <c r="C81" s="5" t="s">
        <v>199</v>
      </c>
      <c r="D81" s="1" t="s">
        <v>38</v>
      </c>
      <c r="E81" s="6">
        <v>45215.4644907407</v>
      </c>
      <c r="F81" s="1" t="s">
        <v>38</v>
      </c>
      <c r="G81" s="6">
        <v>45215.4648148148</v>
      </c>
      <c r="H81" s="7">
        <f t="shared" si="2"/>
        <v>0.000324074098898564</v>
      </c>
    </row>
    <row r="82" ht="16.5" spans="1:8">
      <c r="A82" t="s">
        <v>200</v>
      </c>
      <c r="B82" s="1" t="s">
        <v>172</v>
      </c>
      <c r="C82" s="5" t="s">
        <v>201</v>
      </c>
      <c r="D82" s="1" t="s">
        <v>38</v>
      </c>
      <c r="E82" s="6">
        <v>45215.4643981481</v>
      </c>
      <c r="F82" s="1" t="s">
        <v>38</v>
      </c>
      <c r="G82" s="6">
        <v>45215.4651273148</v>
      </c>
      <c r="H82" s="7">
        <f t="shared" si="2"/>
        <v>0.000729166698874906</v>
      </c>
    </row>
    <row r="83" ht="16.5" spans="1:8">
      <c r="A83" t="s">
        <v>202</v>
      </c>
      <c r="B83" s="1" t="s">
        <v>172</v>
      </c>
      <c r="C83" s="5" t="s">
        <v>203</v>
      </c>
      <c r="D83" s="1" t="s">
        <v>38</v>
      </c>
      <c r="E83" s="6">
        <v>45215.466087963</v>
      </c>
      <c r="F83" s="1" t="s">
        <v>38</v>
      </c>
      <c r="G83" s="6">
        <v>45215.4663078704</v>
      </c>
      <c r="H83" s="7">
        <f t="shared" si="2"/>
        <v>0.000219907400605734</v>
      </c>
    </row>
    <row r="84" ht="16.5" spans="1:8">
      <c r="A84" t="s">
        <v>204</v>
      </c>
      <c r="B84" s="1" t="s">
        <v>172</v>
      </c>
      <c r="C84" s="5" t="s">
        <v>205</v>
      </c>
      <c r="D84" s="1" t="s">
        <v>38</v>
      </c>
      <c r="E84" s="6">
        <v>45215.4647337963</v>
      </c>
      <c r="F84" s="1" t="s">
        <v>38</v>
      </c>
      <c r="G84" s="6">
        <v>45215.465162037</v>
      </c>
      <c r="H84" s="7">
        <f t="shared" si="2"/>
        <v>0.000428240695327986</v>
      </c>
    </row>
    <row r="85" ht="16.5" spans="1:8">
      <c r="A85" t="s">
        <v>206</v>
      </c>
      <c r="B85" s="1" t="s">
        <v>172</v>
      </c>
      <c r="C85" s="5" t="s">
        <v>207</v>
      </c>
      <c r="D85" s="1" t="s">
        <v>38</v>
      </c>
      <c r="E85" s="6">
        <v>45215.4662152778</v>
      </c>
      <c r="F85" s="1" t="s">
        <v>38</v>
      </c>
      <c r="G85" s="6">
        <v>45215.4664930556</v>
      </c>
      <c r="H85" s="7">
        <f t="shared" si="2"/>
        <v>0.000277777806331869</v>
      </c>
    </row>
    <row r="86" ht="16.5" spans="1:8">
      <c r="A86" t="s">
        <v>208</v>
      </c>
      <c r="B86" s="1" t="s">
        <v>172</v>
      </c>
      <c r="C86" s="5" t="s">
        <v>209</v>
      </c>
      <c r="D86" s="1" t="s">
        <v>38</v>
      </c>
      <c r="E86" s="6">
        <v>45215.4643287037</v>
      </c>
      <c r="F86" s="1" t="s">
        <v>38</v>
      </c>
      <c r="G86" s="6">
        <v>45215.4648148148</v>
      </c>
      <c r="H86" s="7">
        <f t="shared" si="2"/>
        <v>0.000486111093778163</v>
      </c>
    </row>
    <row r="87" ht="16.5" spans="1:8">
      <c r="A87" t="s">
        <v>210</v>
      </c>
      <c r="B87" s="1" t="s">
        <v>172</v>
      </c>
      <c r="C87" s="5" t="s">
        <v>211</v>
      </c>
      <c r="D87" s="1" t="s">
        <v>38</v>
      </c>
      <c r="E87" s="6">
        <v>45215.4641319444</v>
      </c>
      <c r="F87" s="1" t="s">
        <v>38</v>
      </c>
      <c r="G87" s="6">
        <v>45215.4645138889</v>
      </c>
      <c r="H87" s="7">
        <f t="shared" si="2"/>
        <v>0.000381944504624698</v>
      </c>
    </row>
    <row r="88" ht="16.5" spans="1:8">
      <c r="A88" t="s">
        <v>212</v>
      </c>
      <c r="B88" s="1" t="s">
        <v>172</v>
      </c>
      <c r="C88" s="5" t="s">
        <v>213</v>
      </c>
      <c r="D88" s="1" t="s">
        <v>38</v>
      </c>
      <c r="E88" s="6">
        <v>45215.4671990741</v>
      </c>
      <c r="F88" s="1" t="s">
        <v>38</v>
      </c>
      <c r="G88" s="6">
        <v>45215.467962963</v>
      </c>
      <c r="H88" s="7">
        <f t="shared" si="2"/>
        <v>0.000763888900110032</v>
      </c>
    </row>
    <row r="89" ht="16.5" spans="1:8">
      <c r="A89" t="s">
        <v>214</v>
      </c>
      <c r="B89" s="1" t="s">
        <v>172</v>
      </c>
      <c r="C89" s="5" t="s">
        <v>215</v>
      </c>
      <c r="D89" s="1" t="s">
        <v>38</v>
      </c>
      <c r="E89" s="6">
        <v>45215.4644791667</v>
      </c>
      <c r="F89" s="1" t="s">
        <v>38</v>
      </c>
      <c r="G89" s="6">
        <v>45215.4647337963</v>
      </c>
      <c r="H89" s="7">
        <f t="shared" si="2"/>
        <v>0.000254629601840861</v>
      </c>
    </row>
    <row r="90" ht="16.5" spans="1:8">
      <c r="A90" t="s">
        <v>216</v>
      </c>
      <c r="B90" s="1" t="s">
        <v>172</v>
      </c>
      <c r="C90" s="5" t="s">
        <v>217</v>
      </c>
      <c r="D90" s="1" t="s">
        <v>38</v>
      </c>
      <c r="E90" s="6">
        <v>45215.4641898148</v>
      </c>
      <c r="F90" s="1" t="s">
        <v>38</v>
      </c>
      <c r="G90" s="6">
        <v>45215.464537037</v>
      </c>
      <c r="H90" s="7">
        <f t="shared" si="2"/>
        <v>0.000347222201526165</v>
      </c>
    </row>
    <row r="91" ht="16.5" spans="1:8">
      <c r="A91" t="s">
        <v>218</v>
      </c>
      <c r="B91" s="1" t="s">
        <v>172</v>
      </c>
      <c r="C91" s="5" t="s">
        <v>219</v>
      </c>
      <c r="D91" s="1" t="s">
        <v>38</v>
      </c>
      <c r="E91" s="6">
        <v>45215.4662615741</v>
      </c>
      <c r="F91" s="1" t="s">
        <v>38</v>
      </c>
      <c r="G91" s="6">
        <v>45215.4665740741</v>
      </c>
      <c r="H91" s="7">
        <f t="shared" si="2"/>
        <v>0.000312499993015081</v>
      </c>
    </row>
    <row r="92" ht="16.5" spans="1:8">
      <c r="A92" t="s">
        <v>220</v>
      </c>
      <c r="B92" s="1" t="s">
        <v>172</v>
      </c>
      <c r="C92" s="5" t="s">
        <v>221</v>
      </c>
      <c r="D92" s="1" t="s">
        <v>38</v>
      </c>
      <c r="E92" s="6">
        <v>45215.4649421296</v>
      </c>
      <c r="F92" s="1" t="s">
        <v>38</v>
      </c>
      <c r="G92" s="6">
        <v>45215.4653935185</v>
      </c>
      <c r="H92" s="7">
        <f t="shared" si="2"/>
        <v>0.000451388899818994</v>
      </c>
    </row>
    <row r="93" ht="16.5" spans="1:8">
      <c r="A93" t="s">
        <v>222</v>
      </c>
      <c r="B93" s="1" t="s">
        <v>172</v>
      </c>
      <c r="C93" s="5" t="s">
        <v>223</v>
      </c>
      <c r="D93" s="1" t="s">
        <v>38</v>
      </c>
      <c r="E93" s="6">
        <v>45215.4648842593</v>
      </c>
      <c r="F93" s="1" t="s">
        <v>38</v>
      </c>
      <c r="G93" s="6">
        <v>45215.4655208333</v>
      </c>
      <c r="H93" s="7">
        <f t="shared" si="2"/>
        <v>0.000636573997326195</v>
      </c>
    </row>
    <row r="94" ht="16.5" spans="1:8">
      <c r="A94" t="s">
        <v>224</v>
      </c>
      <c r="B94" s="1" t="s">
        <v>172</v>
      </c>
      <c r="C94" s="5" t="s">
        <v>225</v>
      </c>
      <c r="D94" s="1" t="s">
        <v>38</v>
      </c>
      <c r="E94" s="6">
        <v>45215.4646875</v>
      </c>
      <c r="F94" s="1" t="s">
        <v>38</v>
      </c>
      <c r="G94" s="6">
        <v>45215.4651736111</v>
      </c>
      <c r="H94" s="7">
        <f t="shared" si="2"/>
        <v>0.000486111093778163</v>
      </c>
    </row>
    <row r="95" ht="16.5" spans="1:8">
      <c r="A95" t="s">
        <v>226</v>
      </c>
      <c r="B95" s="1" t="s">
        <v>172</v>
      </c>
      <c r="C95" s="5" t="s">
        <v>227</v>
      </c>
      <c r="D95" s="1" t="s">
        <v>38</v>
      </c>
      <c r="E95" s="6">
        <v>45215.4647800926</v>
      </c>
      <c r="F95" s="1" t="s">
        <v>38</v>
      </c>
      <c r="G95" s="6">
        <v>45215.4657407407</v>
      </c>
      <c r="H95" s="7">
        <f t="shared" si="2"/>
        <v>0.000960648096224759</v>
      </c>
    </row>
    <row r="96" ht="16.5" spans="1:8">
      <c r="A96" t="s">
        <v>228</v>
      </c>
      <c r="B96" s="1" t="s">
        <v>172</v>
      </c>
      <c r="C96" s="5" t="s">
        <v>229</v>
      </c>
      <c r="D96" s="1" t="s">
        <v>38</v>
      </c>
      <c r="E96" s="6">
        <v>45215.4641203704</v>
      </c>
      <c r="F96" s="1" t="s">
        <v>38</v>
      </c>
      <c r="G96" s="6">
        <v>45215.4644444444</v>
      </c>
      <c r="H96" s="7">
        <f t="shared" si="2"/>
        <v>0.000324073997035157</v>
      </c>
    </row>
    <row r="97" ht="16.5" spans="1:8">
      <c r="A97" t="s">
        <v>230</v>
      </c>
      <c r="B97" s="1" t="s">
        <v>172</v>
      </c>
      <c r="C97" s="5" t="s">
        <v>231</v>
      </c>
      <c r="D97" s="1" t="s">
        <v>38</v>
      </c>
      <c r="E97" s="6">
        <v>45215.4643981481</v>
      </c>
      <c r="F97" s="1" t="s">
        <v>38</v>
      </c>
      <c r="G97" s="6">
        <v>45215.4648726852</v>
      </c>
      <c r="H97" s="7">
        <f t="shared" si="2"/>
        <v>0.000474537104310002</v>
      </c>
    </row>
    <row r="98" ht="16.5" spans="1:8">
      <c r="A98" t="s">
        <v>232</v>
      </c>
      <c r="B98" s="1" t="s">
        <v>172</v>
      </c>
      <c r="C98" s="5" t="s">
        <v>233</v>
      </c>
      <c r="D98" s="1" t="s">
        <v>44</v>
      </c>
      <c r="E98" s="6"/>
      <c r="F98" s="1" t="s">
        <v>44</v>
      </c>
      <c r="G98" s="6"/>
      <c r="H98" s="7" t="str">
        <f t="shared" si="2"/>
        <v/>
      </c>
    </row>
    <row r="99" ht="16.5" spans="1:8">
      <c r="A99" t="s">
        <v>234</v>
      </c>
      <c r="B99" s="1" t="s">
        <v>172</v>
      </c>
      <c r="C99" s="5" t="s">
        <v>235</v>
      </c>
      <c r="D99" s="1" t="s">
        <v>38</v>
      </c>
      <c r="E99" s="6">
        <v>45215.4653587963</v>
      </c>
      <c r="F99" s="1" t="s">
        <v>38</v>
      </c>
      <c r="G99" s="6">
        <v>45215.4662847222</v>
      </c>
      <c r="H99" s="7">
        <f t="shared" ref="H99:H130" si="3">IF(AND(NOT(ISBLANK(G99)),NOT(ISBLANK(E99))),G99-E99,"")</f>
        <v>0.00092592590226559</v>
      </c>
    </row>
    <row r="100" ht="16.5" spans="1:8">
      <c r="A100" t="s">
        <v>236</v>
      </c>
      <c r="B100" s="1" t="s">
        <v>172</v>
      </c>
      <c r="C100" s="5" t="s">
        <v>237</v>
      </c>
      <c r="D100" s="1" t="s">
        <v>38</v>
      </c>
      <c r="E100" s="6">
        <v>45215.4643865741</v>
      </c>
      <c r="F100" s="1" t="s">
        <v>38</v>
      </c>
      <c r="G100" s="6">
        <v>45215.465150463</v>
      </c>
      <c r="H100" s="7">
        <f t="shared" si="3"/>
        <v>0.000763888900110032</v>
      </c>
    </row>
    <row r="101" ht="16.5" spans="1:8">
      <c r="A101" t="s">
        <v>238</v>
      </c>
      <c r="B101" s="1" t="s">
        <v>172</v>
      </c>
      <c r="C101" s="5" t="s">
        <v>239</v>
      </c>
      <c r="D101" s="1" t="s">
        <v>38</v>
      </c>
      <c r="E101" s="6">
        <v>45215.4645833333</v>
      </c>
      <c r="F101" s="1" t="s">
        <v>38</v>
      </c>
      <c r="G101" s="6">
        <v>45215.4649074074</v>
      </c>
      <c r="H101" s="7">
        <f t="shared" si="3"/>
        <v>0.000324074098898564</v>
      </c>
    </row>
    <row r="102" ht="16.5" spans="1:8">
      <c r="A102" t="s">
        <v>240</v>
      </c>
      <c r="B102" s="1" t="s">
        <v>172</v>
      </c>
      <c r="C102" s="5" t="s">
        <v>241</v>
      </c>
      <c r="D102" s="1" t="s">
        <v>38</v>
      </c>
      <c r="E102" s="6">
        <v>45215.4646527778</v>
      </c>
      <c r="F102" s="1" t="s">
        <v>38</v>
      </c>
      <c r="G102" s="6">
        <v>45215.4649884259</v>
      </c>
      <c r="H102" s="7">
        <f t="shared" si="3"/>
        <v>0.000335648095642682</v>
      </c>
    </row>
    <row r="103" ht="16.5" spans="1:8">
      <c r="A103" t="s">
        <v>242</v>
      </c>
      <c r="B103" s="1" t="s">
        <v>172</v>
      </c>
      <c r="C103" s="5" t="s">
        <v>243</v>
      </c>
      <c r="D103" s="1" t="s">
        <v>38</v>
      </c>
      <c r="E103" s="6">
        <v>45215.4648726852</v>
      </c>
      <c r="F103" s="1" t="s">
        <v>38</v>
      </c>
      <c r="G103" s="6">
        <v>45215.4654398148</v>
      </c>
      <c r="H103" s="7">
        <f t="shared" si="3"/>
        <v>0.000567129594855942</v>
      </c>
    </row>
    <row r="104" ht="16.5" spans="1:8">
      <c r="A104" t="s">
        <v>244</v>
      </c>
      <c r="B104" s="1" t="s">
        <v>172</v>
      </c>
      <c r="C104" s="5" t="s">
        <v>245</v>
      </c>
      <c r="D104" s="1" t="s">
        <v>38</v>
      </c>
      <c r="E104" s="6">
        <v>45215.4645601852</v>
      </c>
      <c r="F104" s="1" t="s">
        <v>38</v>
      </c>
      <c r="G104" s="6">
        <v>45215.4648958333</v>
      </c>
      <c r="H104" s="7">
        <f t="shared" si="3"/>
        <v>0.000335648095642682</v>
      </c>
    </row>
    <row r="105" ht="16.5" spans="1:8">
      <c r="A105" t="s">
        <v>246</v>
      </c>
      <c r="B105" s="1" t="s">
        <v>172</v>
      </c>
      <c r="C105" s="5" t="s">
        <v>247</v>
      </c>
      <c r="D105" s="1" t="s">
        <v>38</v>
      </c>
      <c r="E105" s="6">
        <v>45215.4657060185</v>
      </c>
      <c r="F105" s="1" t="s">
        <v>38</v>
      </c>
      <c r="G105" s="6">
        <v>45215.4662037037</v>
      </c>
      <c r="H105" s="7">
        <f t="shared" si="3"/>
        <v>0.000497685199661646</v>
      </c>
    </row>
    <row r="106" ht="16.5" spans="1:8">
      <c r="A106" t="s">
        <v>248</v>
      </c>
      <c r="B106" s="1" t="s">
        <v>172</v>
      </c>
      <c r="C106" s="5" t="s">
        <v>249</v>
      </c>
      <c r="D106" s="1" t="s">
        <v>38</v>
      </c>
      <c r="E106" s="6">
        <v>45215.4643055556</v>
      </c>
      <c r="F106" s="1" t="s">
        <v>38</v>
      </c>
      <c r="G106" s="6">
        <v>45215.4647222222</v>
      </c>
      <c r="H106" s="7">
        <f t="shared" si="3"/>
        <v>0.000416666596720461</v>
      </c>
    </row>
    <row r="107" ht="16.5" spans="1:8">
      <c r="A107" t="s">
        <v>250</v>
      </c>
      <c r="B107" s="1" t="s">
        <v>251</v>
      </c>
      <c r="C107" s="5" t="s">
        <v>252</v>
      </c>
      <c r="D107" s="1" t="s">
        <v>38</v>
      </c>
      <c r="E107" s="6">
        <v>45215.4673726852</v>
      </c>
      <c r="F107" s="1" t="s">
        <v>38</v>
      </c>
      <c r="G107" s="6">
        <v>45215.4677777778</v>
      </c>
      <c r="H107" s="7">
        <f t="shared" si="3"/>
        <v>0.000405092599976342</v>
      </c>
    </row>
    <row r="108" ht="16.5" spans="1:8">
      <c r="A108" t="s">
        <v>253</v>
      </c>
      <c r="B108" s="1" t="s">
        <v>251</v>
      </c>
      <c r="C108" s="5" t="s">
        <v>254</v>
      </c>
      <c r="D108" s="1" t="s">
        <v>38</v>
      </c>
      <c r="E108" s="6">
        <v>45215.4670833333</v>
      </c>
      <c r="F108" s="1" t="s">
        <v>38</v>
      </c>
      <c r="G108" s="6">
        <v>45215.4676041667</v>
      </c>
      <c r="H108" s="7">
        <f t="shared" si="3"/>
        <v>0.000520833396876696</v>
      </c>
    </row>
    <row r="109" ht="16.5" spans="1:8">
      <c r="A109" t="s">
        <v>255</v>
      </c>
      <c r="B109" s="1" t="s">
        <v>251</v>
      </c>
      <c r="C109" s="5" t="s">
        <v>256</v>
      </c>
      <c r="D109" s="1" t="s">
        <v>38</v>
      </c>
      <c r="E109" s="6">
        <v>45215.4701736111</v>
      </c>
      <c r="F109" s="1" t="s">
        <v>38</v>
      </c>
      <c r="G109" s="6">
        <v>45215.4704861111</v>
      </c>
      <c r="H109" s="7">
        <f t="shared" si="3"/>
        <v>0.000312500000291038</v>
      </c>
    </row>
    <row r="110" ht="16.5" spans="1:8">
      <c r="A110" t="s">
        <v>257</v>
      </c>
      <c r="B110" s="1" t="s">
        <v>251</v>
      </c>
      <c r="C110" s="5" t="s">
        <v>258</v>
      </c>
      <c r="D110" s="1" t="s">
        <v>38</v>
      </c>
      <c r="E110" s="6">
        <v>45215.4669791667</v>
      </c>
      <c r="F110" s="1" t="s">
        <v>38</v>
      </c>
      <c r="G110" s="6">
        <v>45215.4677893519</v>
      </c>
      <c r="H110" s="7">
        <f t="shared" si="3"/>
        <v>0.000810185199952684</v>
      </c>
    </row>
    <row r="111" ht="16.5" spans="1:8">
      <c r="A111" t="s">
        <v>259</v>
      </c>
      <c r="B111" s="1" t="s">
        <v>251</v>
      </c>
      <c r="C111" s="5" t="s">
        <v>260</v>
      </c>
      <c r="D111" s="1" t="s">
        <v>38</v>
      </c>
      <c r="E111" s="6">
        <v>45215.4666550926</v>
      </c>
      <c r="F111" s="1" t="s">
        <v>38</v>
      </c>
      <c r="G111" s="6">
        <v>45215.4672106481</v>
      </c>
      <c r="H111" s="7">
        <f t="shared" si="3"/>
        <v>0.000555555503524374</v>
      </c>
    </row>
    <row r="112" ht="16.5" spans="1:8">
      <c r="A112" t="s">
        <v>261</v>
      </c>
      <c r="B112" s="1" t="s">
        <v>251</v>
      </c>
      <c r="C112" s="5" t="s">
        <v>262</v>
      </c>
      <c r="D112" s="1" t="s">
        <v>38</v>
      </c>
      <c r="E112" s="6">
        <v>45215.4666550926</v>
      </c>
      <c r="F112" s="1" t="s">
        <v>38</v>
      </c>
      <c r="G112" s="6">
        <v>45215.467037037</v>
      </c>
      <c r="H112" s="7">
        <f t="shared" si="3"/>
        <v>0.000381944402761292</v>
      </c>
    </row>
    <row r="113" ht="16.5" spans="1:8">
      <c r="A113" t="s">
        <v>263</v>
      </c>
      <c r="B113" s="1" t="s">
        <v>251</v>
      </c>
      <c r="C113" s="5" t="s">
        <v>264</v>
      </c>
      <c r="D113" s="1" t="s">
        <v>38</v>
      </c>
      <c r="E113" s="6">
        <v>45215.4674652778</v>
      </c>
      <c r="F113" s="1" t="s">
        <v>38</v>
      </c>
      <c r="G113" s="6">
        <v>45215.4678356481</v>
      </c>
      <c r="H113" s="7">
        <f t="shared" si="3"/>
        <v>0.000370370304153766</v>
      </c>
    </row>
    <row r="114" ht="16.5" spans="1:8">
      <c r="A114" t="s">
        <v>265</v>
      </c>
      <c r="B114" s="1" t="s">
        <v>251</v>
      </c>
      <c r="C114" s="5" t="s">
        <v>266</v>
      </c>
      <c r="D114" s="1" t="s">
        <v>38</v>
      </c>
      <c r="E114" s="6">
        <v>45215.4671759259</v>
      </c>
      <c r="F114" s="1" t="s">
        <v>38</v>
      </c>
      <c r="G114" s="6">
        <v>45215.4676157407</v>
      </c>
      <c r="H114" s="7">
        <f t="shared" si="3"/>
        <v>0.000439814801211469</v>
      </c>
    </row>
    <row r="115" ht="16.5" spans="1:8">
      <c r="A115" t="s">
        <v>267</v>
      </c>
      <c r="B115" s="1" t="s">
        <v>251</v>
      </c>
      <c r="C115" s="5" t="s">
        <v>268</v>
      </c>
      <c r="D115" s="1" t="s">
        <v>38</v>
      </c>
      <c r="E115" s="6">
        <v>45215.4667476852</v>
      </c>
      <c r="F115" s="1" t="s">
        <v>38</v>
      </c>
      <c r="G115" s="6">
        <v>45215.4675231482</v>
      </c>
      <c r="H115" s="7">
        <f t="shared" si="3"/>
        <v>0.000775463005993515</v>
      </c>
    </row>
    <row r="116" ht="16.5" spans="1:8">
      <c r="A116" t="s">
        <v>269</v>
      </c>
      <c r="B116" s="1" t="s">
        <v>251</v>
      </c>
      <c r="C116" s="5" t="s">
        <v>270</v>
      </c>
      <c r="D116" s="1" t="s">
        <v>38</v>
      </c>
      <c r="E116" s="6">
        <v>45215.4665625</v>
      </c>
      <c r="F116" s="1" t="s">
        <v>38</v>
      </c>
      <c r="G116" s="6">
        <v>45215.4667939815</v>
      </c>
      <c r="H116" s="7">
        <f t="shared" si="3"/>
        <v>0.00023148149921326</v>
      </c>
    </row>
    <row r="117" ht="16.5" spans="1:8">
      <c r="A117" t="s">
        <v>271</v>
      </c>
      <c r="B117" s="1" t="s">
        <v>251</v>
      </c>
      <c r="C117" s="5" t="s">
        <v>272</v>
      </c>
      <c r="D117" s="1" t="s">
        <v>38</v>
      </c>
      <c r="E117" s="6">
        <v>45215.4718402778</v>
      </c>
      <c r="F117" s="1" t="s">
        <v>38</v>
      </c>
      <c r="G117" s="6">
        <v>45215.4721180556</v>
      </c>
      <c r="H117" s="7">
        <f t="shared" si="3"/>
        <v>0.000277777799055912</v>
      </c>
    </row>
    <row r="118" ht="16.5" spans="1:8">
      <c r="A118" t="s">
        <v>273</v>
      </c>
      <c r="B118" s="1" t="s">
        <v>251</v>
      </c>
      <c r="C118" s="5" t="s">
        <v>274</v>
      </c>
      <c r="D118" s="1" t="s">
        <v>38</v>
      </c>
      <c r="E118" s="6">
        <v>45215.4712152778</v>
      </c>
      <c r="F118" s="1" t="s">
        <v>38</v>
      </c>
      <c r="G118" s="6">
        <v>45215.4715277778</v>
      </c>
      <c r="H118" s="7">
        <f t="shared" si="3"/>
        <v>0.000312500000291038</v>
      </c>
    </row>
    <row r="119" ht="16.5" spans="1:8">
      <c r="A119" t="s">
        <v>275</v>
      </c>
      <c r="B119" s="1" t="s">
        <v>251</v>
      </c>
      <c r="C119" s="5" t="s">
        <v>276</v>
      </c>
      <c r="D119" s="1" t="s">
        <v>38</v>
      </c>
      <c r="E119" s="6">
        <v>45215.5476157407</v>
      </c>
      <c r="F119" s="1" t="s">
        <v>38</v>
      </c>
      <c r="G119" s="6">
        <v>45215.5484375</v>
      </c>
      <c r="H119" s="7">
        <f t="shared" si="3"/>
        <v>0.00082175929856021</v>
      </c>
    </row>
    <row r="120" ht="16.5" spans="1:8">
      <c r="A120" t="s">
        <v>277</v>
      </c>
      <c r="B120" s="1" t="s">
        <v>251</v>
      </c>
      <c r="C120" s="5" t="s">
        <v>278</v>
      </c>
      <c r="D120" s="1" t="s">
        <v>38</v>
      </c>
      <c r="E120" s="6">
        <v>45215.4663888889</v>
      </c>
      <c r="F120" s="1" t="s">
        <v>38</v>
      </c>
      <c r="G120" s="6">
        <v>45215.4669328704</v>
      </c>
      <c r="H120" s="7">
        <f t="shared" si="3"/>
        <v>0.000543981499504298</v>
      </c>
    </row>
    <row r="121" ht="16.5" spans="1:8">
      <c r="A121" t="s">
        <v>279</v>
      </c>
      <c r="B121" s="1" t="s">
        <v>251</v>
      </c>
      <c r="C121" s="5" t="s">
        <v>280</v>
      </c>
      <c r="D121" s="1" t="s">
        <v>38</v>
      </c>
      <c r="E121" s="6">
        <v>45215.4663541667</v>
      </c>
      <c r="F121" s="1" t="s">
        <v>38</v>
      </c>
      <c r="G121" s="6">
        <v>45215.4668402778</v>
      </c>
      <c r="H121" s="7">
        <f t="shared" si="3"/>
        <v>0.000486111093778163</v>
      </c>
    </row>
    <row r="122" ht="16.5" spans="1:8">
      <c r="A122" t="s">
        <v>281</v>
      </c>
      <c r="B122" s="1" t="s">
        <v>251</v>
      </c>
      <c r="C122" s="5" t="s">
        <v>282</v>
      </c>
      <c r="D122" s="1" t="s">
        <v>38</v>
      </c>
      <c r="E122" s="6">
        <v>45215.4674537037</v>
      </c>
      <c r="F122" s="1" t="s">
        <v>38</v>
      </c>
      <c r="G122" s="6">
        <v>45215.4677546296</v>
      </c>
      <c r="H122" s="7">
        <f t="shared" si="3"/>
        <v>0.000300925901683513</v>
      </c>
    </row>
    <row r="123" ht="16.5" spans="1:8">
      <c r="A123" t="s">
        <v>283</v>
      </c>
      <c r="B123" s="1" t="s">
        <v>251</v>
      </c>
      <c r="C123" s="5" t="s">
        <v>284</v>
      </c>
      <c r="D123" s="1" t="s">
        <v>38</v>
      </c>
      <c r="E123" s="6">
        <v>45215.4665972222</v>
      </c>
      <c r="F123" s="1" t="s">
        <v>38</v>
      </c>
      <c r="G123" s="6">
        <v>45215.4668981482</v>
      </c>
      <c r="H123" s="7">
        <f t="shared" si="3"/>
        <v>0.00030092600354692</v>
      </c>
    </row>
    <row r="124" ht="16.5" spans="1:8">
      <c r="A124" t="s">
        <v>285</v>
      </c>
      <c r="B124" s="1" t="s">
        <v>251</v>
      </c>
      <c r="C124" s="5" t="s">
        <v>286</v>
      </c>
      <c r="D124" s="1" t="s">
        <v>38</v>
      </c>
      <c r="E124" s="6">
        <v>45215.329375</v>
      </c>
      <c r="F124" s="1" t="s">
        <v>38</v>
      </c>
      <c r="G124" s="6">
        <v>45215.4495138889</v>
      </c>
      <c r="H124" s="7">
        <f t="shared" si="3"/>
        <v>0.120138888902147</v>
      </c>
    </row>
    <row r="125" ht="16.5" spans="1:8">
      <c r="A125" t="s">
        <v>287</v>
      </c>
      <c r="B125" s="1" t="s">
        <v>251</v>
      </c>
      <c r="C125" s="5" t="s">
        <v>288</v>
      </c>
      <c r="D125" s="1" t="s">
        <v>38</v>
      </c>
      <c r="E125" s="6">
        <v>45215.4671875</v>
      </c>
      <c r="F125" s="1" t="s">
        <v>38</v>
      </c>
      <c r="G125" s="6">
        <v>45215.467662037</v>
      </c>
      <c r="H125" s="7">
        <f t="shared" si="3"/>
        <v>0.000474537002446596</v>
      </c>
    </row>
    <row r="126" ht="16.5" spans="1:8">
      <c r="A126" t="s">
        <v>289</v>
      </c>
      <c r="B126" s="1" t="s">
        <v>251</v>
      </c>
      <c r="C126" s="5" t="s">
        <v>290</v>
      </c>
      <c r="D126" s="1" t="s">
        <v>38</v>
      </c>
      <c r="E126" s="6">
        <v>45215.468125</v>
      </c>
      <c r="F126" s="1" t="s">
        <v>38</v>
      </c>
      <c r="G126" s="6">
        <v>45215.4683912037</v>
      </c>
      <c r="H126" s="7">
        <f t="shared" si="3"/>
        <v>0.000266203700448386</v>
      </c>
    </row>
    <row r="127" ht="16.5" spans="1:8">
      <c r="A127" t="s">
        <v>291</v>
      </c>
      <c r="B127" s="1" t="s">
        <v>251</v>
      </c>
      <c r="C127" s="5" t="s">
        <v>292</v>
      </c>
      <c r="D127" s="1" t="s">
        <v>38</v>
      </c>
      <c r="E127" s="6">
        <v>45215.4496990741</v>
      </c>
      <c r="F127" s="1" t="s">
        <v>38</v>
      </c>
      <c r="G127" s="6">
        <v>45215.4499305556</v>
      </c>
      <c r="H127" s="7">
        <f t="shared" si="3"/>
        <v>0.00023148149921326</v>
      </c>
    </row>
    <row r="128" ht="16.5" spans="1:8">
      <c r="A128" t="s">
        <v>293</v>
      </c>
      <c r="B128" s="1" t="s">
        <v>251</v>
      </c>
      <c r="C128" s="5" t="s">
        <v>294</v>
      </c>
      <c r="D128" s="1" t="s">
        <v>38</v>
      </c>
      <c r="E128" s="6">
        <v>45215.4673032407</v>
      </c>
      <c r="F128" s="1" t="s">
        <v>38</v>
      </c>
      <c r="G128" s="6">
        <v>45215.4679861111</v>
      </c>
      <c r="H128" s="7">
        <f t="shared" si="3"/>
        <v>0.000682870399032254</v>
      </c>
    </row>
    <row r="129" ht="16.5" spans="1:8">
      <c r="A129" t="s">
        <v>295</v>
      </c>
      <c r="B129" s="1" t="s">
        <v>251</v>
      </c>
      <c r="C129" s="5" t="s">
        <v>296</v>
      </c>
      <c r="D129" s="1" t="s">
        <v>38</v>
      </c>
      <c r="E129" s="6">
        <v>45215.4685763889</v>
      </c>
      <c r="F129" s="1" t="s">
        <v>38</v>
      </c>
      <c r="G129" s="6">
        <v>45215.4695023148</v>
      </c>
      <c r="H129" s="7">
        <f t="shared" si="3"/>
        <v>0.00092592590226559</v>
      </c>
    </row>
    <row r="130" ht="16.5" spans="1:8">
      <c r="A130" t="s">
        <v>297</v>
      </c>
      <c r="B130" s="1" t="s">
        <v>251</v>
      </c>
      <c r="C130" s="5" t="s">
        <v>298</v>
      </c>
      <c r="D130" s="1" t="s">
        <v>38</v>
      </c>
      <c r="E130" s="6">
        <v>45215.4673842593</v>
      </c>
      <c r="F130" s="1" t="s">
        <v>38</v>
      </c>
      <c r="G130" s="6">
        <v>45215.4681828704</v>
      </c>
      <c r="H130" s="7">
        <f t="shared" si="3"/>
        <v>0.000798611101345159</v>
      </c>
    </row>
    <row r="131" ht="16.5" spans="1:8">
      <c r="A131" t="s">
        <v>299</v>
      </c>
      <c r="B131" s="1" t="s">
        <v>251</v>
      </c>
      <c r="C131" s="5" t="s">
        <v>300</v>
      </c>
      <c r="D131" s="1" t="s">
        <v>38</v>
      </c>
      <c r="E131" s="6">
        <v>45215.4700925926</v>
      </c>
      <c r="F131" s="1" t="s">
        <v>38</v>
      </c>
      <c r="G131" s="6">
        <v>45215.4703587963</v>
      </c>
      <c r="H131" s="7">
        <f t="shared" ref="H131:H162" si="4">IF(AND(NOT(ISBLANK(G131)),NOT(ISBLANK(E131))),G131-E131,"")</f>
        <v>0.000266203700448386</v>
      </c>
    </row>
    <row r="132" ht="16.5" spans="1:8">
      <c r="A132" t="s">
        <v>301</v>
      </c>
      <c r="B132" s="1" t="s">
        <v>251</v>
      </c>
      <c r="C132" s="5" t="s">
        <v>302</v>
      </c>
      <c r="D132" s="1" t="s">
        <v>38</v>
      </c>
      <c r="E132" s="6">
        <v>45215.4691203704</v>
      </c>
      <c r="F132" s="1" t="s">
        <v>38</v>
      </c>
      <c r="G132" s="6">
        <v>45215.4694675926</v>
      </c>
      <c r="H132" s="7">
        <f t="shared" si="4"/>
        <v>0.000347222201526165</v>
      </c>
    </row>
    <row r="133" ht="16.5" spans="1:8">
      <c r="A133" t="s">
        <v>303</v>
      </c>
      <c r="B133" s="1" t="s">
        <v>251</v>
      </c>
      <c r="C133" s="5" t="s">
        <v>304</v>
      </c>
      <c r="D133" s="1" t="s">
        <v>38</v>
      </c>
      <c r="E133" s="6">
        <v>45215.4669328704</v>
      </c>
      <c r="F133" s="1" t="s">
        <v>38</v>
      </c>
      <c r="G133" s="6">
        <v>45215.467337963</v>
      </c>
      <c r="H133" s="7">
        <f t="shared" si="4"/>
        <v>0.000405092599976342</v>
      </c>
    </row>
    <row r="134" ht="16.5" spans="1:8">
      <c r="A134" t="s">
        <v>305</v>
      </c>
      <c r="B134" s="1" t="s">
        <v>251</v>
      </c>
      <c r="C134" s="5" t="s">
        <v>306</v>
      </c>
      <c r="D134" s="1" t="s">
        <v>38</v>
      </c>
      <c r="E134" s="6">
        <v>45215.4668865741</v>
      </c>
      <c r="F134" s="1" t="s">
        <v>38</v>
      </c>
      <c r="G134" s="6">
        <v>45215.4671875</v>
      </c>
      <c r="H134" s="7">
        <f t="shared" si="4"/>
        <v>0.000300925901683513</v>
      </c>
    </row>
    <row r="135" ht="16.5" spans="1:8">
      <c r="A135" t="s">
        <v>307</v>
      </c>
      <c r="B135" s="1" t="s">
        <v>251</v>
      </c>
      <c r="C135" s="5" t="s">
        <v>308</v>
      </c>
      <c r="D135" s="1" t="s">
        <v>38</v>
      </c>
      <c r="E135" s="6">
        <v>45215.4669212963</v>
      </c>
      <c r="F135" s="1" t="s">
        <v>38</v>
      </c>
      <c r="G135" s="6">
        <v>45215.4675462963</v>
      </c>
      <c r="H135" s="7">
        <f t="shared" si="4"/>
        <v>0.000625000000582077</v>
      </c>
    </row>
    <row r="136" ht="16.5" spans="1:8">
      <c r="A136" t="s">
        <v>309</v>
      </c>
      <c r="B136" s="1" t="s">
        <v>251</v>
      </c>
      <c r="C136" s="5" t="s">
        <v>310</v>
      </c>
      <c r="D136" s="1" t="s">
        <v>38</v>
      </c>
      <c r="E136" s="6">
        <v>45215.4671180556</v>
      </c>
      <c r="F136" s="1" t="s">
        <v>38</v>
      </c>
      <c r="G136" s="6">
        <v>45215.4677083333</v>
      </c>
      <c r="H136" s="7">
        <f t="shared" si="4"/>
        <v>0.000590277697483543</v>
      </c>
    </row>
    <row r="137" ht="16.5" spans="1:8">
      <c r="A137" t="s">
        <v>311</v>
      </c>
      <c r="B137" s="1" t="s">
        <v>251</v>
      </c>
      <c r="C137" s="5" t="s">
        <v>312</v>
      </c>
      <c r="D137" s="1" t="s">
        <v>38</v>
      </c>
      <c r="E137" s="6">
        <v>45215.4514351852</v>
      </c>
      <c r="F137" s="1" t="s">
        <v>38</v>
      </c>
      <c r="G137" s="6">
        <v>45215.4516435185</v>
      </c>
      <c r="H137" s="7">
        <f t="shared" si="4"/>
        <v>0.000208333301998209</v>
      </c>
    </row>
    <row r="138" ht="16.5" spans="1:8">
      <c r="A138" t="s">
        <v>313</v>
      </c>
      <c r="B138" s="1" t="s">
        <v>251</v>
      </c>
      <c r="C138" s="5" t="s">
        <v>314</v>
      </c>
      <c r="D138" s="1" t="s">
        <v>38</v>
      </c>
      <c r="E138" s="6">
        <v>45215.4680555556</v>
      </c>
      <c r="F138" s="1" t="s">
        <v>38</v>
      </c>
      <c r="G138" s="6">
        <v>45215.4684722222</v>
      </c>
      <c r="H138" s="7">
        <f t="shared" si="4"/>
        <v>0.000416666603996418</v>
      </c>
    </row>
    <row r="139" ht="16.5" spans="1:8">
      <c r="A139" t="s">
        <v>315</v>
      </c>
      <c r="B139" s="1" t="s">
        <v>251</v>
      </c>
      <c r="C139" s="5" t="s">
        <v>316</v>
      </c>
      <c r="D139" s="1" t="s">
        <v>38</v>
      </c>
      <c r="E139" s="6">
        <v>45215.4668287037</v>
      </c>
      <c r="F139" s="1" t="s">
        <v>38</v>
      </c>
      <c r="G139" s="6">
        <v>45215.4672222222</v>
      </c>
      <c r="H139" s="7">
        <f t="shared" si="4"/>
        <v>0.000393518501368817</v>
      </c>
    </row>
    <row r="140" ht="16.5" spans="1:8">
      <c r="A140" t="s">
        <v>317</v>
      </c>
      <c r="B140" s="1" t="s">
        <v>251</v>
      </c>
      <c r="C140" s="5" t="s">
        <v>318</v>
      </c>
      <c r="D140" s="1" t="s">
        <v>38</v>
      </c>
      <c r="E140" s="6">
        <v>45215.466412037</v>
      </c>
      <c r="F140" s="1" t="s">
        <v>38</v>
      </c>
      <c r="G140" s="6">
        <v>45215.4667939815</v>
      </c>
      <c r="H140" s="7">
        <f t="shared" si="4"/>
        <v>0.000381944497348741</v>
      </c>
    </row>
    <row r="141" ht="16.5" spans="1:8">
      <c r="A141" t="s">
        <v>319</v>
      </c>
      <c r="B141" s="1" t="s">
        <v>251</v>
      </c>
      <c r="C141" s="5" t="s">
        <v>320</v>
      </c>
      <c r="D141" s="1" t="s">
        <v>38</v>
      </c>
      <c r="E141" s="6">
        <v>45215.467349537</v>
      </c>
      <c r="F141" s="1" t="s">
        <v>38</v>
      </c>
      <c r="G141" s="6">
        <v>45215.4676041667</v>
      </c>
      <c r="H141" s="7">
        <f t="shared" si="4"/>
        <v>0.00025462969642831</v>
      </c>
    </row>
    <row r="142" ht="16.5" spans="1:8">
      <c r="A142" t="s">
        <v>321</v>
      </c>
      <c r="B142" s="1" t="s">
        <v>251</v>
      </c>
      <c r="C142" s="5" t="s">
        <v>322</v>
      </c>
      <c r="D142" s="1" t="s">
        <v>38</v>
      </c>
      <c r="E142" s="6">
        <v>45215.4667361111</v>
      </c>
      <c r="F142" s="1" t="s">
        <v>38</v>
      </c>
      <c r="G142" s="6">
        <v>45215.467337963</v>
      </c>
      <c r="H142" s="7">
        <f t="shared" si="4"/>
        <v>0.000601851897954475</v>
      </c>
    </row>
    <row r="143" ht="16.5" spans="1:8">
      <c r="A143" t="s">
        <v>323</v>
      </c>
      <c r="B143" s="1" t="s">
        <v>251</v>
      </c>
      <c r="C143" s="5" t="s">
        <v>324</v>
      </c>
      <c r="D143" s="1" t="s">
        <v>38</v>
      </c>
      <c r="E143" s="6">
        <v>45215.4665393519</v>
      </c>
      <c r="F143" s="1" t="s">
        <v>38</v>
      </c>
      <c r="G143" s="6">
        <v>45215.4669907407</v>
      </c>
      <c r="H143" s="7">
        <f t="shared" si="4"/>
        <v>0.000451388797955588</v>
      </c>
    </row>
    <row r="144" ht="16.5" spans="1:8">
      <c r="A144" t="s">
        <v>325</v>
      </c>
      <c r="B144" s="1" t="s">
        <v>251</v>
      </c>
      <c r="C144" s="5" t="s">
        <v>326</v>
      </c>
      <c r="D144" s="1" t="s">
        <v>38</v>
      </c>
      <c r="E144" s="6">
        <v>45215.4667476852</v>
      </c>
      <c r="F144" s="1" t="s">
        <v>38</v>
      </c>
      <c r="G144" s="6">
        <v>45215.4672337963</v>
      </c>
      <c r="H144" s="7">
        <f t="shared" si="4"/>
        <v>0.000486111101054121</v>
      </c>
    </row>
    <row r="145" ht="16.5" spans="1:8">
      <c r="A145" t="s">
        <v>327</v>
      </c>
      <c r="B145" s="1" t="s">
        <v>328</v>
      </c>
      <c r="C145" s="5" t="s">
        <v>329</v>
      </c>
      <c r="D145" s="1" t="s">
        <v>38</v>
      </c>
      <c r="E145" s="6">
        <v>45215.4730671296</v>
      </c>
      <c r="F145" s="1" t="s">
        <v>38</v>
      </c>
      <c r="G145" s="6">
        <v>45215.4740162037</v>
      </c>
      <c r="H145" s="7">
        <f t="shared" si="4"/>
        <v>0.00094907409948064</v>
      </c>
    </row>
    <row r="146" ht="16.5" spans="1:8">
      <c r="A146" t="s">
        <v>330</v>
      </c>
      <c r="B146" s="1" t="s">
        <v>328</v>
      </c>
      <c r="C146" s="5" t="s">
        <v>331</v>
      </c>
      <c r="D146" s="1" t="s">
        <v>38</v>
      </c>
      <c r="E146" s="6">
        <v>45215.4769907407</v>
      </c>
      <c r="F146" s="1" t="s">
        <v>38</v>
      </c>
      <c r="G146" s="6">
        <v>45215.4775810185</v>
      </c>
      <c r="H146" s="7">
        <f t="shared" si="4"/>
        <v>0.00059027779934695</v>
      </c>
    </row>
    <row r="147" ht="16.5" spans="1:8">
      <c r="A147" t="s">
        <v>332</v>
      </c>
      <c r="B147" s="1" t="s">
        <v>328</v>
      </c>
      <c r="C147" s="5" t="s">
        <v>333</v>
      </c>
      <c r="D147" s="1" t="s">
        <v>38</v>
      </c>
      <c r="E147" s="6">
        <v>45215.4755902778</v>
      </c>
      <c r="F147" s="1" t="s">
        <v>38</v>
      </c>
      <c r="G147" s="6">
        <v>45215.4759606482</v>
      </c>
      <c r="H147" s="7">
        <f t="shared" si="4"/>
        <v>0.000370370398741215</v>
      </c>
    </row>
    <row r="148" ht="16.5" spans="1:8">
      <c r="A148" t="s">
        <v>334</v>
      </c>
      <c r="B148" s="1" t="s">
        <v>328</v>
      </c>
      <c r="C148" s="5" t="s">
        <v>335</v>
      </c>
      <c r="D148" s="1" t="s">
        <v>38</v>
      </c>
      <c r="E148" s="6">
        <v>45215.4711111111</v>
      </c>
      <c r="F148" s="1" t="s">
        <v>38</v>
      </c>
      <c r="G148" s="6">
        <v>45215.4718518518</v>
      </c>
      <c r="H148" s="7">
        <f t="shared" si="4"/>
        <v>0.000740740695619024</v>
      </c>
    </row>
    <row r="149" ht="16.5" spans="1:8">
      <c r="A149" t="s">
        <v>336</v>
      </c>
      <c r="B149" s="1" t="s">
        <v>328</v>
      </c>
      <c r="C149" s="5" t="s">
        <v>337</v>
      </c>
      <c r="D149" s="1" t="s">
        <v>38</v>
      </c>
      <c r="E149" s="6">
        <v>45215.4734259259</v>
      </c>
      <c r="F149" s="1" t="s">
        <v>38</v>
      </c>
      <c r="G149" s="6">
        <v>45215.4745486111</v>
      </c>
      <c r="H149" s="7">
        <f t="shared" si="4"/>
        <v>0.00112268520024372</v>
      </c>
    </row>
    <row r="150" ht="16.5" spans="1:8">
      <c r="A150" t="s">
        <v>338</v>
      </c>
      <c r="B150" s="1" t="s">
        <v>328</v>
      </c>
      <c r="C150" s="5" t="s">
        <v>339</v>
      </c>
      <c r="D150" s="1" t="s">
        <v>38</v>
      </c>
      <c r="E150" s="6">
        <v>45215.4723958333</v>
      </c>
      <c r="F150" s="1" t="s">
        <v>38</v>
      </c>
      <c r="G150" s="6">
        <v>45215.4733796296</v>
      </c>
      <c r="H150" s="7">
        <f t="shared" si="4"/>
        <v>0.000983796300715767</v>
      </c>
    </row>
    <row r="151" ht="16.5" spans="1:8">
      <c r="A151" t="s">
        <v>340</v>
      </c>
      <c r="B151" s="1" t="s">
        <v>328</v>
      </c>
      <c r="C151" s="5" t="s">
        <v>341</v>
      </c>
      <c r="D151" s="1" t="s">
        <v>38</v>
      </c>
      <c r="E151" s="6">
        <v>45215.4714699074</v>
      </c>
      <c r="F151" s="1" t="s">
        <v>38</v>
      </c>
      <c r="G151" s="6">
        <v>45215.4717476852</v>
      </c>
      <c r="H151" s="7">
        <f t="shared" si="4"/>
        <v>0.000277777799055912</v>
      </c>
    </row>
    <row r="152" ht="16.5" spans="1:8">
      <c r="A152" t="s">
        <v>342</v>
      </c>
      <c r="B152" s="1" t="s">
        <v>328</v>
      </c>
      <c r="C152" s="5" t="s">
        <v>343</v>
      </c>
      <c r="D152" s="1" t="s">
        <v>38</v>
      </c>
      <c r="E152" s="6">
        <v>45215.4713657407</v>
      </c>
      <c r="F152" s="1" t="s">
        <v>38</v>
      </c>
      <c r="G152" s="6">
        <v>45215.4717939815</v>
      </c>
      <c r="H152" s="7">
        <f t="shared" si="4"/>
        <v>0.00042824080446735</v>
      </c>
    </row>
    <row r="153" ht="16.5" spans="1:8">
      <c r="A153" t="s">
        <v>344</v>
      </c>
      <c r="B153" s="1" t="s">
        <v>328</v>
      </c>
      <c r="C153" s="5" t="s">
        <v>345</v>
      </c>
      <c r="D153" s="1" t="s">
        <v>38</v>
      </c>
      <c r="E153" s="6">
        <v>45215.4734722222</v>
      </c>
      <c r="F153" s="1" t="s">
        <v>38</v>
      </c>
      <c r="G153" s="6">
        <v>45215.4746527778</v>
      </c>
      <c r="H153" s="7">
        <f t="shared" si="4"/>
        <v>0.0011805555986939</v>
      </c>
    </row>
    <row r="154" ht="16.5" spans="1:8">
      <c r="A154" t="s">
        <v>346</v>
      </c>
      <c r="B154" s="1" t="s">
        <v>328</v>
      </c>
      <c r="C154" s="5" t="s">
        <v>347</v>
      </c>
      <c r="D154" s="1" t="s">
        <v>38</v>
      </c>
      <c r="E154" s="6">
        <v>45215.4863425926</v>
      </c>
      <c r="F154" s="1" t="s">
        <v>38</v>
      </c>
      <c r="G154" s="6">
        <v>45215.486875</v>
      </c>
      <c r="H154" s="7">
        <f t="shared" si="4"/>
        <v>0.000532407400896773</v>
      </c>
    </row>
    <row r="155" ht="16.5" spans="1:8">
      <c r="A155" t="s">
        <v>348</v>
      </c>
      <c r="B155" s="1" t="s">
        <v>328</v>
      </c>
      <c r="C155" s="5" t="s">
        <v>349</v>
      </c>
      <c r="D155" s="1" t="s">
        <v>38</v>
      </c>
      <c r="E155" s="6">
        <v>45215.4728125</v>
      </c>
      <c r="F155" s="1" t="s">
        <v>38</v>
      </c>
      <c r="G155" s="6">
        <v>45215.4735300926</v>
      </c>
      <c r="H155" s="7">
        <f t="shared" si="4"/>
        <v>0.00071759260026738</v>
      </c>
    </row>
    <row r="156" ht="16.5" spans="1:8">
      <c r="A156" t="s">
        <v>350</v>
      </c>
      <c r="B156" s="1" t="s">
        <v>328</v>
      </c>
      <c r="C156" s="5" t="s">
        <v>351</v>
      </c>
      <c r="D156" s="1" t="s">
        <v>38</v>
      </c>
      <c r="E156" s="6">
        <v>45215.4863541667</v>
      </c>
      <c r="F156" s="1" t="s">
        <v>38</v>
      </c>
      <c r="G156" s="6">
        <v>45215.4870023148</v>
      </c>
      <c r="H156" s="7">
        <f t="shared" si="4"/>
        <v>0.000648148103209678</v>
      </c>
    </row>
    <row r="157" ht="16.5" spans="1:8">
      <c r="A157" t="s">
        <v>352</v>
      </c>
      <c r="B157" s="1" t="s">
        <v>328</v>
      </c>
      <c r="C157" s="5" t="s">
        <v>353</v>
      </c>
      <c r="D157" s="1" t="s">
        <v>38</v>
      </c>
      <c r="E157" s="6">
        <v>45215.471099537</v>
      </c>
      <c r="F157" s="1" t="s">
        <v>38</v>
      </c>
      <c r="G157" s="6">
        <v>45215.4716203704</v>
      </c>
      <c r="H157" s="7">
        <f t="shared" si="4"/>
        <v>0.000520833404152654</v>
      </c>
    </row>
    <row r="158" ht="16.5" spans="1:8">
      <c r="A158" t="s">
        <v>354</v>
      </c>
      <c r="B158" s="1" t="s">
        <v>328</v>
      </c>
      <c r="C158" s="5" t="s">
        <v>355</v>
      </c>
      <c r="D158" s="1" t="s">
        <v>38</v>
      </c>
      <c r="E158" s="6">
        <v>45215.4756018519</v>
      </c>
      <c r="F158" s="1" t="s">
        <v>38</v>
      </c>
      <c r="G158" s="6">
        <v>45215.4768402778</v>
      </c>
      <c r="H158" s="7">
        <f t="shared" si="4"/>
        <v>0.00123842590255663</v>
      </c>
    </row>
    <row r="159" ht="16.5" spans="1:8">
      <c r="A159" t="s">
        <v>356</v>
      </c>
      <c r="B159" s="1" t="s">
        <v>328</v>
      </c>
      <c r="C159" s="5" t="s">
        <v>357</v>
      </c>
      <c r="D159" s="1" t="s">
        <v>38</v>
      </c>
      <c r="E159" s="6">
        <v>45215.4734259259</v>
      </c>
      <c r="F159" s="1" t="s">
        <v>38</v>
      </c>
      <c r="G159" s="6">
        <v>45215.4741087963</v>
      </c>
      <c r="H159" s="7">
        <f t="shared" si="4"/>
        <v>0.000682870399032254</v>
      </c>
    </row>
    <row r="160" ht="16.5" spans="1:8">
      <c r="A160" t="s">
        <v>358</v>
      </c>
      <c r="B160" s="1" t="s">
        <v>328</v>
      </c>
      <c r="C160" s="5" t="s">
        <v>359</v>
      </c>
      <c r="D160" s="1" t="s">
        <v>38</v>
      </c>
      <c r="E160" s="6">
        <v>45215.471400463</v>
      </c>
      <c r="F160" s="1" t="s">
        <v>38</v>
      </c>
      <c r="G160" s="6">
        <v>45215.4719675926</v>
      </c>
      <c r="H160" s="7">
        <f t="shared" si="4"/>
        <v>0.000567129602131899</v>
      </c>
    </row>
    <row r="161" ht="16.5" spans="1:8">
      <c r="A161" t="s">
        <v>360</v>
      </c>
      <c r="B161" s="1" t="s">
        <v>328</v>
      </c>
      <c r="C161" s="5" t="s">
        <v>361</v>
      </c>
      <c r="D161" s="1" t="s">
        <v>38</v>
      </c>
      <c r="E161" s="6">
        <v>45215.4863425926</v>
      </c>
      <c r="F161" s="1" t="s">
        <v>38</v>
      </c>
      <c r="G161" s="6">
        <v>45215.4871064815</v>
      </c>
      <c r="H161" s="7">
        <f t="shared" si="4"/>
        <v>0.000763888900110032</v>
      </c>
    </row>
    <row r="162" ht="16.5" spans="1:8">
      <c r="A162" t="s">
        <v>362</v>
      </c>
      <c r="B162" s="1" t="s">
        <v>328</v>
      </c>
      <c r="C162" s="5" t="s">
        <v>363</v>
      </c>
      <c r="D162" s="1" t="s">
        <v>38</v>
      </c>
      <c r="E162" s="6">
        <v>45215.47125</v>
      </c>
      <c r="F162" s="1" t="s">
        <v>38</v>
      </c>
      <c r="G162" s="6">
        <v>45215.4718634259</v>
      </c>
      <c r="H162" s="7">
        <f t="shared" si="4"/>
        <v>0.000613425894698594</v>
      </c>
    </row>
    <row r="163" ht="16.5" spans="1:8">
      <c r="A163" t="s">
        <v>364</v>
      </c>
      <c r="B163" s="1" t="s">
        <v>328</v>
      </c>
      <c r="C163" s="5" t="s">
        <v>365</v>
      </c>
      <c r="D163" s="1" t="s">
        <v>38</v>
      </c>
      <c r="E163" s="6">
        <v>45215.4754166667</v>
      </c>
      <c r="F163" s="1" t="s">
        <v>38</v>
      </c>
      <c r="G163" s="6">
        <v>45215.476099537</v>
      </c>
      <c r="H163" s="7">
        <f t="shared" ref="H163:H186" si="5">IF(AND(NOT(ISBLANK(G163)),NOT(ISBLANK(E163))),G163-E163,"")</f>
        <v>0.000682870304444805</v>
      </c>
    </row>
    <row r="164" ht="16.5" spans="1:8">
      <c r="A164" t="s">
        <v>366</v>
      </c>
      <c r="B164" s="1" t="s">
        <v>328</v>
      </c>
      <c r="C164" s="5" t="s">
        <v>367</v>
      </c>
      <c r="D164" s="1" t="s">
        <v>38</v>
      </c>
      <c r="E164" s="6">
        <v>45215.4726388889</v>
      </c>
      <c r="F164" s="1" t="s">
        <v>38</v>
      </c>
      <c r="G164" s="6">
        <v>45215.472974537</v>
      </c>
      <c r="H164" s="7">
        <f t="shared" si="5"/>
        <v>0.000335648095642682</v>
      </c>
    </row>
    <row r="165" ht="16.5" spans="1:8">
      <c r="A165" t="s">
        <v>368</v>
      </c>
      <c r="B165" s="1" t="s">
        <v>328</v>
      </c>
      <c r="C165" s="5" t="s">
        <v>369</v>
      </c>
      <c r="D165" s="1" t="s">
        <v>38</v>
      </c>
      <c r="E165" s="6">
        <v>45215.4721990741</v>
      </c>
      <c r="F165" s="1" t="s">
        <v>38</v>
      </c>
      <c r="G165" s="6">
        <v>45215.4727083333</v>
      </c>
      <c r="H165" s="7">
        <f t="shared" si="5"/>
        <v>0.000509259196405765</v>
      </c>
    </row>
    <row r="166" ht="16.5" spans="1:8">
      <c r="A166" t="s">
        <v>370</v>
      </c>
      <c r="B166" s="1" t="s">
        <v>328</v>
      </c>
      <c r="C166" s="5" t="s">
        <v>371</v>
      </c>
      <c r="D166" s="1" t="s">
        <v>38</v>
      </c>
      <c r="E166" s="6">
        <v>45215.4732523148</v>
      </c>
      <c r="F166" s="1" t="s">
        <v>38</v>
      </c>
      <c r="G166" s="6">
        <v>45215.4737847222</v>
      </c>
      <c r="H166" s="7">
        <f t="shared" si="5"/>
        <v>0.000532407400896773</v>
      </c>
    </row>
    <row r="167" ht="16.5" spans="1:8">
      <c r="A167" t="s">
        <v>372</v>
      </c>
      <c r="B167" s="1" t="s">
        <v>328</v>
      </c>
      <c r="C167" s="5" t="s">
        <v>373</v>
      </c>
      <c r="D167" s="1" t="s">
        <v>38</v>
      </c>
      <c r="E167" s="6">
        <v>45215.4731597222</v>
      </c>
      <c r="F167" s="1" t="s">
        <v>38</v>
      </c>
      <c r="G167" s="6">
        <v>45215.4740625</v>
      </c>
      <c r="H167" s="7">
        <f t="shared" si="5"/>
        <v>0.000902777799637988</v>
      </c>
    </row>
    <row r="168" ht="16.5" spans="1:8">
      <c r="A168" t="s">
        <v>374</v>
      </c>
      <c r="B168" s="1" t="s">
        <v>328</v>
      </c>
      <c r="C168" s="5" t="s">
        <v>375</v>
      </c>
      <c r="D168" s="1" t="s">
        <v>38</v>
      </c>
      <c r="E168" s="6">
        <v>45215.4733217593</v>
      </c>
      <c r="F168" s="1" t="s">
        <v>38</v>
      </c>
      <c r="G168" s="6">
        <v>45215.4739930556</v>
      </c>
      <c r="H168" s="7">
        <f t="shared" si="5"/>
        <v>0.000671296300424729</v>
      </c>
    </row>
    <row r="169" ht="16.5" spans="1:8">
      <c r="A169" t="s">
        <v>376</v>
      </c>
      <c r="B169" s="1" t="s">
        <v>328</v>
      </c>
      <c r="C169" s="5" t="s">
        <v>377</v>
      </c>
      <c r="D169" s="1" t="s">
        <v>38</v>
      </c>
      <c r="E169" s="6">
        <v>45215.4727546296</v>
      </c>
      <c r="F169" s="1" t="s">
        <v>38</v>
      </c>
      <c r="G169" s="6">
        <v>45215.4733564815</v>
      </c>
      <c r="H169" s="7">
        <f t="shared" si="5"/>
        <v>0.000601851905230433</v>
      </c>
    </row>
    <row r="170" ht="16.5" spans="1:8">
      <c r="A170" t="s">
        <v>378</v>
      </c>
      <c r="B170" s="1" t="s">
        <v>328</v>
      </c>
      <c r="C170" s="5" t="s">
        <v>379</v>
      </c>
      <c r="D170" s="1" t="s">
        <v>38</v>
      </c>
      <c r="E170" s="6">
        <v>45215.4733912037</v>
      </c>
      <c r="F170" s="1" t="s">
        <v>38</v>
      </c>
      <c r="G170" s="6">
        <v>45215.4739814815</v>
      </c>
      <c r="H170" s="7">
        <f t="shared" si="5"/>
        <v>0.00059027779934695</v>
      </c>
    </row>
    <row r="171" ht="16.5" spans="1:8">
      <c r="A171" t="s">
        <v>380</v>
      </c>
      <c r="B171" s="1" t="s">
        <v>328</v>
      </c>
      <c r="C171" s="5" t="s">
        <v>381</v>
      </c>
      <c r="D171" s="1" t="s">
        <v>38</v>
      </c>
      <c r="E171" s="6">
        <v>45215.4735185185</v>
      </c>
      <c r="F171" s="1" t="s">
        <v>38</v>
      </c>
      <c r="G171" s="6">
        <v>45215.4747337963</v>
      </c>
      <c r="H171" s="7">
        <f t="shared" si="5"/>
        <v>0.00121527779992903</v>
      </c>
    </row>
    <row r="172" ht="16.5" spans="1:8">
      <c r="A172" t="s">
        <v>382</v>
      </c>
      <c r="B172" s="1" t="s">
        <v>328</v>
      </c>
      <c r="C172" s="5" t="s">
        <v>383</v>
      </c>
      <c r="D172" s="1" t="s">
        <v>44</v>
      </c>
      <c r="E172" s="6"/>
      <c r="F172" s="1" t="s">
        <v>44</v>
      </c>
      <c r="G172" s="6"/>
      <c r="H172" s="7" t="str">
        <f t="shared" si="5"/>
        <v/>
      </c>
    </row>
    <row r="173" ht="16.5" spans="1:8">
      <c r="A173" t="s">
        <v>384</v>
      </c>
      <c r="B173" s="1" t="s">
        <v>328</v>
      </c>
      <c r="C173" s="5" t="s">
        <v>385</v>
      </c>
      <c r="D173" s="1" t="s">
        <v>38</v>
      </c>
      <c r="E173" s="6">
        <v>45215.4715393519</v>
      </c>
      <c r="F173" s="1" t="s">
        <v>38</v>
      </c>
      <c r="G173" s="6">
        <v>45215.4718171296</v>
      </c>
      <c r="H173" s="7">
        <f t="shared" si="5"/>
        <v>0.000277777697192505</v>
      </c>
    </row>
    <row r="174" ht="16.5" spans="1:8">
      <c r="A174" t="s">
        <v>386</v>
      </c>
      <c r="B174" s="1" t="s">
        <v>328</v>
      </c>
      <c r="C174" s="5" t="s">
        <v>387</v>
      </c>
      <c r="D174" s="1" t="s">
        <v>38</v>
      </c>
      <c r="E174" s="6">
        <v>45215.4725462963</v>
      </c>
      <c r="F174" s="1" t="s">
        <v>38</v>
      </c>
      <c r="G174" s="6">
        <v>45215.4730787037</v>
      </c>
      <c r="H174" s="7">
        <f t="shared" si="5"/>
        <v>0.000532407393620815</v>
      </c>
    </row>
    <row r="175" ht="16.5" spans="1:8">
      <c r="A175" t="s">
        <v>388</v>
      </c>
      <c r="B175" s="1" t="s">
        <v>328</v>
      </c>
      <c r="C175" s="5" t="s">
        <v>389</v>
      </c>
      <c r="D175" s="1" t="s">
        <v>38</v>
      </c>
      <c r="E175" s="6">
        <v>45215.4755208333</v>
      </c>
      <c r="F175" s="1" t="s">
        <v>38</v>
      </c>
      <c r="G175" s="6">
        <v>45215.4767476852</v>
      </c>
      <c r="H175" s="7">
        <f t="shared" si="5"/>
        <v>0.00122685189853655</v>
      </c>
    </row>
    <row r="176" ht="16.5" spans="1:8">
      <c r="A176" t="s">
        <v>390</v>
      </c>
      <c r="B176" s="1" t="s">
        <v>328</v>
      </c>
      <c r="C176" s="5" t="s">
        <v>391</v>
      </c>
      <c r="D176" s="1" t="s">
        <v>44</v>
      </c>
      <c r="E176" s="6"/>
      <c r="F176" s="1" t="s">
        <v>44</v>
      </c>
      <c r="G176" s="6"/>
      <c r="H176" s="7" t="str">
        <f t="shared" si="5"/>
        <v/>
      </c>
    </row>
    <row r="177" ht="16.5" spans="1:8">
      <c r="A177" t="s">
        <v>392</v>
      </c>
      <c r="B177" s="1" t="s">
        <v>328</v>
      </c>
      <c r="C177" s="5" t="s">
        <v>393</v>
      </c>
      <c r="D177" s="1" t="s">
        <v>38</v>
      </c>
      <c r="E177" s="6">
        <v>45215.4713310185</v>
      </c>
      <c r="F177" s="1" t="s">
        <v>38</v>
      </c>
      <c r="G177" s="6">
        <v>45215.4717939815</v>
      </c>
      <c r="H177" s="7">
        <f t="shared" si="5"/>
        <v>0.000462962998426519</v>
      </c>
    </row>
    <row r="178" ht="16.5" spans="1:8">
      <c r="A178" t="s">
        <v>394</v>
      </c>
      <c r="B178" s="1" t="s">
        <v>328</v>
      </c>
      <c r="C178" s="5" t="s">
        <v>395</v>
      </c>
      <c r="D178" s="1" t="s">
        <v>38</v>
      </c>
      <c r="E178" s="6">
        <v>45215.4771064815</v>
      </c>
      <c r="F178" s="1" t="s">
        <v>38</v>
      </c>
      <c r="G178" s="6">
        <v>45215.4778587963</v>
      </c>
      <c r="H178" s="7">
        <f t="shared" si="5"/>
        <v>0.000752314801502507</v>
      </c>
    </row>
    <row r="179" ht="16.5" spans="1:8">
      <c r="A179" t="s">
        <v>396</v>
      </c>
      <c r="B179" s="1" t="s">
        <v>328</v>
      </c>
      <c r="C179" s="5" t="s">
        <v>397</v>
      </c>
      <c r="D179" s="1" t="s">
        <v>38</v>
      </c>
      <c r="E179" s="6">
        <v>45215.472650463</v>
      </c>
      <c r="F179" s="1" t="s">
        <v>38</v>
      </c>
      <c r="G179" s="6">
        <v>45215.4736226852</v>
      </c>
      <c r="H179" s="7">
        <f t="shared" si="5"/>
        <v>0.000972222194832284</v>
      </c>
    </row>
    <row r="180" ht="16.5" spans="1:8">
      <c r="A180" t="s">
        <v>398</v>
      </c>
      <c r="B180" s="1" t="s">
        <v>328</v>
      </c>
      <c r="C180" s="5" t="s">
        <v>399</v>
      </c>
      <c r="D180" s="1" t="s">
        <v>38</v>
      </c>
      <c r="E180" s="6">
        <v>45215.4771064815</v>
      </c>
      <c r="F180" s="1" t="s">
        <v>38</v>
      </c>
      <c r="G180" s="6">
        <v>45215.4776273148</v>
      </c>
      <c r="H180" s="7">
        <f t="shared" si="5"/>
        <v>0.000520833302289248</v>
      </c>
    </row>
    <row r="181" ht="16.5" spans="1:8">
      <c r="A181" t="s">
        <v>400</v>
      </c>
      <c r="B181" s="1" t="s">
        <v>328</v>
      </c>
      <c r="C181" s="5" t="s">
        <v>401</v>
      </c>
      <c r="D181" s="1" t="s">
        <v>38</v>
      </c>
      <c r="E181" s="6">
        <v>45215.4732523148</v>
      </c>
      <c r="F181" s="1" t="s">
        <v>38</v>
      </c>
      <c r="G181" s="6">
        <v>45215.4739814815</v>
      </c>
      <c r="H181" s="7">
        <f t="shared" si="5"/>
        <v>0.000729166698874906</v>
      </c>
    </row>
    <row r="182" ht="16.5" spans="1:8">
      <c r="A182" t="s">
        <v>402</v>
      </c>
      <c r="B182" s="1" t="s">
        <v>328</v>
      </c>
      <c r="C182" s="5" t="s">
        <v>403</v>
      </c>
      <c r="D182" s="1" t="s">
        <v>38</v>
      </c>
      <c r="E182" s="6">
        <v>45215.4729513889</v>
      </c>
      <c r="F182" s="1" t="s">
        <v>38</v>
      </c>
      <c r="G182" s="6">
        <v>45215.4736458333</v>
      </c>
      <c r="H182" s="7">
        <f t="shared" si="5"/>
        <v>0.000694444395776372</v>
      </c>
    </row>
    <row r="183" ht="16.5" spans="1:8">
      <c r="A183" t="s">
        <v>404</v>
      </c>
      <c r="B183" s="1" t="s">
        <v>328</v>
      </c>
      <c r="C183" s="5" t="s">
        <v>405</v>
      </c>
      <c r="D183" s="1" t="s">
        <v>38</v>
      </c>
      <c r="E183" s="6">
        <v>45215.4768287037</v>
      </c>
      <c r="F183" s="1" t="s">
        <v>38</v>
      </c>
      <c r="G183" s="6">
        <v>45215.4776157407</v>
      </c>
      <c r="H183" s="7">
        <f t="shared" si="5"/>
        <v>0.000787037002737634</v>
      </c>
    </row>
    <row r="184" ht="16.5" spans="1:8">
      <c r="A184" t="s">
        <v>406</v>
      </c>
      <c r="B184" s="1" t="s">
        <v>407</v>
      </c>
      <c r="C184" s="5" t="s">
        <v>408</v>
      </c>
      <c r="D184" s="1" t="s">
        <v>38</v>
      </c>
      <c r="E184" s="6">
        <v>45215.4723032407</v>
      </c>
      <c r="F184" s="1" t="s">
        <v>38</v>
      </c>
      <c r="G184" s="6">
        <v>45215.4731481481</v>
      </c>
      <c r="H184" s="7">
        <f t="shared" si="5"/>
        <v>0.000844907401187811</v>
      </c>
    </row>
    <row r="185" ht="16.5" spans="1:8">
      <c r="A185" t="s">
        <v>409</v>
      </c>
      <c r="B185" s="1" t="s">
        <v>407</v>
      </c>
      <c r="C185" s="5" t="s">
        <v>410</v>
      </c>
      <c r="D185" s="1" t="s">
        <v>38</v>
      </c>
      <c r="E185" s="6">
        <v>45215.4762615741</v>
      </c>
      <c r="F185" s="1" t="s">
        <v>38</v>
      </c>
      <c r="G185" s="6">
        <v>45215.4768402778</v>
      </c>
      <c r="H185" s="7">
        <f t="shared" si="5"/>
        <v>0.000578703700739425</v>
      </c>
    </row>
    <row r="186" ht="16.5" spans="1:8">
      <c r="A186" t="s">
        <v>411</v>
      </c>
      <c r="B186" s="1" t="s">
        <v>407</v>
      </c>
      <c r="C186" s="5" t="s">
        <v>412</v>
      </c>
      <c r="D186" s="1" t="s">
        <v>38</v>
      </c>
      <c r="E186" s="6">
        <v>45215.4722337963</v>
      </c>
      <c r="F186" s="1" t="s">
        <v>38</v>
      </c>
      <c r="G186" s="6">
        <v>45215.4728125</v>
      </c>
      <c r="H186" s="7">
        <f t="shared" si="5"/>
        <v>0.000578703693463467</v>
      </c>
    </row>
    <row r="187" ht="16.5" spans="1:8">
      <c r="A187" t="s">
        <v>413</v>
      </c>
      <c r="B187" s="1" t="s">
        <v>407</v>
      </c>
      <c r="C187" s="5" t="s">
        <v>414</v>
      </c>
      <c r="D187" s="1" t="s">
        <v>38</v>
      </c>
      <c r="E187" s="6">
        <v>45215.4720717593</v>
      </c>
      <c r="F187" s="1" t="s">
        <v>38</v>
      </c>
      <c r="G187" s="6">
        <v>45215.4722569444</v>
      </c>
      <c r="H187" s="7">
        <f t="shared" ref="H187:H250" si="6">IF(AND(NOT(ISBLANK(G187)),NOT(ISBLANK(E187))),G187-E187,"")</f>
        <v>0.000185185097507201</v>
      </c>
    </row>
    <row r="188" ht="16.5" spans="1:8">
      <c r="A188" t="s">
        <v>415</v>
      </c>
      <c r="B188" s="1" t="s">
        <v>407</v>
      </c>
      <c r="C188" s="5" t="s">
        <v>416</v>
      </c>
      <c r="D188" s="1" t="s">
        <v>38</v>
      </c>
      <c r="E188" s="6">
        <v>45215.4723263889</v>
      </c>
      <c r="F188" s="1" t="s">
        <v>38</v>
      </c>
      <c r="G188" s="6">
        <v>45215.4730208333</v>
      </c>
      <c r="H188" s="7">
        <f t="shared" si="6"/>
        <v>0.000694444395776372</v>
      </c>
    </row>
    <row r="189" ht="16.5" spans="1:8">
      <c r="A189" t="s">
        <v>417</v>
      </c>
      <c r="B189" s="1" t="s">
        <v>407</v>
      </c>
      <c r="C189" s="5" t="s">
        <v>418</v>
      </c>
      <c r="D189" s="1" t="s">
        <v>38</v>
      </c>
      <c r="E189" s="6">
        <v>45215.4723263889</v>
      </c>
      <c r="F189" s="1" t="s">
        <v>38</v>
      </c>
      <c r="G189" s="6">
        <v>45215.4729861111</v>
      </c>
      <c r="H189" s="7">
        <f t="shared" si="6"/>
        <v>0.000659722194541246</v>
      </c>
    </row>
    <row r="190" ht="16.5" spans="1:8">
      <c r="A190" t="s">
        <v>419</v>
      </c>
      <c r="B190" s="1" t="s">
        <v>407</v>
      </c>
      <c r="C190" s="5" t="s">
        <v>420</v>
      </c>
      <c r="D190" s="1" t="s">
        <v>38</v>
      </c>
      <c r="E190" s="6">
        <v>45215.4724768518</v>
      </c>
      <c r="F190" s="1" t="s">
        <v>38</v>
      </c>
      <c r="G190" s="6">
        <v>45215.4729861111</v>
      </c>
      <c r="H190" s="7">
        <f t="shared" si="6"/>
        <v>0.000509259298269171</v>
      </c>
    </row>
    <row r="191" ht="16.5" spans="1:8">
      <c r="A191" t="s">
        <v>421</v>
      </c>
      <c r="B191" s="1" t="s">
        <v>407</v>
      </c>
      <c r="C191" s="5" t="s">
        <v>422</v>
      </c>
      <c r="D191" s="1" t="s">
        <v>38</v>
      </c>
      <c r="E191" s="6">
        <v>45215.4723958333</v>
      </c>
      <c r="F191" s="1" t="s">
        <v>38</v>
      </c>
      <c r="G191" s="6">
        <v>45215.472974537</v>
      </c>
      <c r="H191" s="7">
        <f t="shared" si="6"/>
        <v>0.000578703700739425</v>
      </c>
    </row>
    <row r="192" ht="16.5" spans="1:8">
      <c r="A192" t="s">
        <v>423</v>
      </c>
      <c r="B192" s="1" t="s">
        <v>407</v>
      </c>
      <c r="C192" s="5" t="s">
        <v>424</v>
      </c>
      <c r="D192" s="1" t="s">
        <v>38</v>
      </c>
      <c r="E192" s="6">
        <v>45215.4761805556</v>
      </c>
      <c r="F192" s="1" t="s">
        <v>38</v>
      </c>
      <c r="G192" s="6">
        <v>45215.4767708333</v>
      </c>
      <c r="H192" s="7">
        <f t="shared" si="6"/>
        <v>0.000590277704759501</v>
      </c>
    </row>
    <row r="193" ht="16.5" spans="1:8">
      <c r="A193" t="s">
        <v>425</v>
      </c>
      <c r="B193" s="1" t="s">
        <v>407</v>
      </c>
      <c r="C193" s="5" t="s">
        <v>426</v>
      </c>
      <c r="D193" s="1" t="s">
        <v>38</v>
      </c>
      <c r="E193" s="6">
        <v>45215.4717361111</v>
      </c>
      <c r="F193" s="1" t="s">
        <v>38</v>
      </c>
      <c r="G193" s="6">
        <v>45215.472037037</v>
      </c>
      <c r="H193" s="7">
        <f t="shared" si="6"/>
        <v>0.000300925894407555</v>
      </c>
    </row>
    <row r="194" ht="16.5" spans="1:8">
      <c r="A194" t="s">
        <v>427</v>
      </c>
      <c r="B194" s="1" t="s">
        <v>407</v>
      </c>
      <c r="C194" s="5" t="s">
        <v>428</v>
      </c>
      <c r="D194" s="1" t="s">
        <v>38</v>
      </c>
      <c r="E194" s="6">
        <v>45215.4766898148</v>
      </c>
      <c r="F194" s="1" t="s">
        <v>38</v>
      </c>
      <c r="G194" s="6">
        <v>45215.4777199074</v>
      </c>
      <c r="H194" s="7">
        <f t="shared" si="6"/>
        <v>0.00103009260055842</v>
      </c>
    </row>
    <row r="195" ht="16.5" spans="1:8">
      <c r="A195" t="s">
        <v>429</v>
      </c>
      <c r="B195" s="1" t="s">
        <v>407</v>
      </c>
      <c r="C195" s="5" t="s">
        <v>430</v>
      </c>
      <c r="D195" s="1" t="s">
        <v>38</v>
      </c>
      <c r="E195" s="6">
        <v>45215.471875</v>
      </c>
      <c r="F195" s="1" t="s">
        <v>38</v>
      </c>
      <c r="G195" s="6">
        <v>45215.4727199074</v>
      </c>
      <c r="H195" s="7">
        <f t="shared" si="6"/>
        <v>0.000844907393911853</v>
      </c>
    </row>
    <row r="196" ht="16.5" spans="1:8">
      <c r="A196" t="s">
        <v>431</v>
      </c>
      <c r="B196" s="1" t="s">
        <v>407</v>
      </c>
      <c r="C196" s="5" t="s">
        <v>432</v>
      </c>
      <c r="D196" s="1" t="s">
        <v>38</v>
      </c>
      <c r="E196" s="6">
        <v>45215.4719444444</v>
      </c>
      <c r="F196" s="1" t="s">
        <v>38</v>
      </c>
      <c r="G196" s="6">
        <v>45215.4723958333</v>
      </c>
      <c r="H196" s="7">
        <f t="shared" si="6"/>
        <v>0.000451388899818994</v>
      </c>
    </row>
    <row r="197" ht="16.5" spans="1:8">
      <c r="A197" t="s">
        <v>433</v>
      </c>
      <c r="B197" s="1" t="s">
        <v>407</v>
      </c>
      <c r="C197" s="5" t="s">
        <v>434</v>
      </c>
      <c r="D197" s="1" t="s">
        <v>38</v>
      </c>
      <c r="E197" s="6">
        <v>45215.4766435185</v>
      </c>
      <c r="F197" s="1" t="s">
        <v>38</v>
      </c>
      <c r="G197" s="6">
        <v>45215.477650463</v>
      </c>
      <c r="H197" s="7">
        <f t="shared" si="6"/>
        <v>0.00100694449793082</v>
      </c>
    </row>
    <row r="198" ht="16.5" spans="1:8">
      <c r="A198" t="s">
        <v>435</v>
      </c>
      <c r="B198" s="1" t="s">
        <v>407</v>
      </c>
      <c r="C198" s="5" t="s">
        <v>436</v>
      </c>
      <c r="D198" s="1" t="s">
        <v>38</v>
      </c>
      <c r="E198" s="6">
        <v>45215.4760300926</v>
      </c>
      <c r="F198" s="1" t="s">
        <v>38</v>
      </c>
      <c r="G198" s="6">
        <v>45215.4768402778</v>
      </c>
      <c r="H198" s="7">
        <f t="shared" si="6"/>
        <v>0.000810185199952684</v>
      </c>
    </row>
    <row r="199" ht="16.5" spans="1:8">
      <c r="A199" t="s">
        <v>437</v>
      </c>
      <c r="B199" s="1" t="s">
        <v>407</v>
      </c>
      <c r="C199" s="5" t="s">
        <v>438</v>
      </c>
      <c r="D199" s="1" t="s">
        <v>38</v>
      </c>
      <c r="E199" s="6">
        <v>45215.4761111111</v>
      </c>
      <c r="F199" s="1" t="s">
        <v>38</v>
      </c>
      <c r="G199" s="6">
        <v>45215.4768287037</v>
      </c>
      <c r="H199" s="7">
        <f t="shared" si="6"/>
        <v>0.00071759260026738</v>
      </c>
    </row>
    <row r="200" ht="16.5" spans="1:8">
      <c r="A200" t="s">
        <v>439</v>
      </c>
      <c r="B200" s="1" t="s">
        <v>407</v>
      </c>
      <c r="C200" s="5" t="s">
        <v>440</v>
      </c>
      <c r="D200" s="1" t="s">
        <v>38</v>
      </c>
      <c r="E200" s="6">
        <v>45215.4728472222</v>
      </c>
      <c r="F200" s="1" t="s">
        <v>38</v>
      </c>
      <c r="G200" s="6">
        <v>45215.473587963</v>
      </c>
      <c r="H200" s="7">
        <f t="shared" si="6"/>
        <v>0.000740740804758389</v>
      </c>
    </row>
    <row r="201" ht="16.5" spans="1:8">
      <c r="A201" t="s">
        <v>441</v>
      </c>
      <c r="B201" s="1" t="s">
        <v>407</v>
      </c>
      <c r="C201" s="5" t="s">
        <v>442</v>
      </c>
      <c r="D201" s="1" t="s">
        <v>38</v>
      </c>
      <c r="E201" s="6">
        <v>45215.4764699074</v>
      </c>
      <c r="F201" s="1" t="s">
        <v>38</v>
      </c>
      <c r="G201" s="6">
        <v>45215.4771643518</v>
      </c>
      <c r="H201" s="7">
        <f t="shared" si="6"/>
        <v>0.00069444440305233</v>
      </c>
    </row>
    <row r="202" ht="16.5" spans="1:8">
      <c r="A202" t="s">
        <v>443</v>
      </c>
      <c r="B202" s="1" t="s">
        <v>407</v>
      </c>
      <c r="C202" s="5" t="s">
        <v>444</v>
      </c>
      <c r="D202" s="1" t="s">
        <v>38</v>
      </c>
      <c r="E202" s="6">
        <v>45215.3238657407</v>
      </c>
      <c r="F202" s="1" t="s">
        <v>38</v>
      </c>
      <c r="G202" s="6">
        <v>45215.4518518519</v>
      </c>
      <c r="H202" s="7">
        <f t="shared" si="6"/>
        <v>0.127986111205246</v>
      </c>
    </row>
    <row r="203" ht="16.5" spans="1:8">
      <c r="A203" t="s">
        <v>445</v>
      </c>
      <c r="B203" s="1" t="s">
        <v>407</v>
      </c>
      <c r="C203" s="5" t="s">
        <v>446</v>
      </c>
      <c r="D203" s="1" t="s">
        <v>38</v>
      </c>
      <c r="E203" s="6">
        <v>45215.4716550926</v>
      </c>
      <c r="F203" s="1" t="s">
        <v>38</v>
      </c>
      <c r="G203" s="6">
        <v>45215.4721643519</v>
      </c>
      <c r="H203" s="7">
        <f t="shared" si="6"/>
        <v>0.000509259298269171</v>
      </c>
    </row>
    <row r="204" ht="16.5" spans="1:8">
      <c r="A204" t="s">
        <v>447</v>
      </c>
      <c r="B204" s="1" t="s">
        <v>407</v>
      </c>
      <c r="C204" s="5" t="s">
        <v>448</v>
      </c>
      <c r="D204" s="1" t="s">
        <v>38</v>
      </c>
      <c r="E204" s="6">
        <v>45215.4729398148</v>
      </c>
      <c r="F204" s="1" t="s">
        <v>38</v>
      </c>
      <c r="G204" s="6">
        <v>45215.4739236111</v>
      </c>
      <c r="H204" s="7">
        <f t="shared" si="6"/>
        <v>0.000983796300715767</v>
      </c>
    </row>
    <row r="205" ht="16.5" spans="1:8">
      <c r="A205" t="s">
        <v>449</v>
      </c>
      <c r="B205" s="1" t="s">
        <v>407</v>
      </c>
      <c r="C205" s="5" t="s">
        <v>450</v>
      </c>
      <c r="D205" s="1" t="s">
        <v>38</v>
      </c>
      <c r="E205" s="6">
        <v>45215.4720486111</v>
      </c>
      <c r="F205" s="1" t="s">
        <v>38</v>
      </c>
      <c r="G205" s="6">
        <v>45215.4730092593</v>
      </c>
      <c r="H205" s="7">
        <f t="shared" si="6"/>
        <v>0.000960648205364123</v>
      </c>
    </row>
    <row r="206" ht="16.5" spans="1:8">
      <c r="A206" t="s">
        <v>451</v>
      </c>
      <c r="B206" s="1" t="s">
        <v>407</v>
      </c>
      <c r="C206" s="5" t="s">
        <v>452</v>
      </c>
      <c r="D206" s="1" t="s">
        <v>38</v>
      </c>
      <c r="E206" s="6">
        <v>45215.4756828704</v>
      </c>
      <c r="F206" s="1" t="s">
        <v>38</v>
      </c>
      <c r="G206" s="6">
        <v>45215.4767592593</v>
      </c>
      <c r="H206" s="7">
        <f t="shared" si="6"/>
        <v>0.00107638890040107</v>
      </c>
    </row>
    <row r="207" ht="16.5" spans="1:8">
      <c r="A207" t="s">
        <v>453</v>
      </c>
      <c r="B207" s="1" t="s">
        <v>407</v>
      </c>
      <c r="C207" s="5" t="s">
        <v>454</v>
      </c>
      <c r="D207" s="1" t="s">
        <v>38</v>
      </c>
      <c r="E207" s="6">
        <v>45215.4764236111</v>
      </c>
      <c r="F207" s="1" t="s">
        <v>38</v>
      </c>
      <c r="G207" s="6">
        <v>45215.4771643518</v>
      </c>
      <c r="H207" s="7">
        <f t="shared" si="6"/>
        <v>0.000740740702894982</v>
      </c>
    </row>
    <row r="208" ht="16.5" spans="1:8">
      <c r="A208" t="s">
        <v>455</v>
      </c>
      <c r="B208" s="1" t="s">
        <v>407</v>
      </c>
      <c r="C208" s="5" t="s">
        <v>456</v>
      </c>
      <c r="D208" s="1" t="s">
        <v>38</v>
      </c>
      <c r="E208" s="6">
        <v>45215.4725578704</v>
      </c>
      <c r="F208" s="1" t="s">
        <v>38</v>
      </c>
      <c r="G208" s="6">
        <v>45215.4729976852</v>
      </c>
      <c r="H208" s="7">
        <f t="shared" si="6"/>
        <v>0.000439814801211469</v>
      </c>
    </row>
    <row r="209" ht="16.5" spans="1:8">
      <c r="A209" t="s">
        <v>457</v>
      </c>
      <c r="B209" s="1" t="s">
        <v>407</v>
      </c>
      <c r="C209" s="5" t="s">
        <v>458</v>
      </c>
      <c r="D209" s="1" t="s">
        <v>38</v>
      </c>
      <c r="E209" s="6">
        <v>45215.4727314815</v>
      </c>
      <c r="F209" s="1" t="s">
        <v>38</v>
      </c>
      <c r="G209" s="6">
        <v>45215.4733796296</v>
      </c>
      <c r="H209" s="7">
        <f t="shared" si="6"/>
        <v>0.00064814809593372</v>
      </c>
    </row>
    <row r="210" ht="16.5" spans="1:8">
      <c r="A210" t="s">
        <v>459</v>
      </c>
      <c r="B210" s="1" t="s">
        <v>407</v>
      </c>
      <c r="C210" s="5" t="s">
        <v>460</v>
      </c>
      <c r="D210" s="1" t="s">
        <v>38</v>
      </c>
      <c r="E210" s="6">
        <v>45215.4765046296</v>
      </c>
      <c r="F210" s="1" t="s">
        <v>38</v>
      </c>
      <c r="G210" s="6">
        <v>45215.4777777778</v>
      </c>
      <c r="H210" s="7">
        <f t="shared" si="6"/>
        <v>0.0012731481983792</v>
      </c>
    </row>
    <row r="211" ht="16.5" spans="1:8">
      <c r="A211" t="s">
        <v>461</v>
      </c>
      <c r="B211" s="1" t="s">
        <v>407</v>
      </c>
      <c r="C211" s="5" t="s">
        <v>462</v>
      </c>
      <c r="D211" s="1" t="s">
        <v>38</v>
      </c>
      <c r="E211" s="6">
        <v>45215.4763773148</v>
      </c>
      <c r="F211" s="1" t="s">
        <v>38</v>
      </c>
      <c r="G211" s="6">
        <v>45215.4773263889</v>
      </c>
      <c r="H211" s="7">
        <f t="shared" si="6"/>
        <v>0.00094907409948064</v>
      </c>
    </row>
    <row r="212" ht="16.5" spans="1:8">
      <c r="A212" t="s">
        <v>463</v>
      </c>
      <c r="B212" s="1" t="s">
        <v>407</v>
      </c>
      <c r="C212" s="5" t="s">
        <v>464</v>
      </c>
      <c r="D212" s="1" t="s">
        <v>38</v>
      </c>
      <c r="E212" s="6">
        <v>45215.4758564815</v>
      </c>
      <c r="F212" s="1" t="s">
        <v>38</v>
      </c>
      <c r="G212" s="6">
        <v>45215.4767592593</v>
      </c>
      <c r="H212" s="7">
        <f t="shared" si="6"/>
        <v>0.000902777799637988</v>
      </c>
    </row>
    <row r="213" ht="16.5" spans="1:8">
      <c r="A213" t="s">
        <v>465</v>
      </c>
      <c r="B213" s="1" t="s">
        <v>407</v>
      </c>
      <c r="C213" s="5" t="s">
        <v>466</v>
      </c>
      <c r="D213" s="1" t="s">
        <v>38</v>
      </c>
      <c r="E213" s="6">
        <v>45215.4716319444</v>
      </c>
      <c r="F213" s="1" t="s">
        <v>38</v>
      </c>
      <c r="G213" s="6">
        <v>45215.4722916667</v>
      </c>
      <c r="H213" s="7">
        <f t="shared" si="6"/>
        <v>0.00065972230368061</v>
      </c>
    </row>
    <row r="214" ht="16.5" spans="1:8">
      <c r="A214" t="s">
        <v>467</v>
      </c>
      <c r="B214" s="1" t="s">
        <v>407</v>
      </c>
      <c r="C214" s="5" t="s">
        <v>468</v>
      </c>
      <c r="D214" s="1" t="s">
        <v>38</v>
      </c>
      <c r="E214" s="6">
        <v>45215.4763194444</v>
      </c>
      <c r="F214" s="1" t="s">
        <v>38</v>
      </c>
      <c r="G214" s="6">
        <v>45215.4775462963</v>
      </c>
      <c r="H214" s="7">
        <f t="shared" si="6"/>
        <v>0.00122685189853655</v>
      </c>
    </row>
    <row r="215" ht="16.5" spans="1:8">
      <c r="A215" t="s">
        <v>469</v>
      </c>
      <c r="B215" s="1" t="s">
        <v>407</v>
      </c>
      <c r="C215" s="5" t="s">
        <v>470</v>
      </c>
      <c r="D215" s="1" t="s">
        <v>38</v>
      </c>
      <c r="E215" s="6">
        <v>45215.4719675926</v>
      </c>
      <c r="F215" s="1" t="s">
        <v>38</v>
      </c>
      <c r="G215" s="6">
        <v>45215.4728009259</v>
      </c>
      <c r="H215" s="7">
        <f t="shared" si="6"/>
        <v>0.000833333295304328</v>
      </c>
    </row>
    <row r="216" ht="16.5" spans="1:8">
      <c r="A216" t="s">
        <v>471</v>
      </c>
      <c r="B216" s="1" t="s">
        <v>407</v>
      </c>
      <c r="C216" s="5" t="s">
        <v>472</v>
      </c>
      <c r="D216" s="1" t="s">
        <v>38</v>
      </c>
      <c r="E216" s="6">
        <v>45215.4759490741</v>
      </c>
      <c r="F216" s="1" t="s">
        <v>38</v>
      </c>
      <c r="G216" s="6">
        <v>45215.4767592593</v>
      </c>
      <c r="H216" s="7">
        <f t="shared" si="6"/>
        <v>0.000810185199952684</v>
      </c>
    </row>
    <row r="217" ht="16.5" spans="1:8">
      <c r="A217" t="s">
        <v>473</v>
      </c>
      <c r="B217" s="1" t="s">
        <v>407</v>
      </c>
      <c r="C217" s="5" t="s">
        <v>474</v>
      </c>
      <c r="D217" s="1" t="s">
        <v>38</v>
      </c>
      <c r="E217" s="6">
        <v>45215.4721875</v>
      </c>
      <c r="F217" s="1" t="s">
        <v>38</v>
      </c>
      <c r="G217" s="6">
        <v>45215.4728009259</v>
      </c>
      <c r="H217" s="7">
        <f t="shared" si="6"/>
        <v>0.000613425894698594</v>
      </c>
    </row>
    <row r="218" ht="16.5" spans="1:8">
      <c r="A218" t="s">
        <v>475</v>
      </c>
      <c r="B218" s="1" t="s">
        <v>407</v>
      </c>
      <c r="C218" s="5" t="s">
        <v>476</v>
      </c>
      <c r="D218" s="1" t="s">
        <v>38</v>
      </c>
      <c r="E218" s="6">
        <v>45215.4726273148</v>
      </c>
      <c r="F218" s="1" t="s">
        <v>38</v>
      </c>
      <c r="G218" s="6">
        <v>45215.4732291667</v>
      </c>
      <c r="H218" s="7">
        <f t="shared" si="6"/>
        <v>0.000601851905230433</v>
      </c>
    </row>
    <row r="219" ht="16.5" spans="1:8">
      <c r="A219" t="s">
        <v>477</v>
      </c>
      <c r="B219" s="1" t="s">
        <v>407</v>
      </c>
      <c r="C219" s="5" t="s">
        <v>478</v>
      </c>
      <c r="D219" s="1" t="s">
        <v>38</v>
      </c>
      <c r="E219" s="6">
        <v>45215.4724768518</v>
      </c>
      <c r="F219" s="1" t="s">
        <v>38</v>
      </c>
      <c r="G219" s="6">
        <v>45215.4730208333</v>
      </c>
      <c r="H219" s="7">
        <f t="shared" si="6"/>
        <v>0.000543981499504298</v>
      </c>
    </row>
    <row r="220" ht="16.5" spans="1:8">
      <c r="A220" t="s">
        <v>479</v>
      </c>
      <c r="B220" s="1" t="s">
        <v>407</v>
      </c>
      <c r="C220" s="5" t="s">
        <v>480</v>
      </c>
      <c r="D220" s="1" t="s">
        <v>38</v>
      </c>
      <c r="E220" s="6">
        <v>45215.4765625</v>
      </c>
      <c r="F220" s="1" t="s">
        <v>38</v>
      </c>
      <c r="G220" s="6">
        <v>45215.4772337963</v>
      </c>
      <c r="H220" s="7">
        <f t="shared" si="6"/>
        <v>0.000671296300424729</v>
      </c>
    </row>
    <row r="221" ht="16.5" spans="1:8">
      <c r="A221" t="s">
        <v>481</v>
      </c>
      <c r="B221" s="1" t="s">
        <v>407</v>
      </c>
      <c r="C221" s="5" t="s">
        <v>482</v>
      </c>
      <c r="D221" s="1" t="s">
        <v>38</v>
      </c>
      <c r="E221" s="6">
        <v>45215.475775463</v>
      </c>
      <c r="F221" s="1" t="s">
        <v>38</v>
      </c>
      <c r="G221" s="6">
        <v>45215.4767708333</v>
      </c>
      <c r="H221" s="7">
        <f t="shared" si="6"/>
        <v>0.000995370304735843</v>
      </c>
    </row>
    <row r="222" ht="16.5" spans="1:8">
      <c r="A222" t="s">
        <v>483</v>
      </c>
      <c r="B222" s="1" t="s">
        <v>407</v>
      </c>
      <c r="C222" s="5" t="s">
        <v>484</v>
      </c>
      <c r="D222" s="1" t="s">
        <v>38</v>
      </c>
      <c r="E222" s="6">
        <v>45215.4766087963</v>
      </c>
      <c r="F222" s="1" t="s">
        <v>38</v>
      </c>
      <c r="G222" s="6">
        <v>45215.4776851852</v>
      </c>
      <c r="H222" s="7">
        <f t="shared" si="6"/>
        <v>0.00107638890040107</v>
      </c>
    </row>
    <row r="223" ht="16.5" spans="1:8">
      <c r="A223" t="s">
        <v>485</v>
      </c>
      <c r="B223" s="1" t="s">
        <v>486</v>
      </c>
      <c r="C223" s="5" t="s">
        <v>487</v>
      </c>
      <c r="D223" s="1" t="s">
        <v>38</v>
      </c>
      <c r="E223" s="6">
        <v>45215.4802083333</v>
      </c>
      <c r="F223" s="1" t="s">
        <v>38</v>
      </c>
      <c r="G223" s="6">
        <v>45215.4807060185</v>
      </c>
      <c r="H223" s="7">
        <f t="shared" si="6"/>
        <v>0.000497685199661646</v>
      </c>
    </row>
    <row r="224" ht="16.5" spans="1:8">
      <c r="A224" t="s">
        <v>488</v>
      </c>
      <c r="B224" s="1" t="s">
        <v>486</v>
      </c>
      <c r="C224" s="5" t="s">
        <v>489</v>
      </c>
      <c r="D224" s="1" t="s">
        <v>38</v>
      </c>
      <c r="E224" s="6">
        <v>45215.4772569444</v>
      </c>
      <c r="F224" s="1" t="s">
        <v>38</v>
      </c>
      <c r="G224" s="6">
        <v>45215.477962963</v>
      </c>
      <c r="H224" s="7">
        <f t="shared" si="6"/>
        <v>0.000706018596247304</v>
      </c>
    </row>
    <row r="225" ht="16.5" spans="1:8">
      <c r="A225" t="s">
        <v>490</v>
      </c>
      <c r="B225" s="1" t="s">
        <v>486</v>
      </c>
      <c r="C225" s="5" t="s">
        <v>491</v>
      </c>
      <c r="D225" s="1" t="s">
        <v>38</v>
      </c>
      <c r="E225" s="6">
        <v>45215.4790162037</v>
      </c>
      <c r="F225" s="1" t="s">
        <v>38</v>
      </c>
      <c r="G225" s="6">
        <v>45215.479224537</v>
      </c>
      <c r="H225" s="7">
        <f t="shared" si="6"/>
        <v>0.000208333294722252</v>
      </c>
    </row>
    <row r="226" ht="16.5" spans="1:8">
      <c r="A226" t="s">
        <v>492</v>
      </c>
      <c r="B226" s="1" t="s">
        <v>486</v>
      </c>
      <c r="C226" s="5" t="s">
        <v>493</v>
      </c>
      <c r="D226" s="1" t="s">
        <v>38</v>
      </c>
      <c r="E226" s="6">
        <v>45215.4785648148</v>
      </c>
      <c r="F226" s="1" t="s">
        <v>38</v>
      </c>
      <c r="G226" s="6">
        <v>45215.4788657407</v>
      </c>
      <c r="H226" s="7">
        <f t="shared" si="6"/>
        <v>0.000300925894407555</v>
      </c>
    </row>
    <row r="227" ht="16.5" spans="1:8">
      <c r="A227" t="s">
        <v>494</v>
      </c>
      <c r="B227" s="1" t="s">
        <v>486</v>
      </c>
      <c r="C227" s="5" t="s">
        <v>495</v>
      </c>
      <c r="D227" s="1" t="s">
        <v>38</v>
      </c>
      <c r="E227" s="6">
        <v>45215.478125</v>
      </c>
      <c r="F227" s="1" t="s">
        <v>38</v>
      </c>
      <c r="G227" s="6">
        <v>45215.4786805556</v>
      </c>
      <c r="H227" s="7">
        <f t="shared" si="6"/>
        <v>0.000555555598111823</v>
      </c>
    </row>
    <row r="228" ht="16.5" spans="1:8">
      <c r="A228" t="s">
        <v>496</v>
      </c>
      <c r="B228" s="1" t="s">
        <v>486</v>
      </c>
      <c r="C228" s="5" t="s">
        <v>497</v>
      </c>
      <c r="D228" s="1" t="s">
        <v>38</v>
      </c>
      <c r="E228" s="6">
        <v>45215.4790277778</v>
      </c>
      <c r="F228" s="1" t="s">
        <v>38</v>
      </c>
      <c r="G228" s="6">
        <v>45215.4792824074</v>
      </c>
      <c r="H228" s="7">
        <f t="shared" si="6"/>
        <v>0.000254629601840861</v>
      </c>
    </row>
    <row r="229" ht="16.5" spans="1:8">
      <c r="A229" t="s">
        <v>498</v>
      </c>
      <c r="B229" s="1" t="s">
        <v>486</v>
      </c>
      <c r="C229" s="5" t="s">
        <v>499</v>
      </c>
      <c r="D229" s="1" t="s">
        <v>38</v>
      </c>
      <c r="E229" s="6">
        <v>45215.4782407407</v>
      </c>
      <c r="F229" s="1" t="s">
        <v>38</v>
      </c>
      <c r="G229" s="6">
        <v>45215.4788773148</v>
      </c>
      <c r="H229" s="7">
        <f t="shared" si="6"/>
        <v>0.000636574106465559</v>
      </c>
    </row>
    <row r="230" ht="16.5" spans="1:8">
      <c r="A230" t="s">
        <v>500</v>
      </c>
      <c r="B230" s="1" t="s">
        <v>486</v>
      </c>
      <c r="C230" s="5" t="s">
        <v>501</v>
      </c>
      <c r="D230" s="1" t="s">
        <v>38</v>
      </c>
      <c r="E230" s="6">
        <v>45215.4804976852</v>
      </c>
      <c r="F230" s="1" t="s">
        <v>38</v>
      </c>
      <c r="G230" s="6">
        <v>45215.4810648148</v>
      </c>
      <c r="H230" s="7">
        <f t="shared" si="6"/>
        <v>0.000567129594855942</v>
      </c>
    </row>
    <row r="231" ht="16.5" spans="1:8">
      <c r="A231" t="s">
        <v>502</v>
      </c>
      <c r="B231" s="1" t="s">
        <v>486</v>
      </c>
      <c r="C231" s="5" t="s">
        <v>503</v>
      </c>
      <c r="D231" s="1" t="s">
        <v>38</v>
      </c>
      <c r="E231" s="6">
        <v>45215.478287037</v>
      </c>
      <c r="F231" s="1" t="s">
        <v>38</v>
      </c>
      <c r="G231" s="6">
        <v>45215.4788888889</v>
      </c>
      <c r="H231" s="7">
        <f t="shared" si="6"/>
        <v>0.000601851897954475</v>
      </c>
    </row>
    <row r="232" ht="16.5" spans="1:8">
      <c r="A232" t="s">
        <v>504</v>
      </c>
      <c r="B232" s="1" t="s">
        <v>486</v>
      </c>
      <c r="C232" s="5" t="s">
        <v>505</v>
      </c>
      <c r="D232" s="1" t="s">
        <v>38</v>
      </c>
      <c r="E232" s="6">
        <v>45215.4780439815</v>
      </c>
      <c r="F232" s="1" t="s">
        <v>38</v>
      </c>
      <c r="G232" s="6">
        <v>45215.4783449074</v>
      </c>
      <c r="H232" s="7">
        <f t="shared" si="6"/>
        <v>0.000300925901683513</v>
      </c>
    </row>
    <row r="233" ht="16.5" spans="1:8">
      <c r="A233" t="s">
        <v>506</v>
      </c>
      <c r="B233" s="1" t="s">
        <v>486</v>
      </c>
      <c r="C233" s="5" t="s">
        <v>507</v>
      </c>
      <c r="D233" s="1" t="s">
        <v>38</v>
      </c>
      <c r="E233" s="6">
        <v>45215.4778819444</v>
      </c>
      <c r="F233" s="1" t="s">
        <v>38</v>
      </c>
      <c r="G233" s="6">
        <v>45215.4781828704</v>
      </c>
      <c r="H233" s="7">
        <f t="shared" si="6"/>
        <v>0.000300925996270962</v>
      </c>
    </row>
    <row r="234" ht="16.5" spans="1:8">
      <c r="A234" t="s">
        <v>508</v>
      </c>
      <c r="B234" s="1" t="s">
        <v>486</v>
      </c>
      <c r="C234" s="5" t="s">
        <v>509</v>
      </c>
      <c r="D234" s="1" t="s">
        <v>44</v>
      </c>
      <c r="E234" s="6"/>
      <c r="F234" s="1" t="s">
        <v>44</v>
      </c>
      <c r="G234" s="6"/>
      <c r="H234" s="7" t="str">
        <f t="shared" si="6"/>
        <v/>
      </c>
    </row>
    <row r="235" ht="16.5" spans="1:8">
      <c r="A235" t="s">
        <v>510</v>
      </c>
      <c r="B235" s="1" t="s">
        <v>486</v>
      </c>
      <c r="C235" s="5" t="s">
        <v>511</v>
      </c>
      <c r="D235" s="1" t="s">
        <v>38</v>
      </c>
      <c r="E235" s="6">
        <v>45215.4784606481</v>
      </c>
      <c r="F235" s="1" t="s">
        <v>38</v>
      </c>
      <c r="G235" s="6">
        <v>45215.4786574074</v>
      </c>
      <c r="H235" s="7">
        <f t="shared" si="6"/>
        <v>0.000196759305254091</v>
      </c>
    </row>
    <row r="236" ht="16.5" spans="1:8">
      <c r="A236" t="s">
        <v>512</v>
      </c>
      <c r="B236" s="1" t="s">
        <v>486</v>
      </c>
      <c r="C236" s="5" t="s">
        <v>513</v>
      </c>
      <c r="D236" s="1" t="s">
        <v>38</v>
      </c>
      <c r="E236" s="6">
        <v>45215.4771875</v>
      </c>
      <c r="F236" s="1" t="s">
        <v>38</v>
      </c>
      <c r="G236" s="6">
        <v>45215.4779513889</v>
      </c>
      <c r="H236" s="7">
        <f t="shared" si="6"/>
        <v>0.000763888900110032</v>
      </c>
    </row>
    <row r="237" ht="16.5" spans="1:8">
      <c r="A237" t="s">
        <v>514</v>
      </c>
      <c r="B237" s="1" t="s">
        <v>486</v>
      </c>
      <c r="C237" s="5" t="s">
        <v>515</v>
      </c>
      <c r="D237" s="1" t="s">
        <v>38</v>
      </c>
      <c r="E237" s="6">
        <v>45215.4789236111</v>
      </c>
      <c r="F237" s="1" t="s">
        <v>38</v>
      </c>
      <c r="G237" s="6">
        <v>45215.4791782407</v>
      </c>
      <c r="H237" s="7">
        <f t="shared" si="6"/>
        <v>0.000254629594564904</v>
      </c>
    </row>
    <row r="238" ht="16.5" spans="1:8">
      <c r="A238" t="s">
        <v>516</v>
      </c>
      <c r="B238" s="1" t="s">
        <v>486</v>
      </c>
      <c r="C238" s="5" t="s">
        <v>517</v>
      </c>
      <c r="D238" s="1" t="s">
        <v>38</v>
      </c>
      <c r="E238" s="6">
        <v>45215.4781597222</v>
      </c>
      <c r="F238" s="1" t="s">
        <v>38</v>
      </c>
      <c r="G238" s="6">
        <v>45215.4786226852</v>
      </c>
      <c r="H238" s="7">
        <f t="shared" si="6"/>
        <v>0.000462962998426519</v>
      </c>
    </row>
    <row r="239" ht="16.5" spans="1:8">
      <c r="A239" t="s">
        <v>518</v>
      </c>
      <c r="B239" s="1" t="s">
        <v>486</v>
      </c>
      <c r="C239" s="5" t="s">
        <v>519</v>
      </c>
      <c r="D239" s="1" t="s">
        <v>38</v>
      </c>
      <c r="E239" s="6">
        <v>45215.4775115741</v>
      </c>
      <c r="F239" s="1" t="s">
        <v>38</v>
      </c>
      <c r="G239" s="6">
        <v>45215.4783796296</v>
      </c>
      <c r="H239" s="7">
        <f t="shared" si="6"/>
        <v>0.000868055503815413</v>
      </c>
    </row>
    <row r="240" ht="16.5" spans="1:8">
      <c r="A240" t="s">
        <v>520</v>
      </c>
      <c r="B240" s="1" t="s">
        <v>486</v>
      </c>
      <c r="C240" s="5" t="s">
        <v>521</v>
      </c>
      <c r="D240" s="1" t="s">
        <v>38</v>
      </c>
      <c r="E240" s="6">
        <v>45215.4788541667</v>
      </c>
      <c r="F240" s="1" t="s">
        <v>38</v>
      </c>
      <c r="G240" s="6">
        <v>45215.4792361111</v>
      </c>
      <c r="H240" s="7">
        <f t="shared" si="6"/>
        <v>0.000381944402761292</v>
      </c>
    </row>
    <row r="241" ht="16.5" spans="1:8">
      <c r="A241" t="s">
        <v>522</v>
      </c>
      <c r="B241" s="1" t="s">
        <v>486</v>
      </c>
      <c r="C241" s="5" t="s">
        <v>523</v>
      </c>
      <c r="D241" s="1" t="s">
        <v>38</v>
      </c>
      <c r="E241" s="6">
        <v>45215.4780439815</v>
      </c>
      <c r="F241" s="1" t="s">
        <v>38</v>
      </c>
      <c r="G241" s="6">
        <v>45215.4785648148</v>
      </c>
      <c r="H241" s="7">
        <f t="shared" si="6"/>
        <v>0.000520833302289248</v>
      </c>
    </row>
    <row r="242" ht="16.5" spans="1:8">
      <c r="A242" t="s">
        <v>524</v>
      </c>
      <c r="B242" s="1" t="s">
        <v>486</v>
      </c>
      <c r="C242" s="5" t="s">
        <v>525</v>
      </c>
      <c r="D242" s="1" t="s">
        <v>38</v>
      </c>
      <c r="E242" s="6">
        <v>45215.4779282407</v>
      </c>
      <c r="F242" s="1" t="s">
        <v>38</v>
      </c>
      <c r="G242" s="6">
        <v>45215.4782175926</v>
      </c>
      <c r="H242" s="7">
        <f t="shared" si="6"/>
        <v>0.000289351897663437</v>
      </c>
    </row>
    <row r="243" ht="16.5" spans="1:8">
      <c r="A243" t="s">
        <v>526</v>
      </c>
      <c r="B243" s="1" t="s">
        <v>486</v>
      </c>
      <c r="C243" s="5" t="s">
        <v>527</v>
      </c>
      <c r="D243" s="1" t="s">
        <v>38</v>
      </c>
      <c r="E243" s="6">
        <v>45215.4786458333</v>
      </c>
      <c r="F243" s="1" t="s">
        <v>38</v>
      </c>
      <c r="G243" s="6">
        <v>45215.4790740741</v>
      </c>
      <c r="H243" s="7">
        <f t="shared" si="6"/>
        <v>0.00042824080446735</v>
      </c>
    </row>
    <row r="244" ht="16.5" spans="1:8">
      <c r="A244" t="s">
        <v>528</v>
      </c>
      <c r="B244" s="1" t="s">
        <v>486</v>
      </c>
      <c r="C244" s="5" t="s">
        <v>529</v>
      </c>
      <c r="D244" s="1" t="s">
        <v>44</v>
      </c>
      <c r="E244" s="6"/>
      <c r="F244" s="1" t="s">
        <v>44</v>
      </c>
      <c r="G244" s="6"/>
      <c r="H244" s="7" t="str">
        <f t="shared" si="6"/>
        <v/>
      </c>
    </row>
    <row r="245" ht="16.5" spans="1:8">
      <c r="A245" t="s">
        <v>530</v>
      </c>
      <c r="B245" s="1" t="s">
        <v>486</v>
      </c>
      <c r="C245" s="5" t="s">
        <v>531</v>
      </c>
      <c r="D245" s="1" t="s">
        <v>38</v>
      </c>
      <c r="E245" s="6">
        <v>45215.4772685185</v>
      </c>
      <c r="F245" s="1" t="s">
        <v>38</v>
      </c>
      <c r="G245" s="6">
        <v>45215.4780671296</v>
      </c>
      <c r="H245" s="7">
        <f t="shared" si="6"/>
        <v>0.000798611101345159</v>
      </c>
    </row>
    <row r="246" ht="16.5" spans="1:8">
      <c r="A246" t="s">
        <v>532</v>
      </c>
      <c r="B246" s="1" t="s">
        <v>486</v>
      </c>
      <c r="C246" s="5" t="s">
        <v>533</v>
      </c>
      <c r="D246" s="1" t="s">
        <v>38</v>
      </c>
      <c r="E246" s="6">
        <v>45215.4778356481</v>
      </c>
      <c r="F246" s="1" t="s">
        <v>38</v>
      </c>
      <c r="G246" s="6">
        <v>45215.4782291667</v>
      </c>
      <c r="H246" s="7">
        <f t="shared" si="6"/>
        <v>0.000393518603232224</v>
      </c>
    </row>
    <row r="247" ht="16.5" spans="1:8">
      <c r="A247" t="s">
        <v>534</v>
      </c>
      <c r="B247" s="1" t="s">
        <v>486</v>
      </c>
      <c r="C247" s="5" t="s">
        <v>535</v>
      </c>
      <c r="D247" s="1" t="s">
        <v>38</v>
      </c>
      <c r="E247" s="6">
        <v>45215.4777777778</v>
      </c>
      <c r="F247" s="1" t="s">
        <v>38</v>
      </c>
      <c r="G247" s="6">
        <v>45215.4781481481</v>
      </c>
      <c r="H247" s="7">
        <f t="shared" si="6"/>
        <v>0.000370370296877809</v>
      </c>
    </row>
    <row r="248" ht="16.5" spans="1:8">
      <c r="A248" t="s">
        <v>536</v>
      </c>
      <c r="B248" s="1" t="s">
        <v>486</v>
      </c>
      <c r="C248" s="5" t="s">
        <v>537</v>
      </c>
      <c r="D248" s="1" t="s">
        <v>38</v>
      </c>
      <c r="E248" s="6">
        <v>45215.478587963</v>
      </c>
      <c r="F248" s="1" t="s">
        <v>38</v>
      </c>
      <c r="G248" s="6">
        <v>45215.4789467593</v>
      </c>
      <c r="H248" s="7">
        <f t="shared" si="6"/>
        <v>0.00035879630013369</v>
      </c>
    </row>
    <row r="249" ht="16.5" spans="1:8">
      <c r="A249" t="s">
        <v>538</v>
      </c>
      <c r="B249" s="1" t="s">
        <v>486</v>
      </c>
      <c r="C249" s="5" t="s">
        <v>539</v>
      </c>
      <c r="D249" s="1" t="s">
        <v>38</v>
      </c>
      <c r="E249" s="6">
        <v>45215.4781944444</v>
      </c>
      <c r="F249" s="1" t="s">
        <v>38</v>
      </c>
      <c r="G249" s="6">
        <v>45215.478900463</v>
      </c>
      <c r="H249" s="7">
        <f t="shared" si="6"/>
        <v>0.000706018603523262</v>
      </c>
    </row>
    <row r="250" ht="16.5" spans="1:8">
      <c r="A250" t="s">
        <v>540</v>
      </c>
      <c r="B250" s="1" t="s">
        <v>486</v>
      </c>
      <c r="C250" s="5" t="s">
        <v>541</v>
      </c>
      <c r="D250" s="1" t="s">
        <v>38</v>
      </c>
      <c r="E250" s="6">
        <v>45215.4823726852</v>
      </c>
      <c r="F250" s="1" t="s">
        <v>38</v>
      </c>
      <c r="G250" s="6">
        <v>45215.4828935185</v>
      </c>
      <c r="H250" s="7">
        <f t="shared" si="6"/>
        <v>0.000520833302289248</v>
      </c>
    </row>
    <row r="251" ht="16.5" spans="1:8">
      <c r="A251" t="s">
        <v>542</v>
      </c>
      <c r="B251" s="1" t="s">
        <v>486</v>
      </c>
      <c r="C251" s="5" t="s">
        <v>543</v>
      </c>
      <c r="D251" s="1" t="s">
        <v>38</v>
      </c>
      <c r="E251" s="6">
        <v>45215.4783796296</v>
      </c>
      <c r="F251" s="1" t="s">
        <v>38</v>
      </c>
      <c r="G251" s="6">
        <v>45215.4787731481</v>
      </c>
      <c r="H251" s="7">
        <f t="shared" ref="H251:H314" si="7">IF(AND(NOT(ISBLANK(G251)),NOT(ISBLANK(E251))),G251-E251,"")</f>
        <v>0.000393518494092859</v>
      </c>
    </row>
    <row r="252" ht="16.5" spans="1:8">
      <c r="A252" t="s">
        <v>544</v>
      </c>
      <c r="B252" s="1" t="s">
        <v>486</v>
      </c>
      <c r="C252" s="5" t="s">
        <v>545</v>
      </c>
      <c r="D252" s="1" t="s">
        <v>38</v>
      </c>
      <c r="E252" s="6">
        <v>45215.4775115741</v>
      </c>
      <c r="F252" s="1" t="s">
        <v>38</v>
      </c>
      <c r="G252" s="6">
        <v>45215.4781365741</v>
      </c>
      <c r="H252" s="7">
        <f t="shared" si="7"/>
        <v>0.000625000000582077</v>
      </c>
    </row>
    <row r="253" ht="16.5" spans="1:8">
      <c r="A253" t="s">
        <v>546</v>
      </c>
      <c r="B253" s="1" t="s">
        <v>486</v>
      </c>
      <c r="C253" s="5" t="s">
        <v>547</v>
      </c>
      <c r="D253" s="1" t="s">
        <v>38</v>
      </c>
      <c r="E253" s="6">
        <v>45215.4773611111</v>
      </c>
      <c r="F253" s="1" t="s">
        <v>38</v>
      </c>
      <c r="G253" s="6">
        <v>45215.4778703704</v>
      </c>
      <c r="H253" s="7">
        <f t="shared" si="7"/>
        <v>0.000509259298269171</v>
      </c>
    </row>
    <row r="254" ht="16.5" spans="1:8">
      <c r="A254" t="s">
        <v>548</v>
      </c>
      <c r="B254" s="1" t="s">
        <v>486</v>
      </c>
      <c r="C254" s="5" t="s">
        <v>549</v>
      </c>
      <c r="D254" s="1" t="s">
        <v>38</v>
      </c>
      <c r="E254" s="6">
        <v>45215.4789351852</v>
      </c>
      <c r="F254" s="1" t="s">
        <v>38</v>
      </c>
      <c r="G254" s="6">
        <v>45215.479224537</v>
      </c>
      <c r="H254" s="7">
        <f t="shared" si="7"/>
        <v>0.00028935179580003</v>
      </c>
    </row>
    <row r="255" ht="16.5" spans="1:8">
      <c r="A255" t="s">
        <v>550</v>
      </c>
      <c r="B255" s="1" t="s">
        <v>486</v>
      </c>
      <c r="C255" s="5" t="s">
        <v>551</v>
      </c>
      <c r="D255" s="1" t="s">
        <v>44</v>
      </c>
      <c r="E255" s="6"/>
      <c r="F255" s="1" t="s">
        <v>44</v>
      </c>
      <c r="G255" s="6"/>
      <c r="H255" s="7" t="str">
        <f t="shared" si="7"/>
        <v/>
      </c>
    </row>
    <row r="256" ht="16.5" spans="1:8">
      <c r="A256" t="s">
        <v>552</v>
      </c>
      <c r="B256" s="1" t="s">
        <v>486</v>
      </c>
      <c r="C256" s="5" t="s">
        <v>553</v>
      </c>
      <c r="D256" s="1" t="s">
        <v>38</v>
      </c>
      <c r="E256" s="6">
        <v>45215.477650463</v>
      </c>
      <c r="F256" s="1" t="s">
        <v>38</v>
      </c>
      <c r="G256" s="6">
        <v>45215.4782986111</v>
      </c>
      <c r="H256" s="7">
        <f t="shared" si="7"/>
        <v>0.000648148103209678</v>
      </c>
    </row>
    <row r="257" ht="16.5" spans="1:8">
      <c r="A257" t="s">
        <v>554</v>
      </c>
      <c r="B257" s="1" t="s">
        <v>486</v>
      </c>
      <c r="C257" s="5" t="s">
        <v>555</v>
      </c>
      <c r="D257" s="1" t="s">
        <v>38</v>
      </c>
      <c r="E257" s="6">
        <v>45215.4784837963</v>
      </c>
      <c r="F257" s="1" t="s">
        <v>38</v>
      </c>
      <c r="G257" s="6">
        <v>45215.4788310185</v>
      </c>
      <c r="H257" s="7">
        <f t="shared" si="7"/>
        <v>0.000347222201526165</v>
      </c>
    </row>
    <row r="258" ht="16.5" spans="1:8">
      <c r="A258" t="s">
        <v>556</v>
      </c>
      <c r="B258" s="1" t="s">
        <v>486</v>
      </c>
      <c r="C258" s="5" t="s">
        <v>557</v>
      </c>
      <c r="D258" s="1" t="s">
        <v>38</v>
      </c>
      <c r="E258" s="6">
        <v>45215.4787731481</v>
      </c>
      <c r="F258" s="1" t="s">
        <v>38</v>
      </c>
      <c r="G258" s="6">
        <v>45215.4791435185</v>
      </c>
      <c r="H258" s="7">
        <f t="shared" si="7"/>
        <v>0.000370370406017173</v>
      </c>
    </row>
    <row r="259" ht="16.5" spans="1:8">
      <c r="A259" t="s">
        <v>558</v>
      </c>
      <c r="B259" s="1" t="s">
        <v>486</v>
      </c>
      <c r="C259" s="5" t="s">
        <v>559</v>
      </c>
      <c r="D259" s="1" t="s">
        <v>38</v>
      </c>
      <c r="E259" s="6">
        <v>45215.4788425926</v>
      </c>
      <c r="F259" s="1" t="s">
        <v>38</v>
      </c>
      <c r="G259" s="6">
        <v>45215.4792013889</v>
      </c>
      <c r="H259" s="7">
        <f t="shared" si="7"/>
        <v>0.00035879630013369</v>
      </c>
    </row>
    <row r="260" ht="16.5" spans="1:8">
      <c r="A260" t="s">
        <v>560</v>
      </c>
      <c r="B260" s="1" t="s">
        <v>486</v>
      </c>
      <c r="C260" s="5" t="s">
        <v>561</v>
      </c>
      <c r="D260" s="1" t="s">
        <v>38</v>
      </c>
      <c r="E260" s="6">
        <v>45215.4774305556</v>
      </c>
      <c r="F260" s="1" t="s">
        <v>38</v>
      </c>
      <c r="G260" s="6">
        <v>45215.4780439815</v>
      </c>
      <c r="H260" s="7">
        <f t="shared" si="7"/>
        <v>0.000613425901974551</v>
      </c>
    </row>
    <row r="261" ht="16.5" spans="1:8">
      <c r="A261" t="s">
        <v>562</v>
      </c>
      <c r="B261" s="1" t="s">
        <v>486</v>
      </c>
      <c r="C261" s="5" t="s">
        <v>563</v>
      </c>
      <c r="D261" s="1" t="s">
        <v>38</v>
      </c>
      <c r="E261" s="6">
        <v>45215.4831134259</v>
      </c>
      <c r="F261" s="1" t="s">
        <v>38</v>
      </c>
      <c r="G261" s="6">
        <v>45215.4836458333</v>
      </c>
      <c r="H261" s="7">
        <f t="shared" si="7"/>
        <v>0.000532407400896773</v>
      </c>
    </row>
    <row r="262" ht="16.5" spans="1:8">
      <c r="A262" t="s">
        <v>564</v>
      </c>
      <c r="B262" s="1" t="s">
        <v>486</v>
      </c>
      <c r="C262" s="5" t="s">
        <v>565</v>
      </c>
      <c r="D262" s="1" t="s">
        <v>38</v>
      </c>
      <c r="E262" s="6">
        <v>45215.4784027778</v>
      </c>
      <c r="F262" s="1" t="s">
        <v>38</v>
      </c>
      <c r="G262" s="6">
        <v>45215.4787268519</v>
      </c>
      <c r="H262" s="7">
        <f t="shared" si="7"/>
        <v>0.000324074098898564</v>
      </c>
    </row>
    <row r="263" ht="16.5" spans="1:8">
      <c r="A263" t="s">
        <v>566</v>
      </c>
      <c r="B263" s="1" t="s">
        <v>567</v>
      </c>
      <c r="C263" s="5" t="s">
        <v>568</v>
      </c>
      <c r="D263" s="1" t="s">
        <v>38</v>
      </c>
      <c r="E263" s="6">
        <v>45215.4808333333</v>
      </c>
      <c r="F263" s="1" t="s">
        <v>38</v>
      </c>
      <c r="G263" s="6">
        <v>45215.4814699074</v>
      </c>
      <c r="H263" s="7">
        <f t="shared" si="7"/>
        <v>0.000636574099189602</v>
      </c>
    </row>
    <row r="264" ht="16.5" spans="1:8">
      <c r="A264" t="s">
        <v>569</v>
      </c>
      <c r="B264" s="1" t="s">
        <v>567</v>
      </c>
      <c r="C264" s="5" t="s">
        <v>570</v>
      </c>
      <c r="D264" s="1" t="s">
        <v>44</v>
      </c>
      <c r="E264" s="6"/>
      <c r="F264" s="1" t="s">
        <v>44</v>
      </c>
      <c r="G264" s="6"/>
      <c r="H264" s="7" t="str">
        <f t="shared" si="7"/>
        <v/>
      </c>
    </row>
    <row r="265" ht="16.5" spans="1:8">
      <c r="A265" t="s">
        <v>571</v>
      </c>
      <c r="B265" s="1" t="s">
        <v>567</v>
      </c>
      <c r="C265" s="5" t="s">
        <v>572</v>
      </c>
      <c r="D265" s="1" t="s">
        <v>38</v>
      </c>
      <c r="E265" s="6">
        <v>45215.4801157407</v>
      </c>
      <c r="F265" s="1" t="s">
        <v>38</v>
      </c>
      <c r="G265" s="6">
        <v>45215.4803356481</v>
      </c>
      <c r="H265" s="7">
        <f t="shared" si="7"/>
        <v>0.000219907400605734</v>
      </c>
    </row>
    <row r="266" ht="16.5" spans="1:8">
      <c r="A266" t="s">
        <v>573</v>
      </c>
      <c r="B266" s="1" t="s">
        <v>567</v>
      </c>
      <c r="C266" s="5" t="s">
        <v>574</v>
      </c>
      <c r="D266" s="1" t="s">
        <v>38</v>
      </c>
      <c r="E266" s="6">
        <v>45215.4795023148</v>
      </c>
      <c r="F266" s="1" t="s">
        <v>38</v>
      </c>
      <c r="G266" s="6">
        <v>45215.4800231481</v>
      </c>
      <c r="H266" s="7">
        <f t="shared" si="7"/>
        <v>0.00052083329501329</v>
      </c>
    </row>
    <row r="267" ht="16.5" spans="1:8">
      <c r="A267" t="s">
        <v>575</v>
      </c>
      <c r="B267" s="1" t="s">
        <v>567</v>
      </c>
      <c r="C267" s="5" t="s">
        <v>576</v>
      </c>
      <c r="D267" s="1" t="s">
        <v>38</v>
      </c>
      <c r="E267" s="6">
        <v>45215.4800347222</v>
      </c>
      <c r="F267" s="1" t="s">
        <v>38</v>
      </c>
      <c r="G267" s="6">
        <v>45215.4806018519</v>
      </c>
      <c r="H267" s="7">
        <f t="shared" si="7"/>
        <v>0.000567129703995306</v>
      </c>
    </row>
    <row r="268" ht="16.5" spans="1:8">
      <c r="A268" t="s">
        <v>577</v>
      </c>
      <c r="B268" s="1" t="s">
        <v>567</v>
      </c>
      <c r="C268" s="5" t="s">
        <v>578</v>
      </c>
      <c r="D268" s="1" t="s">
        <v>38</v>
      </c>
      <c r="E268" s="6">
        <v>45215.481400463</v>
      </c>
      <c r="F268" s="1" t="s">
        <v>38</v>
      </c>
      <c r="G268" s="6">
        <v>45215.4819212963</v>
      </c>
      <c r="H268" s="7">
        <f t="shared" si="7"/>
        <v>0.00052083329501329</v>
      </c>
    </row>
    <row r="269" ht="16.5" spans="1:8">
      <c r="A269" t="s">
        <v>579</v>
      </c>
      <c r="B269" s="1" t="s">
        <v>567</v>
      </c>
      <c r="C269" s="5" t="s">
        <v>580</v>
      </c>
      <c r="D269" s="1" t="s">
        <v>38</v>
      </c>
      <c r="E269" s="6">
        <v>45215.4804861111</v>
      </c>
      <c r="F269" s="1" t="s">
        <v>38</v>
      </c>
      <c r="G269" s="6">
        <v>45215.4809027778</v>
      </c>
      <c r="H269" s="7">
        <f t="shared" si="7"/>
        <v>0.000416666705859825</v>
      </c>
    </row>
    <row r="270" ht="16.5" spans="1:8">
      <c r="A270" t="s">
        <v>581</v>
      </c>
      <c r="B270" s="1" t="s">
        <v>567</v>
      </c>
      <c r="C270" s="5" t="s">
        <v>582</v>
      </c>
      <c r="D270" s="1" t="s">
        <v>38</v>
      </c>
      <c r="E270" s="6">
        <v>45215.4802893518</v>
      </c>
      <c r="F270" s="1" t="s">
        <v>38</v>
      </c>
      <c r="G270" s="6">
        <v>45215.4806597222</v>
      </c>
      <c r="H270" s="7">
        <f t="shared" si="7"/>
        <v>0.000370370398741215</v>
      </c>
    </row>
    <row r="271" ht="16.5" spans="1:8">
      <c r="A271" t="s">
        <v>583</v>
      </c>
      <c r="B271" s="1" t="s">
        <v>567</v>
      </c>
      <c r="C271" s="5" t="s">
        <v>584</v>
      </c>
      <c r="D271" s="1" t="s">
        <v>38</v>
      </c>
      <c r="E271" s="6">
        <v>45215.4794097222</v>
      </c>
      <c r="F271" s="1" t="s">
        <v>38</v>
      </c>
      <c r="G271" s="6">
        <v>45215.4798958333</v>
      </c>
      <c r="H271" s="7">
        <f t="shared" si="7"/>
        <v>0.000486111101054121</v>
      </c>
    </row>
    <row r="272" ht="16.5" spans="1:8">
      <c r="A272" t="s">
        <v>585</v>
      </c>
      <c r="B272" s="1" t="s">
        <v>567</v>
      </c>
      <c r="C272" s="5" t="s">
        <v>586</v>
      </c>
      <c r="D272" s="1" t="s">
        <v>38</v>
      </c>
      <c r="E272" s="6">
        <v>45215.4801967593</v>
      </c>
      <c r="F272" s="1" t="s">
        <v>38</v>
      </c>
      <c r="G272" s="6">
        <v>45215.4804513889</v>
      </c>
      <c r="H272" s="7">
        <f t="shared" si="7"/>
        <v>0.000254629601840861</v>
      </c>
    </row>
    <row r="273" ht="16.5" spans="1:8">
      <c r="A273" t="s">
        <v>587</v>
      </c>
      <c r="B273" s="1" t="s">
        <v>567</v>
      </c>
      <c r="C273" s="5" t="s">
        <v>588</v>
      </c>
      <c r="D273" s="1" t="s">
        <v>38</v>
      </c>
      <c r="E273" s="6">
        <v>45215.4798032407</v>
      </c>
      <c r="F273" s="1" t="s">
        <v>38</v>
      </c>
      <c r="G273" s="6">
        <v>45215.4802893518</v>
      </c>
      <c r="H273" s="7">
        <f t="shared" si="7"/>
        <v>0.000486111101054121</v>
      </c>
    </row>
    <row r="274" ht="16.5" spans="1:8">
      <c r="A274" t="s">
        <v>589</v>
      </c>
      <c r="B274" s="1" t="s">
        <v>567</v>
      </c>
      <c r="C274" s="5" t="s">
        <v>590</v>
      </c>
      <c r="D274" s="1" t="s">
        <v>38</v>
      </c>
      <c r="E274" s="6">
        <v>45215.4808796296</v>
      </c>
      <c r="F274" s="1" t="s">
        <v>38</v>
      </c>
      <c r="G274" s="6">
        <v>45215.4811689815</v>
      </c>
      <c r="H274" s="7">
        <f t="shared" si="7"/>
        <v>0.000289351904939394</v>
      </c>
    </row>
    <row r="275" ht="16.5" spans="1:8">
      <c r="A275" t="s">
        <v>591</v>
      </c>
      <c r="B275" s="1" t="s">
        <v>567</v>
      </c>
      <c r="C275" s="5" t="s">
        <v>592</v>
      </c>
      <c r="D275" s="1" t="s">
        <v>44</v>
      </c>
      <c r="E275" s="6"/>
      <c r="F275" s="1" t="s">
        <v>44</v>
      </c>
      <c r="G275" s="6"/>
      <c r="H275" s="7" t="str">
        <f t="shared" si="7"/>
        <v/>
      </c>
    </row>
    <row r="276" ht="16.5" spans="1:8">
      <c r="A276" t="s">
        <v>593</v>
      </c>
      <c r="B276" s="1" t="s">
        <v>567</v>
      </c>
      <c r="C276" s="5" t="s">
        <v>594</v>
      </c>
      <c r="D276" s="1" t="s">
        <v>38</v>
      </c>
      <c r="E276" s="6">
        <v>45215.4804166667</v>
      </c>
      <c r="F276" s="1" t="s">
        <v>38</v>
      </c>
      <c r="G276" s="6">
        <v>45215.4808912037</v>
      </c>
      <c r="H276" s="7">
        <f t="shared" si="7"/>
        <v>0.000474536995170638</v>
      </c>
    </row>
    <row r="277" ht="16.5" spans="1:8">
      <c r="A277" t="s">
        <v>595</v>
      </c>
      <c r="B277" s="1" t="s">
        <v>567</v>
      </c>
      <c r="C277" s="5" t="s">
        <v>596</v>
      </c>
      <c r="D277" s="1" t="s">
        <v>38</v>
      </c>
      <c r="E277" s="6">
        <v>45215.4805787037</v>
      </c>
      <c r="F277" s="1" t="s">
        <v>38</v>
      </c>
      <c r="G277" s="6">
        <v>45215.4808333333</v>
      </c>
      <c r="H277" s="7">
        <f t="shared" si="7"/>
        <v>0.000254629601840861</v>
      </c>
    </row>
    <row r="278" ht="16.5" spans="1:8">
      <c r="A278" t="s">
        <v>597</v>
      </c>
      <c r="B278" s="1" t="s">
        <v>567</v>
      </c>
      <c r="C278" s="5" t="s">
        <v>598</v>
      </c>
      <c r="D278" s="1" t="s">
        <v>38</v>
      </c>
      <c r="E278" s="6">
        <v>45215.4807060185</v>
      </c>
      <c r="F278" s="1" t="s">
        <v>38</v>
      </c>
      <c r="G278" s="6">
        <v>45215.4812037037</v>
      </c>
      <c r="H278" s="7">
        <f t="shared" si="7"/>
        <v>0.000497685199661646</v>
      </c>
    </row>
    <row r="279" ht="16.5" spans="1:8">
      <c r="A279" t="s">
        <v>599</v>
      </c>
      <c r="B279" s="1" t="s">
        <v>567</v>
      </c>
      <c r="C279" s="5" t="s">
        <v>600</v>
      </c>
      <c r="D279" s="1" t="s">
        <v>38</v>
      </c>
      <c r="E279" s="6">
        <v>45215.4799537037</v>
      </c>
      <c r="F279" s="1" t="s">
        <v>38</v>
      </c>
      <c r="G279" s="6">
        <v>45215.480462963</v>
      </c>
      <c r="H279" s="7">
        <f t="shared" si="7"/>
        <v>0.000509259298269171</v>
      </c>
    </row>
    <row r="280" ht="16.5" spans="1:8">
      <c r="A280" t="s">
        <v>601</v>
      </c>
      <c r="B280" s="1" t="s">
        <v>567</v>
      </c>
      <c r="C280" s="5" t="s">
        <v>602</v>
      </c>
      <c r="D280" s="1" t="s">
        <v>38</v>
      </c>
      <c r="E280" s="6">
        <v>45215.4800462963</v>
      </c>
      <c r="F280" s="1" t="s">
        <v>38</v>
      </c>
      <c r="G280" s="6">
        <v>45215.4803240741</v>
      </c>
      <c r="H280" s="7">
        <f t="shared" si="7"/>
        <v>0.000277777799055912</v>
      </c>
    </row>
    <row r="281" ht="16.5" spans="1:8">
      <c r="A281" t="s">
        <v>603</v>
      </c>
      <c r="B281" s="1" t="s">
        <v>567</v>
      </c>
      <c r="C281" s="5" t="s">
        <v>604</v>
      </c>
      <c r="D281" s="1" t="s">
        <v>44</v>
      </c>
      <c r="E281" s="6"/>
      <c r="F281" s="1" t="s">
        <v>44</v>
      </c>
      <c r="G281" s="6"/>
      <c r="H281" s="7" t="str">
        <f t="shared" si="7"/>
        <v/>
      </c>
    </row>
    <row r="282" ht="16.5" spans="1:8">
      <c r="A282" t="s">
        <v>605</v>
      </c>
      <c r="B282" s="1" t="s">
        <v>567</v>
      </c>
      <c r="C282" s="5" t="s">
        <v>606</v>
      </c>
      <c r="D282" s="1" t="s">
        <v>38</v>
      </c>
      <c r="E282" s="6">
        <v>45215.4806597222</v>
      </c>
      <c r="F282" s="1" t="s">
        <v>38</v>
      </c>
      <c r="G282" s="6">
        <v>45215.4813310185</v>
      </c>
      <c r="H282" s="7">
        <f t="shared" si="7"/>
        <v>0.000671296300424729</v>
      </c>
    </row>
    <row r="283" ht="16.5" spans="1:8">
      <c r="A283" t="s">
        <v>607</v>
      </c>
      <c r="B283" s="1" t="s">
        <v>567</v>
      </c>
      <c r="C283" s="5" t="s">
        <v>608</v>
      </c>
      <c r="D283" s="1" t="s">
        <v>38</v>
      </c>
      <c r="E283" s="6">
        <v>45215.4793634259</v>
      </c>
      <c r="F283" s="1" t="s">
        <v>38</v>
      </c>
      <c r="G283" s="6">
        <v>45215.4796527778</v>
      </c>
      <c r="H283" s="7">
        <f t="shared" si="7"/>
        <v>0.000289351904939394</v>
      </c>
    </row>
    <row r="284" ht="16.5" spans="1:8">
      <c r="A284" t="s">
        <v>609</v>
      </c>
      <c r="B284" s="1" t="s">
        <v>567</v>
      </c>
      <c r="C284" s="5" t="s">
        <v>610</v>
      </c>
      <c r="D284" s="1" t="s">
        <v>38</v>
      </c>
      <c r="E284" s="6">
        <v>45215.4797222222</v>
      </c>
      <c r="F284" s="1" t="s">
        <v>38</v>
      </c>
      <c r="G284" s="6">
        <v>45215.4799652778</v>
      </c>
      <c r="H284" s="7">
        <f t="shared" si="7"/>
        <v>0.000243055605096743</v>
      </c>
    </row>
    <row r="285" ht="16.5" spans="1:8">
      <c r="A285" t="s">
        <v>611</v>
      </c>
      <c r="B285" s="1" t="s">
        <v>567</v>
      </c>
      <c r="C285" s="5" t="s">
        <v>612</v>
      </c>
      <c r="D285" s="1" t="s">
        <v>38</v>
      </c>
      <c r="E285" s="6">
        <v>45215.4797800926</v>
      </c>
      <c r="F285" s="1" t="s">
        <v>38</v>
      </c>
      <c r="G285" s="6">
        <v>45215.4800810185</v>
      </c>
      <c r="H285" s="7">
        <f t="shared" si="7"/>
        <v>0.000300925894407555</v>
      </c>
    </row>
    <row r="286" ht="16.5" spans="1:8">
      <c r="A286" t="s">
        <v>613</v>
      </c>
      <c r="B286" s="1" t="s">
        <v>567</v>
      </c>
      <c r="C286" s="5" t="s">
        <v>614</v>
      </c>
      <c r="D286" s="1" t="s">
        <v>38</v>
      </c>
      <c r="E286" s="6">
        <v>45215.4814930556</v>
      </c>
      <c r="F286" s="1" t="s">
        <v>38</v>
      </c>
      <c r="G286" s="6">
        <v>45215.4820023148</v>
      </c>
      <c r="H286" s="7">
        <f t="shared" si="7"/>
        <v>0.000509259196405765</v>
      </c>
    </row>
    <row r="287" ht="16.5" spans="1:8">
      <c r="A287" t="s">
        <v>615</v>
      </c>
      <c r="B287" s="1" t="s">
        <v>567</v>
      </c>
      <c r="C287" s="5" t="s">
        <v>616</v>
      </c>
      <c r="D287" s="1" t="s">
        <v>38</v>
      </c>
      <c r="E287" s="6">
        <v>45215.4799305556</v>
      </c>
      <c r="F287" s="1" t="s">
        <v>38</v>
      </c>
      <c r="G287" s="6">
        <v>45215.4802083333</v>
      </c>
      <c r="H287" s="7">
        <f t="shared" si="7"/>
        <v>0.000277777697192505</v>
      </c>
    </row>
    <row r="288" ht="16.5" spans="1:8">
      <c r="A288" t="s">
        <v>617</v>
      </c>
      <c r="B288" s="1" t="s">
        <v>567</v>
      </c>
      <c r="C288" s="5" t="s">
        <v>618</v>
      </c>
      <c r="D288" s="1" t="s">
        <v>38</v>
      </c>
      <c r="E288" s="6">
        <v>45215.4813078704</v>
      </c>
      <c r="F288" s="1" t="s">
        <v>38</v>
      </c>
      <c r="G288" s="6">
        <v>45215.4819791667</v>
      </c>
      <c r="H288" s="7">
        <f t="shared" si="7"/>
        <v>0.000671296300424729</v>
      </c>
    </row>
    <row r="289" ht="16.5" spans="1:8">
      <c r="A289" t="s">
        <v>619</v>
      </c>
      <c r="B289" s="1" t="s">
        <v>567</v>
      </c>
      <c r="C289" s="5" t="s">
        <v>620</v>
      </c>
      <c r="D289" s="1" t="s">
        <v>38</v>
      </c>
      <c r="E289" s="6">
        <v>45215.4798611111</v>
      </c>
      <c r="F289" s="1" t="s">
        <v>38</v>
      </c>
      <c r="G289" s="6">
        <v>45215.480162037</v>
      </c>
      <c r="H289" s="7">
        <f t="shared" si="7"/>
        <v>0.000300925901683513</v>
      </c>
    </row>
    <row r="290" ht="16.5" spans="1:8">
      <c r="A290" t="s">
        <v>621</v>
      </c>
      <c r="B290" s="1" t="s">
        <v>567</v>
      </c>
      <c r="C290" s="5" t="s">
        <v>622</v>
      </c>
      <c r="D290" s="1" t="s">
        <v>38</v>
      </c>
      <c r="E290" s="6">
        <v>45215.4814583333</v>
      </c>
      <c r="F290" s="1" t="s">
        <v>38</v>
      </c>
      <c r="G290" s="6">
        <v>45215.4817939815</v>
      </c>
      <c r="H290" s="7">
        <f t="shared" si="7"/>
        <v>0.000335648197506089</v>
      </c>
    </row>
    <row r="291" ht="16.5" spans="1:8">
      <c r="A291" t="s">
        <v>623</v>
      </c>
      <c r="B291" s="1" t="s">
        <v>567</v>
      </c>
      <c r="C291" s="5" t="s">
        <v>624</v>
      </c>
      <c r="D291" s="1" t="s">
        <v>38</v>
      </c>
      <c r="E291" s="6">
        <v>45215.4791898148</v>
      </c>
      <c r="F291" s="1" t="s">
        <v>38</v>
      </c>
      <c r="G291" s="6">
        <v>45215.4796990741</v>
      </c>
      <c r="H291" s="7">
        <f t="shared" si="7"/>
        <v>0.000509259298269171</v>
      </c>
    </row>
    <row r="292" ht="16.5" spans="1:8">
      <c r="A292" t="s">
        <v>625</v>
      </c>
      <c r="B292" s="1" t="s">
        <v>567</v>
      </c>
      <c r="C292" s="5" t="s">
        <v>626</v>
      </c>
      <c r="D292" s="1" t="s">
        <v>38</v>
      </c>
      <c r="E292" s="6">
        <v>45215.4829513889</v>
      </c>
      <c r="F292" s="1" t="s">
        <v>38</v>
      </c>
      <c r="G292" s="6">
        <v>45215.4832291667</v>
      </c>
      <c r="H292" s="7">
        <f t="shared" si="7"/>
        <v>0.000277777799055912</v>
      </c>
    </row>
    <row r="293" ht="16.5" spans="1:8">
      <c r="A293" t="s">
        <v>627</v>
      </c>
      <c r="B293" s="1" t="s">
        <v>567</v>
      </c>
      <c r="C293" s="5" t="s">
        <v>628</v>
      </c>
      <c r="D293" s="1" t="s">
        <v>38</v>
      </c>
      <c r="E293" s="6">
        <v>45215.4804050926</v>
      </c>
      <c r="F293" s="1" t="s">
        <v>38</v>
      </c>
      <c r="G293" s="6">
        <v>45215.4808217593</v>
      </c>
      <c r="H293" s="7">
        <f t="shared" si="7"/>
        <v>0.000416666698583867</v>
      </c>
    </row>
    <row r="294" ht="16.5" spans="1:8">
      <c r="A294" t="s">
        <v>629</v>
      </c>
      <c r="B294" s="1" t="s">
        <v>567</v>
      </c>
      <c r="C294" s="5" t="s">
        <v>630</v>
      </c>
      <c r="D294" s="1" t="s">
        <v>38</v>
      </c>
      <c r="E294" s="6">
        <v>45215.4793055556</v>
      </c>
      <c r="F294" s="1" t="s">
        <v>38</v>
      </c>
      <c r="G294" s="6">
        <v>45215.4795601852</v>
      </c>
      <c r="H294" s="7">
        <f t="shared" si="7"/>
        <v>0.000254629601840861</v>
      </c>
    </row>
    <row r="295" ht="16.5" spans="1:8">
      <c r="A295" t="s">
        <v>631</v>
      </c>
      <c r="B295" s="1" t="s">
        <v>567</v>
      </c>
      <c r="C295" s="5" t="s">
        <v>632</v>
      </c>
      <c r="D295" s="1" t="s">
        <v>38</v>
      </c>
      <c r="E295" s="6">
        <v>45215.4805902778</v>
      </c>
      <c r="F295" s="1" t="s">
        <v>38</v>
      </c>
      <c r="G295" s="6">
        <v>45215.4813888889</v>
      </c>
      <c r="H295" s="7">
        <f t="shared" si="7"/>
        <v>0.000798611094069201</v>
      </c>
    </row>
    <row r="296" ht="16.5" spans="1:8">
      <c r="A296" t="s">
        <v>633</v>
      </c>
      <c r="B296" s="1" t="s">
        <v>567</v>
      </c>
      <c r="C296" s="5" t="s">
        <v>634</v>
      </c>
      <c r="D296" s="1" t="s">
        <v>38</v>
      </c>
      <c r="E296" s="6">
        <v>45215.3207291667</v>
      </c>
      <c r="F296" s="1" t="s">
        <v>38</v>
      </c>
      <c r="G296" s="6">
        <v>45215.4485416667</v>
      </c>
      <c r="H296" s="7">
        <f t="shared" si="7"/>
        <v>0.127812500002619</v>
      </c>
    </row>
    <row r="297" ht="16.5" spans="1:8">
      <c r="A297" t="s">
        <v>635</v>
      </c>
      <c r="B297" s="1" t="s">
        <v>567</v>
      </c>
      <c r="C297" s="5" t="s">
        <v>636</v>
      </c>
      <c r="D297" s="1" t="s">
        <v>38</v>
      </c>
      <c r="E297" s="6">
        <v>45215.4796412037</v>
      </c>
      <c r="F297" s="1" t="s">
        <v>38</v>
      </c>
      <c r="G297" s="6">
        <v>45215.4801041667</v>
      </c>
      <c r="H297" s="7">
        <f t="shared" si="7"/>
        <v>0.000462962998426519</v>
      </c>
    </row>
    <row r="298" ht="16.5" spans="1:8">
      <c r="A298" t="s">
        <v>637</v>
      </c>
      <c r="B298" s="1" t="s">
        <v>567</v>
      </c>
      <c r="C298" s="5" t="s">
        <v>638</v>
      </c>
      <c r="D298" s="1" t="s">
        <v>38</v>
      </c>
      <c r="E298" s="6">
        <v>45215.4813657407</v>
      </c>
      <c r="F298" s="1" t="s">
        <v>38</v>
      </c>
      <c r="G298" s="6">
        <v>45215.4818402778</v>
      </c>
      <c r="H298" s="7">
        <f t="shared" si="7"/>
        <v>0.000474537097034045</v>
      </c>
    </row>
    <row r="299" ht="16.5" spans="1:8">
      <c r="A299" t="s">
        <v>639</v>
      </c>
      <c r="B299" s="1" t="s">
        <v>567</v>
      </c>
      <c r="C299" s="5" t="s">
        <v>640</v>
      </c>
      <c r="D299" s="1" t="s">
        <v>38</v>
      </c>
      <c r="E299" s="6">
        <v>45215.4803009259</v>
      </c>
      <c r="F299" s="1" t="s">
        <v>38</v>
      </c>
      <c r="G299" s="6">
        <v>45215.4806365741</v>
      </c>
      <c r="H299" s="7">
        <f t="shared" si="7"/>
        <v>0.000335648204782046</v>
      </c>
    </row>
    <row r="300" ht="16.5" spans="1:8">
      <c r="A300" t="s">
        <v>641</v>
      </c>
      <c r="B300" s="1" t="s">
        <v>567</v>
      </c>
      <c r="C300" s="5" t="s">
        <v>642</v>
      </c>
      <c r="D300" s="1" t="s">
        <v>38</v>
      </c>
      <c r="E300" s="6">
        <v>45215.4794675926</v>
      </c>
      <c r="F300" s="1" t="s">
        <v>38</v>
      </c>
      <c r="G300" s="6">
        <v>45215.4798148148</v>
      </c>
      <c r="H300" s="7">
        <f t="shared" si="7"/>
        <v>0.000347222194250207</v>
      </c>
    </row>
    <row r="301" ht="16.5" spans="1:8">
      <c r="A301" t="s">
        <v>643</v>
      </c>
      <c r="B301" s="1" t="s">
        <v>567</v>
      </c>
      <c r="C301" s="5" t="s">
        <v>644</v>
      </c>
      <c r="D301" s="1" t="s">
        <v>38</v>
      </c>
      <c r="E301" s="6">
        <v>45215.4795601852</v>
      </c>
      <c r="F301" s="1" t="s">
        <v>38</v>
      </c>
      <c r="G301" s="6">
        <v>45215.4798842593</v>
      </c>
      <c r="H301" s="7">
        <f t="shared" si="7"/>
        <v>0.000324074098898564</v>
      </c>
    </row>
    <row r="302" ht="16.5" spans="1:8">
      <c r="A302" t="s">
        <v>645</v>
      </c>
      <c r="B302" s="1" t="s">
        <v>567</v>
      </c>
      <c r="C302" s="5" t="s">
        <v>646</v>
      </c>
      <c r="D302" s="1" t="s">
        <v>38</v>
      </c>
      <c r="E302" s="6">
        <v>45215.4807638889</v>
      </c>
      <c r="F302" s="1" t="s">
        <v>38</v>
      </c>
      <c r="G302" s="6">
        <v>45215.481412037</v>
      </c>
      <c r="H302" s="7">
        <f t="shared" si="7"/>
        <v>0.00064814809593372</v>
      </c>
    </row>
    <row r="303" ht="16.5" spans="1:8">
      <c r="A303" t="s">
        <v>647</v>
      </c>
      <c r="B303" s="1" t="s">
        <v>648</v>
      </c>
      <c r="C303" s="5" t="s">
        <v>649</v>
      </c>
      <c r="D303" s="1" t="s">
        <v>38</v>
      </c>
      <c r="E303" s="6">
        <v>45215.4825578704</v>
      </c>
      <c r="F303" s="1" t="s">
        <v>38</v>
      </c>
      <c r="G303" s="6">
        <v>45215.4828587963</v>
      </c>
      <c r="H303" s="7">
        <f t="shared" si="7"/>
        <v>0.000300925901683513</v>
      </c>
    </row>
    <row r="304" ht="16.5" spans="1:8">
      <c r="A304" t="s">
        <v>650</v>
      </c>
      <c r="B304" s="1" t="s">
        <v>648</v>
      </c>
      <c r="C304" s="5" t="s">
        <v>651</v>
      </c>
      <c r="D304" s="1" t="s">
        <v>38</v>
      </c>
      <c r="E304" s="6">
        <v>45215.4892361111</v>
      </c>
      <c r="F304" s="1" t="s">
        <v>38</v>
      </c>
      <c r="G304" s="6">
        <v>45215.4897222222</v>
      </c>
      <c r="H304" s="7">
        <f t="shared" si="7"/>
        <v>0.000486111101054121</v>
      </c>
    </row>
    <row r="305" ht="16.5" spans="1:8">
      <c r="A305" t="s">
        <v>652</v>
      </c>
      <c r="B305" s="1" t="s">
        <v>648</v>
      </c>
      <c r="C305" s="5" t="s">
        <v>653</v>
      </c>
      <c r="D305" s="1" t="s">
        <v>38</v>
      </c>
      <c r="E305" s="6">
        <v>45215.4819907407</v>
      </c>
      <c r="F305" s="1" t="s">
        <v>38</v>
      </c>
      <c r="G305" s="6">
        <v>45215.4822106481</v>
      </c>
      <c r="H305" s="7">
        <f t="shared" si="7"/>
        <v>0.000219907400605734</v>
      </c>
    </row>
    <row r="306" ht="16.5" spans="1:8">
      <c r="A306" t="s">
        <v>654</v>
      </c>
      <c r="B306" s="1" t="s">
        <v>648</v>
      </c>
      <c r="C306" s="5" t="s">
        <v>655</v>
      </c>
      <c r="D306" s="1" t="s">
        <v>38</v>
      </c>
      <c r="E306" s="6">
        <v>45215.4827893519</v>
      </c>
      <c r="F306" s="1" t="s">
        <v>38</v>
      </c>
      <c r="G306" s="6">
        <v>45215.4831365741</v>
      </c>
      <c r="H306" s="7">
        <f t="shared" si="7"/>
        <v>0.000347222194250207</v>
      </c>
    </row>
    <row r="307" ht="16.5" spans="1:8">
      <c r="A307" t="s">
        <v>656</v>
      </c>
      <c r="B307" s="1" t="s">
        <v>648</v>
      </c>
      <c r="C307" s="5" t="s">
        <v>657</v>
      </c>
      <c r="D307" s="1" t="s">
        <v>38</v>
      </c>
      <c r="E307" s="6">
        <v>45215.4834375</v>
      </c>
      <c r="F307" s="1" t="s">
        <v>38</v>
      </c>
      <c r="G307" s="6">
        <v>45215.4837384259</v>
      </c>
      <c r="H307" s="7">
        <f t="shared" si="7"/>
        <v>0.000300925901683513</v>
      </c>
    </row>
    <row r="308" ht="16.5" spans="1:8">
      <c r="A308" t="s">
        <v>658</v>
      </c>
      <c r="B308" s="1" t="s">
        <v>648</v>
      </c>
      <c r="C308" s="5" t="s">
        <v>659</v>
      </c>
      <c r="D308" s="1" t="s">
        <v>38</v>
      </c>
      <c r="E308" s="6">
        <v>45215.4828703704</v>
      </c>
      <c r="F308" s="1" t="s">
        <v>38</v>
      </c>
      <c r="G308" s="6">
        <v>45215.4832523148</v>
      </c>
      <c r="H308" s="7">
        <f t="shared" si="7"/>
        <v>0.000381944402761292</v>
      </c>
    </row>
    <row r="309" ht="16.5" spans="1:8">
      <c r="A309" t="s">
        <v>660</v>
      </c>
      <c r="B309" s="1" t="s">
        <v>648</v>
      </c>
      <c r="C309" s="5" t="s">
        <v>661</v>
      </c>
      <c r="D309" s="1" t="s">
        <v>38</v>
      </c>
      <c r="E309" s="6">
        <v>45215.4837152778</v>
      </c>
      <c r="F309" s="1" t="s">
        <v>38</v>
      </c>
      <c r="G309" s="6">
        <v>45215.4840393519</v>
      </c>
      <c r="H309" s="7">
        <f t="shared" si="7"/>
        <v>0.000324074098898564</v>
      </c>
    </row>
    <row r="310" ht="16.5" spans="1:8">
      <c r="A310" t="s">
        <v>662</v>
      </c>
      <c r="B310" s="1" t="s">
        <v>648</v>
      </c>
      <c r="C310" s="5" t="s">
        <v>663</v>
      </c>
      <c r="D310" s="1" t="s">
        <v>38</v>
      </c>
      <c r="E310" s="6">
        <v>45215.4837615741</v>
      </c>
      <c r="F310" s="1" t="s">
        <v>38</v>
      </c>
      <c r="G310" s="6">
        <v>45215.4840740741</v>
      </c>
      <c r="H310" s="7">
        <f t="shared" si="7"/>
        <v>0.000312500000291038</v>
      </c>
    </row>
    <row r="311" ht="16.5" spans="1:8">
      <c r="A311" t="s">
        <v>664</v>
      </c>
      <c r="B311" s="1" t="s">
        <v>648</v>
      </c>
      <c r="C311" s="5" t="s">
        <v>665</v>
      </c>
      <c r="D311" s="1" t="s">
        <v>38</v>
      </c>
      <c r="E311" s="6">
        <v>45215.4834375</v>
      </c>
      <c r="F311" s="1" t="s">
        <v>38</v>
      </c>
      <c r="G311" s="6">
        <v>45215.4838541667</v>
      </c>
      <c r="H311" s="7">
        <f t="shared" si="7"/>
        <v>0.000416666698583867</v>
      </c>
    </row>
    <row r="312" ht="16.5" spans="1:8">
      <c r="A312" t="s">
        <v>666</v>
      </c>
      <c r="B312" s="1" t="s">
        <v>648</v>
      </c>
      <c r="C312" s="5" t="s">
        <v>667</v>
      </c>
      <c r="D312" s="1" t="s">
        <v>38</v>
      </c>
      <c r="E312" s="6">
        <v>45215.4826041667</v>
      </c>
      <c r="F312" s="1" t="s">
        <v>38</v>
      </c>
      <c r="G312" s="6">
        <v>45215.483275463</v>
      </c>
      <c r="H312" s="7">
        <f t="shared" si="7"/>
        <v>0.000671296300424729</v>
      </c>
    </row>
    <row r="313" ht="16.5" spans="1:8">
      <c r="A313" t="s">
        <v>668</v>
      </c>
      <c r="B313" s="1" t="s">
        <v>648</v>
      </c>
      <c r="C313" s="5" t="s">
        <v>669</v>
      </c>
      <c r="D313" s="1" t="s">
        <v>38</v>
      </c>
      <c r="E313" s="6">
        <v>45215.4825231482</v>
      </c>
      <c r="F313" s="1" t="s">
        <v>38</v>
      </c>
      <c r="G313" s="6">
        <v>45215.4827893519</v>
      </c>
      <c r="H313" s="7">
        <f t="shared" si="7"/>
        <v>0.000266203700448386</v>
      </c>
    </row>
    <row r="314" ht="16.5" spans="1:8">
      <c r="A314" t="s">
        <v>670</v>
      </c>
      <c r="B314" s="1" t="s">
        <v>648</v>
      </c>
      <c r="C314" s="5" t="s">
        <v>671</v>
      </c>
      <c r="D314" s="1" t="s">
        <v>38</v>
      </c>
      <c r="E314" s="6">
        <v>45215.483587963</v>
      </c>
      <c r="F314" s="1" t="s">
        <v>38</v>
      </c>
      <c r="G314" s="6">
        <v>45215.4840162037</v>
      </c>
      <c r="H314" s="7">
        <f t="shared" si="7"/>
        <v>0.000428240702603944</v>
      </c>
    </row>
    <row r="315" ht="16.5" spans="1:8">
      <c r="A315" t="s">
        <v>672</v>
      </c>
      <c r="B315" s="1" t="s">
        <v>648</v>
      </c>
      <c r="C315" s="5" t="s">
        <v>673</v>
      </c>
      <c r="D315" s="1" t="s">
        <v>38</v>
      </c>
      <c r="E315" s="6">
        <v>45215.4819560185</v>
      </c>
      <c r="F315" s="1" t="s">
        <v>38</v>
      </c>
      <c r="G315" s="6">
        <v>45215.4822222222</v>
      </c>
      <c r="H315" s="7">
        <f t="shared" ref="H315:H378" si="8">IF(AND(NOT(ISBLANK(G315)),NOT(ISBLANK(E315))),G315-E315,"")</f>
        <v>0.000266203700448386</v>
      </c>
    </row>
    <row r="316" ht="16.5" spans="1:8">
      <c r="A316" t="s">
        <v>674</v>
      </c>
      <c r="B316" s="1" t="s">
        <v>648</v>
      </c>
      <c r="C316" s="5" t="s">
        <v>675</v>
      </c>
      <c r="D316" s="1" t="s">
        <v>38</v>
      </c>
      <c r="E316" s="6">
        <v>45215.4824421296</v>
      </c>
      <c r="F316" s="1" t="s">
        <v>38</v>
      </c>
      <c r="G316" s="6">
        <v>45215.4828125</v>
      </c>
      <c r="H316" s="7">
        <f t="shared" si="8"/>
        <v>0.000370370398741215</v>
      </c>
    </row>
    <row r="317" ht="16.5" spans="1:8">
      <c r="A317" t="s">
        <v>676</v>
      </c>
      <c r="B317" s="1" t="s">
        <v>648</v>
      </c>
      <c r="C317" s="5" t="s">
        <v>677</v>
      </c>
      <c r="D317" s="1" t="s">
        <v>38</v>
      </c>
      <c r="E317" s="6">
        <v>45215.4513888889</v>
      </c>
      <c r="F317" s="1" t="s">
        <v>38</v>
      </c>
      <c r="G317" s="6">
        <v>45215.4516203704</v>
      </c>
      <c r="H317" s="7">
        <f t="shared" si="8"/>
        <v>0.00023148149921326</v>
      </c>
    </row>
    <row r="318" ht="16.5" spans="1:8">
      <c r="A318" t="s">
        <v>678</v>
      </c>
      <c r="B318" s="1" t="s">
        <v>648</v>
      </c>
      <c r="C318" s="5" t="s">
        <v>679</v>
      </c>
      <c r="D318" s="1" t="s">
        <v>38</v>
      </c>
      <c r="E318" s="6">
        <v>45215.4822569444</v>
      </c>
      <c r="F318" s="1" t="s">
        <v>38</v>
      </c>
      <c r="G318" s="6">
        <v>45215.4825231482</v>
      </c>
      <c r="H318" s="7">
        <f t="shared" si="8"/>
        <v>0.000266203802311793</v>
      </c>
    </row>
    <row r="319" ht="16.5" spans="1:8">
      <c r="A319" t="s">
        <v>680</v>
      </c>
      <c r="B319" s="1" t="s">
        <v>648</v>
      </c>
      <c r="C319" s="5" t="s">
        <v>681</v>
      </c>
      <c r="D319" s="1" t="s">
        <v>38</v>
      </c>
      <c r="E319" s="6">
        <v>45215.4835185185</v>
      </c>
      <c r="F319" s="1" t="s">
        <v>38</v>
      </c>
      <c r="G319" s="6">
        <v>45215.4840393519</v>
      </c>
      <c r="H319" s="7">
        <f t="shared" si="8"/>
        <v>0.000520833396876696</v>
      </c>
    </row>
    <row r="320" ht="16.5" spans="1:8">
      <c r="A320" t="s">
        <v>682</v>
      </c>
      <c r="B320" s="1" t="s">
        <v>648</v>
      </c>
      <c r="C320" s="5" t="s">
        <v>683</v>
      </c>
      <c r="D320" s="1" t="s">
        <v>38</v>
      </c>
      <c r="E320" s="6">
        <v>45215.4832638889</v>
      </c>
      <c r="F320" s="1" t="s">
        <v>38</v>
      </c>
      <c r="G320" s="6">
        <v>45215.4837847222</v>
      </c>
      <c r="H320" s="7">
        <f t="shared" si="8"/>
        <v>0.000520833302289248</v>
      </c>
    </row>
    <row r="321" ht="16.5" spans="1:8">
      <c r="A321" t="s">
        <v>684</v>
      </c>
      <c r="B321" s="1" t="s">
        <v>648</v>
      </c>
      <c r="C321" s="5" t="s">
        <v>685</v>
      </c>
      <c r="D321" s="1" t="s">
        <v>38</v>
      </c>
      <c r="E321" s="6">
        <v>45215.4831365741</v>
      </c>
      <c r="F321" s="1" t="s">
        <v>38</v>
      </c>
      <c r="G321" s="6">
        <v>45215.4835069444</v>
      </c>
      <c r="H321" s="7">
        <f t="shared" si="8"/>
        <v>0.000370370304153766</v>
      </c>
    </row>
    <row r="322" ht="16.5" spans="1:8">
      <c r="A322" t="s">
        <v>686</v>
      </c>
      <c r="B322" s="1" t="s">
        <v>648</v>
      </c>
      <c r="C322" s="5" t="s">
        <v>687</v>
      </c>
      <c r="D322" s="1" t="s">
        <v>38</v>
      </c>
      <c r="E322" s="6">
        <v>45215.4822569444</v>
      </c>
      <c r="F322" s="1" t="s">
        <v>38</v>
      </c>
      <c r="G322" s="6">
        <v>45215.4827662037</v>
      </c>
      <c r="H322" s="7">
        <f t="shared" si="8"/>
        <v>0.000509259298269171</v>
      </c>
    </row>
    <row r="323" ht="16.5" spans="1:8">
      <c r="A323" t="s">
        <v>688</v>
      </c>
      <c r="B323" s="1" t="s">
        <v>648</v>
      </c>
      <c r="C323" s="5" t="s">
        <v>689</v>
      </c>
      <c r="D323" s="1" t="s">
        <v>38</v>
      </c>
      <c r="E323" s="6">
        <v>45215.4820486111</v>
      </c>
      <c r="F323" s="1" t="s">
        <v>38</v>
      </c>
      <c r="G323" s="6">
        <v>45215.4823148148</v>
      </c>
      <c r="H323" s="7">
        <f t="shared" si="8"/>
        <v>0.000266203700448386</v>
      </c>
    </row>
    <row r="324" ht="16.5" spans="1:8">
      <c r="A324" t="s">
        <v>690</v>
      </c>
      <c r="B324" s="1" t="s">
        <v>648</v>
      </c>
      <c r="C324" s="5" t="s">
        <v>691</v>
      </c>
      <c r="D324" s="1" t="s">
        <v>38</v>
      </c>
      <c r="E324" s="6">
        <v>45215.4836921296</v>
      </c>
      <c r="F324" s="1" t="s">
        <v>38</v>
      </c>
      <c r="G324" s="6">
        <v>45215.4841666667</v>
      </c>
      <c r="H324" s="7">
        <f t="shared" si="8"/>
        <v>0.000474537097034045</v>
      </c>
    </row>
    <row r="325" ht="16.5" spans="1:8">
      <c r="A325" t="s">
        <v>692</v>
      </c>
      <c r="B325" s="1" t="s">
        <v>648</v>
      </c>
      <c r="C325" s="5" t="s">
        <v>693</v>
      </c>
      <c r="D325" s="1" t="s">
        <v>38</v>
      </c>
      <c r="E325" s="6">
        <v>45215.4826967593</v>
      </c>
      <c r="F325" s="1" t="s">
        <v>38</v>
      </c>
      <c r="G325" s="6">
        <v>45215.4832175926</v>
      </c>
      <c r="H325" s="7">
        <f t="shared" si="8"/>
        <v>0.00052083329501329</v>
      </c>
    </row>
    <row r="326" ht="16.5" spans="1:8">
      <c r="A326" t="s">
        <v>694</v>
      </c>
      <c r="B326" s="1" t="s">
        <v>648</v>
      </c>
      <c r="C326" s="5" t="s">
        <v>695</v>
      </c>
      <c r="D326" s="1" t="s">
        <v>38</v>
      </c>
      <c r="E326" s="6">
        <v>45215.4828703704</v>
      </c>
      <c r="F326" s="1" t="s">
        <v>38</v>
      </c>
      <c r="G326" s="6">
        <v>45215.4830902778</v>
      </c>
      <c r="H326" s="7">
        <f t="shared" si="8"/>
        <v>0.000219907400605734</v>
      </c>
    </row>
    <row r="327" ht="16.5" spans="1:8">
      <c r="A327" t="s">
        <v>696</v>
      </c>
      <c r="B327" s="1" t="s">
        <v>648</v>
      </c>
      <c r="C327" s="5" t="s">
        <v>697</v>
      </c>
      <c r="D327" s="1" t="s">
        <v>38</v>
      </c>
      <c r="E327" s="6">
        <v>45215.4450115741</v>
      </c>
      <c r="F327" s="1" t="s">
        <v>38</v>
      </c>
      <c r="G327" s="6">
        <v>45215.4453240741</v>
      </c>
      <c r="H327" s="7">
        <f t="shared" si="8"/>
        <v>0.000312500000291038</v>
      </c>
    </row>
    <row r="328" ht="16.5" spans="1:8">
      <c r="A328" t="s">
        <v>698</v>
      </c>
      <c r="B328" s="1" t="s">
        <v>648</v>
      </c>
      <c r="C328" s="5" t="s">
        <v>699</v>
      </c>
      <c r="D328" s="1" t="s">
        <v>38</v>
      </c>
      <c r="E328" s="6">
        <v>45215.483275463</v>
      </c>
      <c r="F328" s="1" t="s">
        <v>38</v>
      </c>
      <c r="G328" s="6">
        <v>45215.4835185185</v>
      </c>
      <c r="H328" s="7">
        <f t="shared" si="8"/>
        <v>0.000243055503233336</v>
      </c>
    </row>
    <row r="329" ht="16.5" spans="1:8">
      <c r="A329" t="s">
        <v>700</v>
      </c>
      <c r="B329" s="1" t="s">
        <v>648</v>
      </c>
      <c r="C329" s="5" t="s">
        <v>701</v>
      </c>
      <c r="D329" s="1" t="s">
        <v>38</v>
      </c>
      <c r="E329" s="6">
        <v>45215.4833564815</v>
      </c>
      <c r="F329" s="1" t="s">
        <v>38</v>
      </c>
      <c r="G329" s="6">
        <v>45215.4837731482</v>
      </c>
      <c r="H329" s="7">
        <f t="shared" si="8"/>
        <v>0.000416666698583867</v>
      </c>
    </row>
    <row r="330" ht="16.5" spans="1:8">
      <c r="A330" t="s">
        <v>702</v>
      </c>
      <c r="B330" s="1" t="s">
        <v>648</v>
      </c>
      <c r="C330" s="5" t="s">
        <v>703</v>
      </c>
      <c r="D330" s="1" t="s">
        <v>38</v>
      </c>
      <c r="E330" s="6">
        <v>45215.4836342593</v>
      </c>
      <c r="F330" s="1" t="s">
        <v>38</v>
      </c>
      <c r="G330" s="6">
        <v>45215.4840046296</v>
      </c>
      <c r="H330" s="7">
        <f t="shared" si="8"/>
        <v>0.000370370304153766</v>
      </c>
    </row>
    <row r="331" ht="16.5" spans="1:8">
      <c r="A331" t="s">
        <v>704</v>
      </c>
      <c r="B331" s="1" t="s">
        <v>648</v>
      </c>
      <c r="C331" s="5" t="s">
        <v>705</v>
      </c>
      <c r="D331" s="1" t="s">
        <v>38</v>
      </c>
      <c r="E331" s="6">
        <v>45215.4891203704</v>
      </c>
      <c r="F331" s="1" t="s">
        <v>38</v>
      </c>
      <c r="G331" s="6">
        <v>45215.4896759259</v>
      </c>
      <c r="H331" s="7">
        <f t="shared" si="8"/>
        <v>0.000555555496248417</v>
      </c>
    </row>
    <row r="332" ht="16.5" spans="1:8">
      <c r="A332" t="s">
        <v>706</v>
      </c>
      <c r="B332" s="1" t="s">
        <v>648</v>
      </c>
      <c r="C332" s="5" t="s">
        <v>707</v>
      </c>
      <c r="D332" s="1" t="s">
        <v>38</v>
      </c>
      <c r="E332" s="6">
        <v>45215.4868865741</v>
      </c>
      <c r="F332" s="1" t="s">
        <v>38</v>
      </c>
      <c r="G332" s="6">
        <v>45215.4874768518</v>
      </c>
      <c r="H332" s="7">
        <f t="shared" si="8"/>
        <v>0.000590277697483543</v>
      </c>
    </row>
    <row r="333" ht="16.5" spans="1:8">
      <c r="A333" t="s">
        <v>708</v>
      </c>
      <c r="B333" s="1" t="s">
        <v>648</v>
      </c>
      <c r="C333" s="5" t="s">
        <v>709</v>
      </c>
      <c r="D333" s="1" t="s">
        <v>38</v>
      </c>
      <c r="E333" s="6">
        <v>45215.4835185185</v>
      </c>
      <c r="F333" s="1" t="s">
        <v>38</v>
      </c>
      <c r="G333" s="6">
        <v>45215.4842939815</v>
      </c>
      <c r="H333" s="7">
        <f t="shared" si="8"/>
        <v>0.000775462998717558</v>
      </c>
    </row>
    <row r="334" ht="16.5" spans="1:8">
      <c r="A334" t="s">
        <v>710</v>
      </c>
      <c r="B334" s="1" t="s">
        <v>648</v>
      </c>
      <c r="C334" s="5" t="s">
        <v>711</v>
      </c>
      <c r="D334" s="1" t="s">
        <v>38</v>
      </c>
      <c r="E334" s="6">
        <v>45215.4826388889</v>
      </c>
      <c r="F334" s="1" t="s">
        <v>38</v>
      </c>
      <c r="G334" s="6">
        <v>45215.4829861111</v>
      </c>
      <c r="H334" s="7">
        <f t="shared" si="8"/>
        <v>0.000347222201526165</v>
      </c>
    </row>
    <row r="335" ht="16.5" spans="1:8">
      <c r="A335" t="s">
        <v>712</v>
      </c>
      <c r="B335" s="1" t="s">
        <v>648</v>
      </c>
      <c r="C335" s="5" t="s">
        <v>713</v>
      </c>
      <c r="D335" s="1" t="s">
        <v>38</v>
      </c>
      <c r="E335" s="6">
        <v>45215.4820833333</v>
      </c>
      <c r="F335" s="1" t="s">
        <v>38</v>
      </c>
      <c r="G335" s="6">
        <v>45215.4823032407</v>
      </c>
      <c r="H335" s="7">
        <f t="shared" si="8"/>
        <v>0.000219907400605734</v>
      </c>
    </row>
    <row r="336" ht="16.5" spans="1:8">
      <c r="A336" t="s">
        <v>714</v>
      </c>
      <c r="B336" s="1" t="s">
        <v>648</v>
      </c>
      <c r="C336" s="5" t="s">
        <v>715</v>
      </c>
      <c r="D336" s="1" t="s">
        <v>38</v>
      </c>
      <c r="E336" s="6">
        <v>45215.4824884259</v>
      </c>
      <c r="F336" s="1" t="s">
        <v>38</v>
      </c>
      <c r="G336" s="6">
        <v>45215.4827777778</v>
      </c>
      <c r="H336" s="7">
        <f t="shared" si="8"/>
        <v>0.000289351897663437</v>
      </c>
    </row>
    <row r="337" ht="16.5" spans="1:8">
      <c r="A337" t="s">
        <v>716</v>
      </c>
      <c r="B337" s="1" t="s">
        <v>648</v>
      </c>
      <c r="C337" s="5" t="s">
        <v>717</v>
      </c>
      <c r="D337" s="1" t="s">
        <v>38</v>
      </c>
      <c r="E337" s="6">
        <v>45215.4821759259</v>
      </c>
      <c r="F337" s="1" t="s">
        <v>38</v>
      </c>
      <c r="G337" s="6">
        <v>45215.4824074074</v>
      </c>
      <c r="H337" s="7">
        <f t="shared" si="8"/>
        <v>0.00023148149921326</v>
      </c>
    </row>
    <row r="338" ht="16.5" spans="1:8">
      <c r="A338" t="s">
        <v>718</v>
      </c>
      <c r="B338" s="1" t="s">
        <v>648</v>
      </c>
      <c r="C338" s="5" t="s">
        <v>719</v>
      </c>
      <c r="D338" s="1" t="s">
        <v>38</v>
      </c>
      <c r="E338" s="6">
        <v>45215.4829513889</v>
      </c>
      <c r="F338" s="1" t="s">
        <v>38</v>
      </c>
      <c r="G338" s="6">
        <v>45215.483275463</v>
      </c>
      <c r="H338" s="7">
        <f t="shared" si="8"/>
        <v>0.000324074098898564</v>
      </c>
    </row>
    <row r="339" ht="16.5" spans="1:8">
      <c r="A339" t="s">
        <v>720</v>
      </c>
      <c r="B339" s="1" t="s">
        <v>648</v>
      </c>
      <c r="C339" s="5" t="s">
        <v>721</v>
      </c>
      <c r="D339" s="1" t="s">
        <v>38</v>
      </c>
      <c r="E339" s="6">
        <v>45215.4833680556</v>
      </c>
      <c r="F339" s="1" t="s">
        <v>38</v>
      </c>
      <c r="G339" s="6">
        <v>45215.4837731482</v>
      </c>
      <c r="H339" s="7">
        <f t="shared" si="8"/>
        <v>0.000405092599976342</v>
      </c>
    </row>
    <row r="340" ht="16.5" spans="1:8">
      <c r="A340" t="s">
        <v>722</v>
      </c>
      <c r="B340" s="1" t="s">
        <v>648</v>
      </c>
      <c r="C340" s="5" t="s">
        <v>723</v>
      </c>
      <c r="D340" s="1" t="s">
        <v>38</v>
      </c>
      <c r="E340" s="6">
        <v>45215.4827893519</v>
      </c>
      <c r="F340" s="1" t="s">
        <v>38</v>
      </c>
      <c r="G340" s="6">
        <v>45215.4831828704</v>
      </c>
      <c r="H340" s="7">
        <f t="shared" si="8"/>
        <v>0.000393518494092859</v>
      </c>
    </row>
    <row r="341" ht="16.5" spans="1:8">
      <c r="A341" t="s">
        <v>724</v>
      </c>
      <c r="B341" s="1" t="s">
        <v>648</v>
      </c>
      <c r="C341" s="5" t="s">
        <v>725</v>
      </c>
      <c r="D341" s="1" t="s">
        <v>38</v>
      </c>
      <c r="E341" s="6">
        <v>45215.482349537</v>
      </c>
      <c r="F341" s="1" t="s">
        <v>38</v>
      </c>
      <c r="G341" s="6">
        <v>45215.4825810185</v>
      </c>
      <c r="H341" s="7">
        <f t="shared" si="8"/>
        <v>0.00023148149921326</v>
      </c>
    </row>
    <row r="342" ht="16.5" spans="1:8">
      <c r="A342" t="s">
        <v>726</v>
      </c>
      <c r="B342" s="1" t="s">
        <v>648</v>
      </c>
      <c r="C342" s="5" t="s">
        <v>727</v>
      </c>
      <c r="D342" s="1" t="s">
        <v>38</v>
      </c>
      <c r="E342" s="6">
        <v>45215.4831944444</v>
      </c>
      <c r="F342" s="1" t="s">
        <v>38</v>
      </c>
      <c r="G342" s="6">
        <v>45215.4834837963</v>
      </c>
      <c r="H342" s="7">
        <f t="shared" si="8"/>
        <v>0.000289351897663437</v>
      </c>
    </row>
    <row r="343" ht="16.5" spans="1:8">
      <c r="A343" t="s">
        <v>728</v>
      </c>
      <c r="B343" s="1" t="s">
        <v>729</v>
      </c>
      <c r="C343" s="5" t="s">
        <v>730</v>
      </c>
      <c r="D343" s="1" t="s">
        <v>38</v>
      </c>
      <c r="E343" s="6">
        <v>45215.4842592593</v>
      </c>
      <c r="F343" s="1" t="s">
        <v>38</v>
      </c>
      <c r="G343" s="6">
        <v>45215.4845486111</v>
      </c>
      <c r="H343" s="7">
        <f t="shared" si="8"/>
        <v>0.000289351803075988</v>
      </c>
    </row>
    <row r="344" ht="16.5" spans="1:8">
      <c r="A344" t="s">
        <v>731</v>
      </c>
      <c r="B344" s="1" t="s">
        <v>729</v>
      </c>
      <c r="C344" s="5" t="s">
        <v>732</v>
      </c>
      <c r="D344" s="1" t="s">
        <v>38</v>
      </c>
      <c r="E344" s="6">
        <v>45215.4853587963</v>
      </c>
      <c r="F344" s="1" t="s">
        <v>38</v>
      </c>
      <c r="G344" s="6">
        <v>45215.4860648148</v>
      </c>
      <c r="H344" s="7">
        <f t="shared" si="8"/>
        <v>0.000706018501659855</v>
      </c>
    </row>
    <row r="345" ht="16.5" spans="1:8">
      <c r="A345" t="s">
        <v>733</v>
      </c>
      <c r="B345" s="1" t="s">
        <v>729</v>
      </c>
      <c r="C345" s="5" t="s">
        <v>734</v>
      </c>
      <c r="D345" s="1" t="s">
        <v>38</v>
      </c>
      <c r="E345" s="6">
        <v>45215.4848842593</v>
      </c>
      <c r="F345" s="1" t="s">
        <v>38</v>
      </c>
      <c r="G345" s="6">
        <v>45215.4857291667</v>
      </c>
      <c r="H345" s="7">
        <f t="shared" si="8"/>
        <v>0.000844907401187811</v>
      </c>
    </row>
    <row r="346" ht="16.5" spans="1:8">
      <c r="A346" t="s">
        <v>735</v>
      </c>
      <c r="B346" s="1" t="s">
        <v>729</v>
      </c>
      <c r="C346" s="5" t="s">
        <v>736</v>
      </c>
      <c r="D346" s="1" t="s">
        <v>44</v>
      </c>
      <c r="E346" s="6"/>
      <c r="F346" s="1" t="s">
        <v>44</v>
      </c>
      <c r="G346" s="6"/>
      <c r="H346" s="7" t="str">
        <f t="shared" si="8"/>
        <v/>
      </c>
    </row>
    <row r="347" ht="16.5" spans="1:8">
      <c r="A347" t="s">
        <v>737</v>
      </c>
      <c r="B347" s="1" t="s">
        <v>729</v>
      </c>
      <c r="C347" s="5" t="s">
        <v>738</v>
      </c>
      <c r="D347" s="1" t="s">
        <v>38</v>
      </c>
      <c r="E347" s="6">
        <v>45215.4855902778</v>
      </c>
      <c r="F347" s="1" t="s">
        <v>38</v>
      </c>
      <c r="G347" s="6">
        <v>45215.4859259259</v>
      </c>
      <c r="H347" s="7">
        <f t="shared" si="8"/>
        <v>0.00033564810291864</v>
      </c>
    </row>
    <row r="348" ht="16.5" spans="1:8">
      <c r="A348" t="s">
        <v>739</v>
      </c>
      <c r="B348" s="1" t="s">
        <v>729</v>
      </c>
      <c r="C348" s="5" t="s">
        <v>740</v>
      </c>
      <c r="D348" s="1" t="s">
        <v>38</v>
      </c>
      <c r="E348" s="6">
        <v>45215.4842708333</v>
      </c>
      <c r="F348" s="1" t="s">
        <v>38</v>
      </c>
      <c r="G348" s="6">
        <v>45215.484525463</v>
      </c>
      <c r="H348" s="7">
        <f t="shared" si="8"/>
        <v>0.00025462969642831</v>
      </c>
    </row>
    <row r="349" ht="16.5" spans="1:8">
      <c r="A349" t="s">
        <v>741</v>
      </c>
      <c r="B349" s="1" t="s">
        <v>729</v>
      </c>
      <c r="C349" s="5" t="s">
        <v>742</v>
      </c>
      <c r="D349" s="1" t="s">
        <v>38</v>
      </c>
      <c r="E349" s="6">
        <v>45215.4849768518</v>
      </c>
      <c r="F349" s="1" t="s">
        <v>38</v>
      </c>
      <c r="G349" s="6">
        <v>45215.485462963</v>
      </c>
      <c r="H349" s="7">
        <f t="shared" si="8"/>
        <v>0.00048611119564157</v>
      </c>
    </row>
    <row r="350" ht="16.5" spans="1:8">
      <c r="A350" t="s">
        <v>743</v>
      </c>
      <c r="B350" s="1" t="s">
        <v>729</v>
      </c>
      <c r="C350" s="5" t="s">
        <v>744</v>
      </c>
      <c r="D350" s="1" t="s">
        <v>38</v>
      </c>
      <c r="E350" s="6">
        <v>45215.4850347222</v>
      </c>
      <c r="F350" s="1" t="s">
        <v>38</v>
      </c>
      <c r="G350" s="6">
        <v>45215.4854166667</v>
      </c>
      <c r="H350" s="7">
        <f t="shared" si="8"/>
        <v>0.000381944497348741</v>
      </c>
    </row>
    <row r="351" ht="16.5" spans="1:8">
      <c r="A351" t="s">
        <v>745</v>
      </c>
      <c r="B351" s="1" t="s">
        <v>729</v>
      </c>
      <c r="C351" s="5" t="s">
        <v>746</v>
      </c>
      <c r="D351" s="1" t="s">
        <v>38</v>
      </c>
      <c r="E351" s="6">
        <v>45215.4856712963</v>
      </c>
      <c r="F351" s="1" t="s">
        <v>38</v>
      </c>
      <c r="G351" s="6">
        <v>45215.4859490741</v>
      </c>
      <c r="H351" s="7">
        <f t="shared" si="8"/>
        <v>0.000277777799055912</v>
      </c>
    </row>
    <row r="352" ht="16.5" spans="1:8">
      <c r="A352" t="s">
        <v>747</v>
      </c>
      <c r="B352" s="1" t="s">
        <v>729</v>
      </c>
      <c r="C352" s="5" t="s">
        <v>748</v>
      </c>
      <c r="D352" s="1" t="s">
        <v>38</v>
      </c>
      <c r="E352" s="6">
        <v>45215.48625</v>
      </c>
      <c r="F352" s="1" t="s">
        <v>38</v>
      </c>
      <c r="G352" s="6">
        <v>45215.4869560185</v>
      </c>
      <c r="H352" s="7">
        <f t="shared" si="8"/>
        <v>0.000706018501659855</v>
      </c>
    </row>
    <row r="353" ht="16.5" spans="1:8">
      <c r="A353" t="s">
        <v>749</v>
      </c>
      <c r="B353" s="1" t="s">
        <v>729</v>
      </c>
      <c r="C353" s="5" t="s">
        <v>750</v>
      </c>
      <c r="D353" s="1" t="s">
        <v>38</v>
      </c>
      <c r="E353" s="6">
        <v>45215.4868171296</v>
      </c>
      <c r="F353" s="1" t="s">
        <v>38</v>
      </c>
      <c r="G353" s="6">
        <v>45215.4880208333</v>
      </c>
      <c r="H353" s="7">
        <f t="shared" si="8"/>
        <v>0.0012037037013215</v>
      </c>
    </row>
    <row r="354" ht="16.5" spans="1:8">
      <c r="A354" t="s">
        <v>751</v>
      </c>
      <c r="B354" s="1" t="s">
        <v>729</v>
      </c>
      <c r="C354" s="5" t="s">
        <v>752</v>
      </c>
      <c r="D354" s="1" t="s">
        <v>38</v>
      </c>
      <c r="E354" s="6">
        <v>45215.3211342593</v>
      </c>
      <c r="F354" s="1" t="s">
        <v>38</v>
      </c>
      <c r="G354" s="6">
        <v>45215.4922569444</v>
      </c>
      <c r="H354" s="7">
        <f t="shared" si="8"/>
        <v>0.17112268510391</v>
      </c>
    </row>
    <row r="355" ht="16.5" spans="1:8">
      <c r="A355" t="s">
        <v>753</v>
      </c>
      <c r="B355" s="1" t="s">
        <v>729</v>
      </c>
      <c r="C355" s="5" t="s">
        <v>754</v>
      </c>
      <c r="D355" s="1" t="s">
        <v>38</v>
      </c>
      <c r="E355" s="6">
        <v>45215.4855208333</v>
      </c>
      <c r="F355" s="1" t="s">
        <v>38</v>
      </c>
      <c r="G355" s="6">
        <v>45215.4860300926</v>
      </c>
      <c r="H355" s="7">
        <f t="shared" si="8"/>
        <v>0.000509259298269171</v>
      </c>
    </row>
    <row r="356" ht="16.5" spans="1:8">
      <c r="A356" t="s">
        <v>755</v>
      </c>
      <c r="B356" s="1" t="s">
        <v>729</v>
      </c>
      <c r="C356" s="5" t="s">
        <v>756</v>
      </c>
      <c r="D356" s="1" t="s">
        <v>38</v>
      </c>
      <c r="E356" s="6">
        <v>45215.4846527778</v>
      </c>
      <c r="F356" s="1" t="s">
        <v>38</v>
      </c>
      <c r="G356" s="6">
        <v>45215.4849074074</v>
      </c>
      <c r="H356" s="7">
        <f t="shared" si="8"/>
        <v>0.000254629601840861</v>
      </c>
    </row>
    <row r="357" ht="16.5" spans="1:8">
      <c r="A357" t="s">
        <v>757</v>
      </c>
      <c r="B357" s="1" t="s">
        <v>729</v>
      </c>
      <c r="C357" s="5" t="s">
        <v>758</v>
      </c>
      <c r="D357" s="1" t="s">
        <v>38</v>
      </c>
      <c r="E357" s="6">
        <v>45215.4869560185</v>
      </c>
      <c r="F357" s="1" t="s">
        <v>38</v>
      </c>
      <c r="G357" s="6">
        <v>45215.4878009259</v>
      </c>
      <c r="H357" s="7">
        <f t="shared" si="8"/>
        <v>0.000844907393911853</v>
      </c>
    </row>
    <row r="358" ht="16.5" spans="1:8">
      <c r="A358" t="s">
        <v>759</v>
      </c>
      <c r="B358" s="1" t="s">
        <v>729</v>
      </c>
      <c r="C358" s="5" t="s">
        <v>760</v>
      </c>
      <c r="D358" s="1" t="s">
        <v>38</v>
      </c>
      <c r="E358" s="6">
        <v>45215.4860185185</v>
      </c>
      <c r="F358" s="1" t="s">
        <v>38</v>
      </c>
      <c r="G358" s="6">
        <v>45215.4863541667</v>
      </c>
      <c r="H358" s="7">
        <f t="shared" si="8"/>
        <v>0.000335648197506089</v>
      </c>
    </row>
    <row r="359" ht="16.5" spans="1:8">
      <c r="A359" t="s">
        <v>761</v>
      </c>
      <c r="B359" s="1" t="s">
        <v>729</v>
      </c>
      <c r="C359" s="5" t="s">
        <v>762</v>
      </c>
      <c r="D359" s="1" t="s">
        <v>38</v>
      </c>
      <c r="E359" s="6">
        <v>45215.4858333333</v>
      </c>
      <c r="F359" s="1" t="s">
        <v>38</v>
      </c>
      <c r="G359" s="6">
        <v>45215.4864583333</v>
      </c>
      <c r="H359" s="7">
        <f t="shared" si="8"/>
        <v>0.000624999993306119</v>
      </c>
    </row>
    <row r="360" ht="16.5" spans="1:8">
      <c r="A360" t="s">
        <v>763</v>
      </c>
      <c r="B360" s="1" t="s">
        <v>729</v>
      </c>
      <c r="C360" s="5" t="s">
        <v>764</v>
      </c>
      <c r="D360" s="1" t="s">
        <v>38</v>
      </c>
      <c r="E360" s="6">
        <v>45215.4864583333</v>
      </c>
      <c r="F360" s="1" t="s">
        <v>38</v>
      </c>
      <c r="G360" s="6">
        <v>45215.4869560185</v>
      </c>
      <c r="H360" s="7">
        <f t="shared" si="8"/>
        <v>0.000497685206937604</v>
      </c>
    </row>
    <row r="361" ht="16.5" spans="1:8">
      <c r="A361" t="s">
        <v>765</v>
      </c>
      <c r="B361" s="1" t="s">
        <v>729</v>
      </c>
      <c r="C361" s="5" t="s">
        <v>766</v>
      </c>
      <c r="D361" s="1" t="s">
        <v>38</v>
      </c>
      <c r="E361" s="6">
        <v>45215.4844097222</v>
      </c>
      <c r="F361" s="1" t="s">
        <v>38</v>
      </c>
      <c r="G361" s="6">
        <v>45215.4846759259</v>
      </c>
      <c r="H361" s="7">
        <f t="shared" si="8"/>
        <v>0.000266203700448386</v>
      </c>
    </row>
    <row r="362" ht="16.5" spans="1:8">
      <c r="A362" t="s">
        <v>767</v>
      </c>
      <c r="B362" s="1" t="s">
        <v>729</v>
      </c>
      <c r="C362" s="5" t="s">
        <v>768</v>
      </c>
      <c r="D362" s="1" t="s">
        <v>38</v>
      </c>
      <c r="E362" s="6">
        <v>45215.4857407407</v>
      </c>
      <c r="F362" s="1" t="s">
        <v>38</v>
      </c>
      <c r="G362" s="6">
        <v>45215.4860185185</v>
      </c>
      <c r="H362" s="7">
        <f t="shared" si="8"/>
        <v>0.000277777799055912</v>
      </c>
    </row>
    <row r="363" ht="16.5" spans="1:8">
      <c r="A363" t="s">
        <v>769</v>
      </c>
      <c r="B363" s="1" t="s">
        <v>729</v>
      </c>
      <c r="C363" s="5" t="s">
        <v>770</v>
      </c>
      <c r="D363" s="1" t="s">
        <v>38</v>
      </c>
      <c r="E363" s="6">
        <v>45215.4854398148</v>
      </c>
      <c r="F363" s="1" t="s">
        <v>38</v>
      </c>
      <c r="G363" s="6">
        <v>45215.4858449074</v>
      </c>
      <c r="H363" s="7">
        <f t="shared" si="8"/>
        <v>0.000405092599976342</v>
      </c>
    </row>
    <row r="364" ht="16.5" spans="1:8">
      <c r="A364" t="s">
        <v>771</v>
      </c>
      <c r="B364" s="1" t="s">
        <v>729</v>
      </c>
      <c r="C364" s="5" t="s">
        <v>772</v>
      </c>
      <c r="D364" s="1" t="s">
        <v>38</v>
      </c>
      <c r="E364" s="6">
        <v>45215.4864583333</v>
      </c>
      <c r="F364" s="1" t="s">
        <v>38</v>
      </c>
      <c r="G364" s="6">
        <v>45215.4871990741</v>
      </c>
      <c r="H364" s="7">
        <f t="shared" si="8"/>
        <v>0.000740740804758389</v>
      </c>
    </row>
    <row r="365" ht="16.5" spans="1:8">
      <c r="A365" t="s">
        <v>773</v>
      </c>
      <c r="B365" s="1" t="s">
        <v>729</v>
      </c>
      <c r="C365" s="5" t="s">
        <v>774</v>
      </c>
      <c r="D365" s="1" t="s">
        <v>38</v>
      </c>
      <c r="E365" s="6">
        <v>45215.4852083333</v>
      </c>
      <c r="F365" s="1" t="s">
        <v>38</v>
      </c>
      <c r="G365" s="6">
        <v>45215.4856134259</v>
      </c>
      <c r="H365" s="7">
        <f t="shared" si="8"/>
        <v>0.000405092599976342</v>
      </c>
    </row>
    <row r="366" ht="16.5" spans="1:8">
      <c r="A366" t="s">
        <v>775</v>
      </c>
      <c r="B366" s="1" t="s">
        <v>729</v>
      </c>
      <c r="C366" s="5" t="s">
        <v>776</v>
      </c>
      <c r="D366" s="1" t="s">
        <v>38</v>
      </c>
      <c r="E366" s="6">
        <v>45215.4847222222</v>
      </c>
      <c r="F366" s="1" t="s">
        <v>38</v>
      </c>
      <c r="G366" s="6">
        <v>45215.4849768518</v>
      </c>
      <c r="H366" s="7">
        <f t="shared" si="8"/>
        <v>0.000254629601840861</v>
      </c>
    </row>
    <row r="367" ht="16.5" spans="1:8">
      <c r="A367" t="s">
        <v>777</v>
      </c>
      <c r="B367" s="1" t="s">
        <v>729</v>
      </c>
      <c r="C367" s="5" t="s">
        <v>778</v>
      </c>
      <c r="D367" s="1" t="s">
        <v>38</v>
      </c>
      <c r="E367" s="6">
        <v>45215.48625</v>
      </c>
      <c r="F367" s="1" t="s">
        <v>38</v>
      </c>
      <c r="G367" s="6">
        <v>45215.4864930556</v>
      </c>
      <c r="H367" s="7">
        <f t="shared" si="8"/>
        <v>0.000243055597820785</v>
      </c>
    </row>
    <row r="368" ht="16.5" spans="1:8">
      <c r="A368" t="s">
        <v>779</v>
      </c>
      <c r="B368" s="1" t="s">
        <v>729</v>
      </c>
      <c r="C368" s="5" t="s">
        <v>780</v>
      </c>
      <c r="D368" s="1" t="s">
        <v>38</v>
      </c>
      <c r="E368" s="6">
        <v>45215.4862731481</v>
      </c>
      <c r="F368" s="1" t="s">
        <v>38</v>
      </c>
      <c r="G368" s="6">
        <v>45215.4867476852</v>
      </c>
      <c r="H368" s="7">
        <f t="shared" si="8"/>
        <v>0.000474537104310002</v>
      </c>
    </row>
    <row r="369" ht="16.5" spans="1:8">
      <c r="A369" t="s">
        <v>781</v>
      </c>
      <c r="B369" s="1" t="s">
        <v>729</v>
      </c>
      <c r="C369" s="5" t="s">
        <v>782</v>
      </c>
      <c r="D369" s="1" t="s">
        <v>38</v>
      </c>
      <c r="E369" s="6">
        <v>45215.4860300926</v>
      </c>
      <c r="F369" s="1" t="s">
        <v>38</v>
      </c>
      <c r="G369" s="6">
        <v>45215.4867592593</v>
      </c>
      <c r="H369" s="7">
        <f t="shared" si="8"/>
        <v>0.000729166698874906</v>
      </c>
    </row>
    <row r="370" ht="16.5" spans="1:8">
      <c r="A370" t="s">
        <v>783</v>
      </c>
      <c r="B370" s="1" t="s">
        <v>729</v>
      </c>
      <c r="C370" s="5" t="s">
        <v>784</v>
      </c>
      <c r="D370" s="1" t="s">
        <v>38</v>
      </c>
      <c r="E370" s="6">
        <v>45215.4847337963</v>
      </c>
      <c r="F370" s="1" t="s">
        <v>38</v>
      </c>
      <c r="G370" s="6">
        <v>45215.4857407407</v>
      </c>
      <c r="H370" s="7">
        <f t="shared" si="8"/>
        <v>0.00100694440334337</v>
      </c>
    </row>
    <row r="371" ht="16.5" spans="1:8">
      <c r="A371" t="s">
        <v>785</v>
      </c>
      <c r="B371" s="1" t="s">
        <v>729</v>
      </c>
      <c r="C371" s="5" t="s">
        <v>786</v>
      </c>
      <c r="D371" s="1" t="s">
        <v>38</v>
      </c>
      <c r="E371" s="6">
        <v>45215.4861574074</v>
      </c>
      <c r="F371" s="1" t="s">
        <v>38</v>
      </c>
      <c r="G371" s="6">
        <v>45215.4864467593</v>
      </c>
      <c r="H371" s="7">
        <f t="shared" si="8"/>
        <v>0.000289351897663437</v>
      </c>
    </row>
    <row r="372" ht="16.5" spans="1:8">
      <c r="A372" t="s">
        <v>787</v>
      </c>
      <c r="B372" s="1" t="s">
        <v>729</v>
      </c>
      <c r="C372" s="5" t="s">
        <v>788</v>
      </c>
      <c r="D372" s="1" t="s">
        <v>38</v>
      </c>
      <c r="E372" s="6">
        <v>45215.4860069444</v>
      </c>
      <c r="F372" s="1" t="s">
        <v>38</v>
      </c>
      <c r="G372" s="6">
        <v>45215.4862847222</v>
      </c>
      <c r="H372" s="7">
        <f t="shared" si="8"/>
        <v>0.000277777806331869</v>
      </c>
    </row>
    <row r="373" ht="16.5" spans="1:8">
      <c r="A373" t="s">
        <v>789</v>
      </c>
      <c r="B373" s="1" t="s">
        <v>729</v>
      </c>
      <c r="C373" s="5" t="s">
        <v>790</v>
      </c>
      <c r="D373" s="1" t="s">
        <v>38</v>
      </c>
      <c r="E373" s="6">
        <v>45215.4861805556</v>
      </c>
      <c r="F373" s="1" t="s">
        <v>38</v>
      </c>
      <c r="G373" s="6">
        <v>45215.4865277778</v>
      </c>
      <c r="H373" s="7">
        <f t="shared" si="8"/>
        <v>0.000347222201526165</v>
      </c>
    </row>
    <row r="374" ht="16.5" spans="1:8">
      <c r="A374" t="s">
        <v>791</v>
      </c>
      <c r="B374" s="1" t="s">
        <v>729</v>
      </c>
      <c r="C374" s="5" t="s">
        <v>792</v>
      </c>
      <c r="D374" s="1" t="s">
        <v>38</v>
      </c>
      <c r="E374" s="6">
        <v>45215.4864236111</v>
      </c>
      <c r="F374" s="1" t="s">
        <v>38</v>
      </c>
      <c r="G374" s="6">
        <v>45215.4867708333</v>
      </c>
      <c r="H374" s="7">
        <f t="shared" si="8"/>
        <v>0.000347222194250207</v>
      </c>
    </row>
    <row r="375" ht="16.5" spans="1:8">
      <c r="A375" t="s">
        <v>793</v>
      </c>
      <c r="B375" s="1" t="s">
        <v>729</v>
      </c>
      <c r="C375" s="5" t="s">
        <v>794</v>
      </c>
      <c r="D375" s="1" t="s">
        <v>38</v>
      </c>
      <c r="E375" s="6">
        <v>45215.4845486111</v>
      </c>
      <c r="F375" s="1" t="s">
        <v>38</v>
      </c>
      <c r="G375" s="6">
        <v>45215.4847685185</v>
      </c>
      <c r="H375" s="7">
        <f t="shared" si="8"/>
        <v>0.000219907400605734</v>
      </c>
    </row>
    <row r="376" ht="16.5" spans="1:8">
      <c r="A376" t="s">
        <v>795</v>
      </c>
      <c r="B376" s="1" t="s">
        <v>729</v>
      </c>
      <c r="C376" s="5" t="s">
        <v>796</v>
      </c>
      <c r="D376" s="1" t="s">
        <v>38</v>
      </c>
      <c r="E376" s="6">
        <v>45215.4843634259</v>
      </c>
      <c r="F376" s="1" t="s">
        <v>38</v>
      </c>
      <c r="G376" s="6">
        <v>45215.4846412037</v>
      </c>
      <c r="H376" s="7">
        <f t="shared" si="8"/>
        <v>0.000277777799055912</v>
      </c>
    </row>
    <row r="377" ht="16.5" spans="1:8">
      <c r="A377" t="s">
        <v>797</v>
      </c>
      <c r="B377" s="1" t="s">
        <v>729</v>
      </c>
      <c r="C377" s="5" t="s">
        <v>798</v>
      </c>
      <c r="D377" s="1" t="s">
        <v>38</v>
      </c>
      <c r="E377" s="6">
        <v>45215.4845717593</v>
      </c>
      <c r="F377" s="1" t="s">
        <v>38</v>
      </c>
      <c r="G377" s="6">
        <v>45215.4852199074</v>
      </c>
      <c r="H377" s="7">
        <f t="shared" si="8"/>
        <v>0.000648148103209678</v>
      </c>
    </row>
    <row r="378" ht="16.5" spans="1:8">
      <c r="A378" t="s">
        <v>799</v>
      </c>
      <c r="B378" s="1" t="s">
        <v>729</v>
      </c>
      <c r="C378" s="5" t="s">
        <v>800</v>
      </c>
      <c r="D378" s="1" t="s">
        <v>38</v>
      </c>
      <c r="E378" s="6">
        <v>45215.4852893519</v>
      </c>
      <c r="F378" s="1" t="s">
        <v>38</v>
      </c>
      <c r="G378" s="6">
        <v>45215.4856481481</v>
      </c>
      <c r="H378" s="7">
        <f t="shared" si="8"/>
        <v>0.000358796198270284</v>
      </c>
    </row>
    <row r="379" ht="16.5" spans="1:8">
      <c r="A379" t="s">
        <v>801</v>
      </c>
      <c r="B379" s="1" t="s">
        <v>729</v>
      </c>
      <c r="C379" s="5" t="s">
        <v>802</v>
      </c>
      <c r="D379" s="1" t="s">
        <v>38</v>
      </c>
      <c r="E379" s="6">
        <v>45215.4846180556</v>
      </c>
      <c r="F379" s="1" t="s">
        <v>38</v>
      </c>
      <c r="G379" s="6">
        <v>45215.4849189815</v>
      </c>
      <c r="H379" s="7">
        <f t="shared" ref="H379:H442" si="9">IF(AND(NOT(ISBLANK(G379)),NOT(ISBLANK(E379))),G379-E379,"")</f>
        <v>0.000300925901683513</v>
      </c>
    </row>
    <row r="380" ht="16.5" spans="1:8">
      <c r="A380" t="s">
        <v>803</v>
      </c>
      <c r="B380" s="1" t="s">
        <v>729</v>
      </c>
      <c r="C380" s="5" t="s">
        <v>804</v>
      </c>
      <c r="D380" s="1" t="s">
        <v>38</v>
      </c>
      <c r="E380" s="6">
        <v>45215.4859143519</v>
      </c>
      <c r="F380" s="1" t="s">
        <v>38</v>
      </c>
      <c r="G380" s="6">
        <v>45215.4862152778</v>
      </c>
      <c r="H380" s="7">
        <f t="shared" si="9"/>
        <v>0.000300925901683513</v>
      </c>
    </row>
    <row r="381" ht="16.5" spans="1:8">
      <c r="A381" t="s">
        <v>805</v>
      </c>
      <c r="B381" s="1" t="s">
        <v>729</v>
      </c>
      <c r="C381" s="5" t="s">
        <v>806</v>
      </c>
      <c r="D381" s="1" t="s">
        <v>38</v>
      </c>
      <c r="E381" s="6">
        <v>45215.4861458333</v>
      </c>
      <c r="F381" s="1" t="s">
        <v>38</v>
      </c>
      <c r="G381" s="6">
        <v>45215.4867476852</v>
      </c>
      <c r="H381" s="7">
        <f t="shared" si="9"/>
        <v>0.000601851897954475</v>
      </c>
    </row>
    <row r="382" ht="16.5" spans="1:8">
      <c r="A382" t="s">
        <v>807</v>
      </c>
      <c r="B382" s="1" t="s">
        <v>729</v>
      </c>
      <c r="C382" s="5" t="s">
        <v>808</v>
      </c>
      <c r="D382" s="1" t="s">
        <v>38</v>
      </c>
      <c r="E382" s="6">
        <v>45215.4851273148</v>
      </c>
      <c r="F382" s="1" t="s">
        <v>38</v>
      </c>
      <c r="G382" s="6">
        <v>45215.4855671296</v>
      </c>
      <c r="H382" s="7">
        <f t="shared" si="9"/>
        <v>0.000439814801211469</v>
      </c>
    </row>
    <row r="383" ht="16.5" spans="1:8">
      <c r="A383" t="s">
        <v>809</v>
      </c>
      <c r="B383" s="1" t="s">
        <v>810</v>
      </c>
      <c r="C383" s="5" t="s">
        <v>811</v>
      </c>
      <c r="D383" s="1" t="s">
        <v>38</v>
      </c>
      <c r="E383" s="6">
        <v>45215.4896527778</v>
      </c>
      <c r="F383" s="1" t="s">
        <v>38</v>
      </c>
      <c r="G383" s="6">
        <v>45215.4900925926</v>
      </c>
      <c r="H383" s="7">
        <f t="shared" si="9"/>
        <v>0.000439814801211469</v>
      </c>
    </row>
    <row r="384" ht="16.5" spans="1:8">
      <c r="A384" t="s">
        <v>812</v>
      </c>
      <c r="B384" s="1" t="s">
        <v>810</v>
      </c>
      <c r="C384" s="5" t="s">
        <v>813</v>
      </c>
      <c r="D384" s="1" t="s">
        <v>38</v>
      </c>
      <c r="E384" s="6">
        <v>45215.4897453704</v>
      </c>
      <c r="F384" s="1" t="s">
        <v>38</v>
      </c>
      <c r="G384" s="6">
        <v>45215.4900231481</v>
      </c>
      <c r="H384" s="7">
        <f t="shared" si="9"/>
        <v>0.000277777697192505</v>
      </c>
    </row>
    <row r="385" ht="16.5" spans="1:8">
      <c r="A385" t="s">
        <v>814</v>
      </c>
      <c r="B385" s="1" t="s">
        <v>810</v>
      </c>
      <c r="C385" s="5" t="s">
        <v>815</v>
      </c>
      <c r="D385" s="1" t="s">
        <v>38</v>
      </c>
      <c r="E385" s="6">
        <v>45215.4870486111</v>
      </c>
      <c r="F385" s="1" t="s">
        <v>38</v>
      </c>
      <c r="G385" s="6">
        <v>45215.4875810185</v>
      </c>
      <c r="H385" s="7">
        <f t="shared" si="9"/>
        <v>0.000532407393620815</v>
      </c>
    </row>
    <row r="386" ht="16.5" spans="1:8">
      <c r="A386" t="s">
        <v>816</v>
      </c>
      <c r="B386" s="1" t="s">
        <v>810</v>
      </c>
      <c r="C386" s="5" t="s">
        <v>817</v>
      </c>
      <c r="D386" s="1" t="s">
        <v>38</v>
      </c>
      <c r="E386" s="6">
        <v>45215.4875462963</v>
      </c>
      <c r="F386" s="1" t="s">
        <v>38</v>
      </c>
      <c r="G386" s="6">
        <v>45215.4896180556</v>
      </c>
      <c r="H386" s="7">
        <f t="shared" si="9"/>
        <v>0.00207175929972436</v>
      </c>
    </row>
    <row r="387" ht="16.5" spans="1:8">
      <c r="A387" t="s">
        <v>818</v>
      </c>
      <c r="B387" s="1" t="s">
        <v>810</v>
      </c>
      <c r="C387" s="5" t="s">
        <v>819</v>
      </c>
      <c r="D387" s="1" t="s">
        <v>38</v>
      </c>
      <c r="E387" s="6">
        <v>45215.4876041667</v>
      </c>
      <c r="F387" s="1" t="s">
        <v>38</v>
      </c>
      <c r="G387" s="6">
        <v>45215.4894097222</v>
      </c>
      <c r="H387" s="7">
        <f t="shared" si="9"/>
        <v>0.00180555549741257</v>
      </c>
    </row>
    <row r="388" ht="16.5" spans="1:8">
      <c r="A388" t="s">
        <v>820</v>
      </c>
      <c r="B388" s="1" t="s">
        <v>810</v>
      </c>
      <c r="C388" s="5" t="s">
        <v>821</v>
      </c>
      <c r="D388" s="1" t="s">
        <v>38</v>
      </c>
      <c r="E388" s="6">
        <v>45215.486724537</v>
      </c>
      <c r="F388" s="1" t="s">
        <v>38</v>
      </c>
      <c r="G388" s="6">
        <v>45215.487037037</v>
      </c>
      <c r="H388" s="7">
        <f t="shared" si="9"/>
        <v>0.000312500000291038</v>
      </c>
    </row>
    <row r="389" ht="16.5" spans="1:8">
      <c r="A389" t="s">
        <v>822</v>
      </c>
      <c r="B389" s="1" t="s">
        <v>810</v>
      </c>
      <c r="C389" s="5" t="s">
        <v>823</v>
      </c>
      <c r="D389" s="1" t="s">
        <v>38</v>
      </c>
      <c r="E389" s="6">
        <v>45215.486724537</v>
      </c>
      <c r="F389" s="1" t="s">
        <v>38</v>
      </c>
      <c r="G389" s="6">
        <v>45215.4872685185</v>
      </c>
      <c r="H389" s="7">
        <f t="shared" si="9"/>
        <v>0.000543981499504298</v>
      </c>
    </row>
    <row r="390" ht="16.5" spans="1:8">
      <c r="A390" t="s">
        <v>824</v>
      </c>
      <c r="B390" s="1" t="s">
        <v>810</v>
      </c>
      <c r="C390" s="5" t="s">
        <v>825</v>
      </c>
      <c r="D390" s="1" t="s">
        <v>38</v>
      </c>
      <c r="E390" s="6">
        <v>45215.487037037</v>
      </c>
      <c r="F390" s="1" t="s">
        <v>38</v>
      </c>
      <c r="G390" s="6">
        <v>45215.4873611111</v>
      </c>
      <c r="H390" s="7">
        <f t="shared" si="9"/>
        <v>0.000324074106174521</v>
      </c>
    </row>
    <row r="391" ht="16.5" spans="1:8">
      <c r="A391" t="s">
        <v>826</v>
      </c>
      <c r="B391" s="1" t="s">
        <v>810</v>
      </c>
      <c r="C391" s="5" t="s">
        <v>827</v>
      </c>
      <c r="D391" s="1" t="s">
        <v>38</v>
      </c>
      <c r="E391" s="6">
        <v>45215.4895601852</v>
      </c>
      <c r="F391" s="1" t="s">
        <v>38</v>
      </c>
      <c r="G391" s="6">
        <v>45215.4900231481</v>
      </c>
      <c r="H391" s="7">
        <f t="shared" si="9"/>
        <v>0.00046296290383907</v>
      </c>
    </row>
    <row r="392" ht="16.5" spans="1:8">
      <c r="A392" t="s">
        <v>828</v>
      </c>
      <c r="B392" s="1" t="s">
        <v>810</v>
      </c>
      <c r="C392" s="5" t="s">
        <v>829</v>
      </c>
      <c r="D392" s="1" t="s">
        <v>38</v>
      </c>
      <c r="E392" s="6">
        <v>45215.4874537037</v>
      </c>
      <c r="F392" s="1" t="s">
        <v>38</v>
      </c>
      <c r="G392" s="6">
        <v>45215.4878703704</v>
      </c>
      <c r="H392" s="7">
        <f t="shared" si="9"/>
        <v>0.000416666698583867</v>
      </c>
    </row>
    <row r="393" ht="16.5" spans="1:8">
      <c r="A393" t="s">
        <v>830</v>
      </c>
      <c r="B393" s="1" t="s">
        <v>810</v>
      </c>
      <c r="C393" s="5" t="s">
        <v>831</v>
      </c>
      <c r="D393" s="1" t="s">
        <v>38</v>
      </c>
      <c r="E393" s="6">
        <v>45215.4872916667</v>
      </c>
      <c r="F393" s="1" t="s">
        <v>38</v>
      </c>
      <c r="G393" s="6">
        <v>45215.4880324074</v>
      </c>
      <c r="H393" s="7">
        <f t="shared" si="9"/>
        <v>0.000740740695619024</v>
      </c>
    </row>
    <row r="394" ht="16.5" spans="1:8">
      <c r="A394" t="s">
        <v>832</v>
      </c>
      <c r="B394" s="1" t="s">
        <v>810</v>
      </c>
      <c r="C394" s="5" t="s">
        <v>833</v>
      </c>
      <c r="D394" s="1" t="s">
        <v>38</v>
      </c>
      <c r="E394" s="6">
        <v>45215.4873842593</v>
      </c>
      <c r="F394" s="1" t="s">
        <v>38</v>
      </c>
      <c r="G394" s="6">
        <v>45215.4881597222</v>
      </c>
      <c r="H394" s="7">
        <f t="shared" si="9"/>
        <v>0.000775462896854151</v>
      </c>
    </row>
    <row r="395" ht="16.5" spans="1:8">
      <c r="A395" t="s">
        <v>834</v>
      </c>
      <c r="B395" s="1" t="s">
        <v>810</v>
      </c>
      <c r="C395" s="5" t="s">
        <v>835</v>
      </c>
      <c r="D395" s="1" t="s">
        <v>38</v>
      </c>
      <c r="E395" s="6">
        <v>45215.4893171296</v>
      </c>
      <c r="F395" s="1" t="s">
        <v>38</v>
      </c>
      <c r="G395" s="6">
        <v>45215.4899768519</v>
      </c>
      <c r="H395" s="7">
        <f t="shared" si="9"/>
        <v>0.00065972230368061</v>
      </c>
    </row>
    <row r="396" ht="16.5" spans="1:8">
      <c r="A396" t="s">
        <v>836</v>
      </c>
      <c r="B396" s="1" t="s">
        <v>810</v>
      </c>
      <c r="C396" s="5" t="s">
        <v>837</v>
      </c>
      <c r="D396" s="1" t="s">
        <v>38</v>
      </c>
      <c r="E396" s="6">
        <v>45215.4866203704</v>
      </c>
      <c r="F396" s="1" t="s">
        <v>38</v>
      </c>
      <c r="G396" s="6">
        <v>45215.4875231481</v>
      </c>
      <c r="H396" s="7">
        <f t="shared" si="9"/>
        <v>0.000902777697774582</v>
      </c>
    </row>
    <row r="397" ht="16.5" spans="1:8">
      <c r="A397" t="s">
        <v>838</v>
      </c>
      <c r="B397" s="1" t="s">
        <v>810</v>
      </c>
      <c r="C397" s="5" t="s">
        <v>839</v>
      </c>
      <c r="D397" s="1" t="s">
        <v>38</v>
      </c>
      <c r="E397" s="6">
        <v>45215.4867939815</v>
      </c>
      <c r="F397" s="1" t="s">
        <v>38</v>
      </c>
      <c r="G397" s="6">
        <v>45215.487025463</v>
      </c>
      <c r="H397" s="7">
        <f t="shared" si="9"/>
        <v>0.00023148149921326</v>
      </c>
    </row>
    <row r="398" ht="16.5" spans="1:8">
      <c r="A398" t="s">
        <v>840</v>
      </c>
      <c r="B398" s="1" t="s">
        <v>810</v>
      </c>
      <c r="C398" s="5" t="s">
        <v>841</v>
      </c>
      <c r="D398" s="1" t="s">
        <v>38</v>
      </c>
      <c r="E398" s="6">
        <v>45215.4869791667</v>
      </c>
      <c r="F398" s="1" t="s">
        <v>38</v>
      </c>
      <c r="G398" s="6">
        <v>45215.4873842593</v>
      </c>
      <c r="H398" s="7">
        <f t="shared" si="9"/>
        <v>0.000405092599976342</v>
      </c>
    </row>
    <row r="399" ht="16.5" spans="1:8">
      <c r="A399" t="s">
        <v>842</v>
      </c>
      <c r="B399" s="1" t="s">
        <v>810</v>
      </c>
      <c r="C399" s="5" t="s">
        <v>843</v>
      </c>
      <c r="D399" s="1" t="s">
        <v>38</v>
      </c>
      <c r="E399" s="6">
        <v>45215.4877546296</v>
      </c>
      <c r="F399" s="1" t="s">
        <v>38</v>
      </c>
      <c r="G399" s="6">
        <v>45215.4889236111</v>
      </c>
      <c r="H399" s="7">
        <f t="shared" si="9"/>
        <v>0.00116898150008637</v>
      </c>
    </row>
    <row r="400" ht="16.5" spans="1:8">
      <c r="A400" t="s">
        <v>844</v>
      </c>
      <c r="B400" s="1" t="s">
        <v>810</v>
      </c>
      <c r="C400" s="5" t="s">
        <v>845</v>
      </c>
      <c r="D400" s="1" t="s">
        <v>38</v>
      </c>
      <c r="E400" s="6">
        <v>45215.4869675926</v>
      </c>
      <c r="F400" s="1" t="s">
        <v>38</v>
      </c>
      <c r="G400" s="6">
        <v>45215.4876041667</v>
      </c>
      <c r="H400" s="7">
        <f t="shared" si="9"/>
        <v>0.000636574099189602</v>
      </c>
    </row>
    <row r="401" ht="16.5" spans="1:8">
      <c r="A401" t="s">
        <v>846</v>
      </c>
      <c r="B401" s="1" t="s">
        <v>810</v>
      </c>
      <c r="C401" s="5" t="s">
        <v>847</v>
      </c>
      <c r="D401" s="1" t="s">
        <v>38</v>
      </c>
      <c r="E401" s="6">
        <v>45215.4871643519</v>
      </c>
      <c r="F401" s="1" t="s">
        <v>38</v>
      </c>
      <c r="G401" s="6">
        <v>45215.4875694444</v>
      </c>
      <c r="H401" s="7">
        <f t="shared" si="9"/>
        <v>0.000405092498112936</v>
      </c>
    </row>
    <row r="402" ht="16.5" spans="1:8">
      <c r="A402" t="s">
        <v>848</v>
      </c>
      <c r="B402" s="1" t="s">
        <v>810</v>
      </c>
      <c r="C402" s="5" t="s">
        <v>849</v>
      </c>
      <c r="D402" s="1" t="s">
        <v>38</v>
      </c>
      <c r="E402" s="6">
        <v>45215.4875810185</v>
      </c>
      <c r="F402" s="1" t="s">
        <v>38</v>
      </c>
      <c r="G402" s="6">
        <v>45215.4893287037</v>
      </c>
      <c r="H402" s="7">
        <f t="shared" si="9"/>
        <v>0.0017476852008258</v>
      </c>
    </row>
    <row r="403" ht="16.5" spans="1:8">
      <c r="A403" t="s">
        <v>850</v>
      </c>
      <c r="B403" s="1" t="s">
        <v>810</v>
      </c>
      <c r="C403" s="5" t="s">
        <v>851</v>
      </c>
      <c r="D403" s="1" t="s">
        <v>38</v>
      </c>
      <c r="E403" s="6">
        <v>45215.4865393519</v>
      </c>
      <c r="F403" s="1" t="s">
        <v>38</v>
      </c>
      <c r="G403" s="6">
        <v>45215.4870138889</v>
      </c>
      <c r="H403" s="7">
        <f t="shared" si="9"/>
        <v>0.000474537002446596</v>
      </c>
    </row>
    <row r="404" ht="16.5" spans="1:8">
      <c r="A404" t="s">
        <v>852</v>
      </c>
      <c r="B404" s="1" t="s">
        <v>810</v>
      </c>
      <c r="C404" s="5" t="s">
        <v>853</v>
      </c>
      <c r="D404" s="1" t="s">
        <v>38</v>
      </c>
      <c r="E404" s="6">
        <v>45215.489837963</v>
      </c>
      <c r="F404" s="1" t="s">
        <v>38</v>
      </c>
      <c r="G404" s="6">
        <v>45215.4900462963</v>
      </c>
      <c r="H404" s="7">
        <f t="shared" si="9"/>
        <v>0.000208333294722252</v>
      </c>
    </row>
    <row r="405" ht="16.5" spans="1:8">
      <c r="A405" t="s">
        <v>854</v>
      </c>
      <c r="B405" s="1" t="s">
        <v>810</v>
      </c>
      <c r="C405" s="5" t="s">
        <v>855</v>
      </c>
      <c r="D405" s="1" t="s">
        <v>38</v>
      </c>
      <c r="E405" s="6">
        <v>45215.4897337963</v>
      </c>
      <c r="F405" s="1" t="s">
        <v>38</v>
      </c>
      <c r="G405" s="6">
        <v>45215.4899305556</v>
      </c>
      <c r="H405" s="7">
        <f t="shared" si="9"/>
        <v>0.000196759305254091</v>
      </c>
    </row>
    <row r="406" ht="16.5" spans="1:8">
      <c r="A406" t="s">
        <v>856</v>
      </c>
      <c r="B406" s="1" t="s">
        <v>810</v>
      </c>
      <c r="C406" s="5" t="s">
        <v>857</v>
      </c>
      <c r="D406" s="1" t="s">
        <v>38</v>
      </c>
      <c r="E406" s="6">
        <v>45215.4893865741</v>
      </c>
      <c r="F406" s="1" t="s">
        <v>38</v>
      </c>
      <c r="G406" s="6">
        <v>45215.4898032407</v>
      </c>
      <c r="H406" s="7">
        <f t="shared" si="9"/>
        <v>0.000416666596720461</v>
      </c>
    </row>
    <row r="407" ht="16.5" spans="1:8">
      <c r="A407" t="s">
        <v>858</v>
      </c>
      <c r="B407" s="1" t="s">
        <v>810</v>
      </c>
      <c r="C407" s="5" t="s">
        <v>859</v>
      </c>
      <c r="D407" s="1" t="s">
        <v>38</v>
      </c>
      <c r="E407" s="6">
        <v>45215.4875115741</v>
      </c>
      <c r="F407" s="1" t="s">
        <v>38</v>
      </c>
      <c r="G407" s="6">
        <v>45215.4894560185</v>
      </c>
      <c r="H407" s="7">
        <f t="shared" si="9"/>
        <v>0.00194444439694053</v>
      </c>
    </row>
    <row r="408" ht="16.5" spans="1:8">
      <c r="A408" t="s">
        <v>860</v>
      </c>
      <c r="B408" s="1" t="s">
        <v>810</v>
      </c>
      <c r="C408" s="5" t="s">
        <v>861</v>
      </c>
      <c r="D408" s="1" t="s">
        <v>38</v>
      </c>
      <c r="E408" s="6">
        <v>45215.4894907407</v>
      </c>
      <c r="F408" s="1" t="s">
        <v>38</v>
      </c>
      <c r="G408" s="6">
        <v>45215.4899768519</v>
      </c>
      <c r="H408" s="7">
        <f t="shared" si="9"/>
        <v>0.000486111202917527</v>
      </c>
    </row>
    <row r="409" ht="16.5" spans="1:8">
      <c r="A409" t="s">
        <v>862</v>
      </c>
      <c r="B409" s="1" t="s">
        <v>810</v>
      </c>
      <c r="C409" s="5" t="s">
        <v>863</v>
      </c>
      <c r="D409" s="1" t="s">
        <v>38</v>
      </c>
      <c r="E409" s="6">
        <v>45215.4866203704</v>
      </c>
      <c r="F409" s="1" t="s">
        <v>38</v>
      </c>
      <c r="G409" s="6">
        <v>45215.4874074074</v>
      </c>
      <c r="H409" s="7">
        <f t="shared" si="9"/>
        <v>0.000787037002737634</v>
      </c>
    </row>
    <row r="410" ht="16.5" spans="1:8">
      <c r="A410" t="s">
        <v>864</v>
      </c>
      <c r="B410" s="1" t="s">
        <v>810</v>
      </c>
      <c r="C410" s="5" t="s">
        <v>865</v>
      </c>
      <c r="D410" s="1" t="s">
        <v>38</v>
      </c>
      <c r="E410" s="6">
        <v>45215.4871527778</v>
      </c>
      <c r="F410" s="1" t="s">
        <v>38</v>
      </c>
      <c r="G410" s="6">
        <v>45215.4875694444</v>
      </c>
      <c r="H410" s="7">
        <f t="shared" si="9"/>
        <v>0.000416666596720461</v>
      </c>
    </row>
    <row r="411" ht="16.5" spans="1:8">
      <c r="A411" t="s">
        <v>866</v>
      </c>
      <c r="B411" s="1" t="s">
        <v>810</v>
      </c>
      <c r="C411" s="5" t="s">
        <v>867</v>
      </c>
      <c r="D411" s="1" t="s">
        <v>38</v>
      </c>
      <c r="E411" s="6">
        <v>45215.4872685185</v>
      </c>
      <c r="F411" s="1" t="s">
        <v>38</v>
      </c>
      <c r="G411" s="6">
        <v>45215.4877546296</v>
      </c>
      <c r="H411" s="7">
        <f t="shared" si="9"/>
        <v>0.000486111101054121</v>
      </c>
    </row>
    <row r="412" ht="16.5" spans="1:8">
      <c r="A412" t="s">
        <v>868</v>
      </c>
      <c r="B412" s="1" t="s">
        <v>810</v>
      </c>
      <c r="C412" s="5" t="s">
        <v>869</v>
      </c>
      <c r="D412" s="1" t="s">
        <v>38</v>
      </c>
      <c r="E412" s="6">
        <v>45215.4865162037</v>
      </c>
      <c r="F412" s="1" t="s">
        <v>38</v>
      </c>
      <c r="G412" s="6">
        <v>45215.4873032407</v>
      </c>
      <c r="H412" s="7">
        <f t="shared" si="9"/>
        <v>0.000787036995461676</v>
      </c>
    </row>
    <row r="413" ht="16.5" spans="1:8">
      <c r="A413" t="s">
        <v>870</v>
      </c>
      <c r="B413" s="1" t="s">
        <v>810</v>
      </c>
      <c r="C413" s="5" t="s">
        <v>871</v>
      </c>
      <c r="D413" s="1" t="s">
        <v>38</v>
      </c>
      <c r="E413" s="6">
        <v>45215.4898842593</v>
      </c>
      <c r="F413" s="1" t="s">
        <v>38</v>
      </c>
      <c r="G413" s="6">
        <v>45215.4903009259</v>
      </c>
      <c r="H413" s="7">
        <f t="shared" si="9"/>
        <v>0.000416666596720461</v>
      </c>
    </row>
    <row r="414" ht="16.5" spans="1:8">
      <c r="A414" t="s">
        <v>872</v>
      </c>
      <c r="B414" s="1" t="s">
        <v>810</v>
      </c>
      <c r="C414" s="5" t="s">
        <v>873</v>
      </c>
      <c r="D414" s="1" t="s">
        <v>38</v>
      </c>
      <c r="E414" s="6">
        <v>45215.4866087963</v>
      </c>
      <c r="F414" s="1" t="s">
        <v>38</v>
      </c>
      <c r="G414" s="6">
        <v>45215.4873032407</v>
      </c>
      <c r="H414" s="7">
        <f t="shared" si="9"/>
        <v>0.000694444395776372</v>
      </c>
    </row>
    <row r="415" ht="16.5" spans="1:8">
      <c r="A415" t="s">
        <v>874</v>
      </c>
      <c r="B415" s="1" t="s">
        <v>810</v>
      </c>
      <c r="C415" s="5" t="s">
        <v>875</v>
      </c>
      <c r="D415" s="1" t="s">
        <v>38</v>
      </c>
      <c r="E415" s="6">
        <v>45215.4873611111</v>
      </c>
      <c r="F415" s="1" t="s">
        <v>38</v>
      </c>
      <c r="G415" s="6">
        <v>45215.4879282407</v>
      </c>
      <c r="H415" s="7">
        <f t="shared" si="9"/>
        <v>0.000567129594855942</v>
      </c>
    </row>
    <row r="416" ht="16.5" spans="1:8">
      <c r="A416" t="s">
        <v>876</v>
      </c>
      <c r="B416" s="1" t="s">
        <v>810</v>
      </c>
      <c r="C416" s="5" t="s">
        <v>877</v>
      </c>
      <c r="D416" s="1" t="s">
        <v>38</v>
      </c>
      <c r="E416" s="6">
        <v>45215.4873726852</v>
      </c>
      <c r="F416" s="1" t="s">
        <v>38</v>
      </c>
      <c r="G416" s="6">
        <v>45215.4878935185</v>
      </c>
      <c r="H416" s="7">
        <f t="shared" si="9"/>
        <v>0.00052083329501329</v>
      </c>
    </row>
    <row r="417" ht="16.5" spans="1:8">
      <c r="A417" t="s">
        <v>878</v>
      </c>
      <c r="B417" s="1" t="s">
        <v>810</v>
      </c>
      <c r="C417" s="5" t="s">
        <v>879</v>
      </c>
      <c r="D417" s="1" t="s">
        <v>38</v>
      </c>
      <c r="E417" s="6">
        <v>45215.4867013889</v>
      </c>
      <c r="F417" s="1" t="s">
        <v>38</v>
      </c>
      <c r="G417" s="6">
        <v>45215.4877199074</v>
      </c>
      <c r="H417" s="7">
        <f t="shared" si="9"/>
        <v>0.00101851850195089</v>
      </c>
    </row>
    <row r="418" ht="16.5" spans="1:8">
      <c r="A418" t="s">
        <v>880</v>
      </c>
      <c r="B418" s="1" t="s">
        <v>810</v>
      </c>
      <c r="C418" s="5" t="s">
        <v>881</v>
      </c>
      <c r="D418" s="1" t="s">
        <v>38</v>
      </c>
      <c r="E418" s="6">
        <v>45215.487662037</v>
      </c>
      <c r="F418" s="1" t="s">
        <v>38</v>
      </c>
      <c r="G418" s="6">
        <v>45215.4889467593</v>
      </c>
      <c r="H418" s="7">
        <f t="shared" si="9"/>
        <v>0.00128472230426269</v>
      </c>
    </row>
    <row r="419" ht="16.5" spans="1:8">
      <c r="A419" t="s">
        <v>882</v>
      </c>
      <c r="B419" s="1" t="s">
        <v>810</v>
      </c>
      <c r="C419" s="5" t="s">
        <v>883</v>
      </c>
      <c r="D419" s="1" t="s">
        <v>38</v>
      </c>
      <c r="E419" s="6">
        <v>45215.488287037</v>
      </c>
      <c r="F419" s="1" t="s">
        <v>38</v>
      </c>
      <c r="G419" s="6">
        <v>45215.4888541667</v>
      </c>
      <c r="H419" s="7">
        <f t="shared" si="9"/>
        <v>0.000567129703995306</v>
      </c>
    </row>
    <row r="420" ht="16.5" spans="1:8">
      <c r="A420" t="s">
        <v>884</v>
      </c>
      <c r="B420" s="1" t="s">
        <v>810</v>
      </c>
      <c r="C420" s="5" t="s">
        <v>885</v>
      </c>
      <c r="D420" s="1" t="s">
        <v>38</v>
      </c>
      <c r="E420" s="6">
        <v>45215.487650463</v>
      </c>
      <c r="F420" s="1" t="s">
        <v>38</v>
      </c>
      <c r="G420" s="6">
        <v>45215.4890393519</v>
      </c>
      <c r="H420" s="7">
        <f t="shared" si="9"/>
        <v>0.00138888890069211</v>
      </c>
    </row>
    <row r="421" ht="16.5" spans="1:8">
      <c r="A421" t="s">
        <v>886</v>
      </c>
      <c r="B421" s="1" t="s">
        <v>810</v>
      </c>
      <c r="C421" s="5" t="s">
        <v>887</v>
      </c>
      <c r="D421" s="1" t="s">
        <v>38</v>
      </c>
      <c r="E421" s="6">
        <v>45215.4874884259</v>
      </c>
      <c r="F421" s="1" t="s">
        <v>38</v>
      </c>
      <c r="G421" s="6">
        <v>45215.4892592593</v>
      </c>
      <c r="H421" s="7">
        <f t="shared" si="9"/>
        <v>0.00177083340531681</v>
      </c>
    </row>
    <row r="422" ht="16.5" spans="1:8">
      <c r="A422" t="s">
        <v>888</v>
      </c>
      <c r="B422" s="1" t="s">
        <v>810</v>
      </c>
      <c r="C422" s="5" t="s">
        <v>889</v>
      </c>
      <c r="D422" s="1" t="s">
        <v>38</v>
      </c>
      <c r="E422" s="6">
        <v>45215.4878356481</v>
      </c>
      <c r="F422" s="1" t="s">
        <v>38</v>
      </c>
      <c r="G422" s="6">
        <v>45215.4890972222</v>
      </c>
      <c r="H422" s="7">
        <f t="shared" si="9"/>
        <v>0.00126157409977168</v>
      </c>
    </row>
    <row r="423" ht="16.5" spans="1:8">
      <c r="A423" t="s">
        <v>890</v>
      </c>
      <c r="B423" s="1" t="s">
        <v>891</v>
      </c>
      <c r="C423" s="5" t="s">
        <v>892</v>
      </c>
      <c r="D423" s="1" t="s">
        <v>38</v>
      </c>
      <c r="E423" s="6">
        <v>45215.4912384259</v>
      </c>
      <c r="F423" s="1" t="s">
        <v>38</v>
      </c>
      <c r="G423" s="6">
        <v>45215.4916782407</v>
      </c>
      <c r="H423" s="7">
        <f t="shared" si="9"/>
        <v>0.000439814801211469</v>
      </c>
    </row>
    <row r="424" ht="16.5" spans="1:8">
      <c r="A424" t="s">
        <v>893</v>
      </c>
      <c r="B424" s="1" t="s">
        <v>891</v>
      </c>
      <c r="C424" s="5" t="s">
        <v>894</v>
      </c>
      <c r="D424" s="1" t="s">
        <v>38</v>
      </c>
      <c r="E424" s="6">
        <v>45215.4903240741</v>
      </c>
      <c r="F424" s="1" t="s">
        <v>38</v>
      </c>
      <c r="G424" s="6">
        <v>45215.4906944444</v>
      </c>
      <c r="H424" s="7">
        <f t="shared" si="9"/>
        <v>0.000370370304153766</v>
      </c>
    </row>
    <row r="425" ht="16.5" spans="1:8">
      <c r="A425" t="s">
        <v>895</v>
      </c>
      <c r="B425" s="1" t="s">
        <v>891</v>
      </c>
      <c r="C425" s="5" t="s">
        <v>896</v>
      </c>
      <c r="D425" s="1" t="s">
        <v>38</v>
      </c>
      <c r="E425" s="6">
        <v>45215.4910300926</v>
      </c>
      <c r="F425" s="1" t="s">
        <v>38</v>
      </c>
      <c r="G425" s="6">
        <v>45215.4917361111</v>
      </c>
      <c r="H425" s="7">
        <f t="shared" si="9"/>
        <v>0.000706018501659855</v>
      </c>
    </row>
    <row r="426" ht="16.5" spans="1:8">
      <c r="A426" t="s">
        <v>897</v>
      </c>
      <c r="B426" s="1" t="s">
        <v>891</v>
      </c>
      <c r="C426" s="5" t="s">
        <v>898</v>
      </c>
      <c r="D426" s="1" t="s">
        <v>38</v>
      </c>
      <c r="E426" s="6">
        <v>45215.4902430556</v>
      </c>
      <c r="F426" s="1" t="s">
        <v>38</v>
      </c>
      <c r="G426" s="6">
        <v>45215.4906597222</v>
      </c>
      <c r="H426" s="7">
        <f t="shared" si="9"/>
        <v>0.000416666596720461</v>
      </c>
    </row>
    <row r="427" ht="16.5" spans="1:8">
      <c r="A427" t="s">
        <v>899</v>
      </c>
      <c r="B427" s="1" t="s">
        <v>891</v>
      </c>
      <c r="C427" s="5" t="s">
        <v>900</v>
      </c>
      <c r="D427" s="1" t="s">
        <v>44</v>
      </c>
      <c r="E427" s="6"/>
      <c r="F427" s="1" t="s">
        <v>44</v>
      </c>
      <c r="G427" s="6"/>
      <c r="H427" s="7" t="str">
        <f t="shared" si="9"/>
        <v/>
      </c>
    </row>
    <row r="428" ht="16.5" spans="1:8">
      <c r="A428" t="s">
        <v>901</v>
      </c>
      <c r="B428" s="1" t="s">
        <v>891</v>
      </c>
      <c r="C428" s="5" t="s">
        <v>902</v>
      </c>
      <c r="D428" s="1" t="s">
        <v>38</v>
      </c>
      <c r="E428" s="6">
        <v>45215.490775463</v>
      </c>
      <c r="F428" s="1" t="s">
        <v>38</v>
      </c>
      <c r="G428" s="6">
        <v>45215.4913773148</v>
      </c>
      <c r="H428" s="7">
        <f t="shared" si="9"/>
        <v>0.000601851803367026</v>
      </c>
    </row>
    <row r="429" ht="16.5" spans="1:8">
      <c r="A429" t="s">
        <v>903</v>
      </c>
      <c r="B429" s="1" t="s">
        <v>891</v>
      </c>
      <c r="C429" s="5" t="s">
        <v>904</v>
      </c>
      <c r="D429" s="1" t="s">
        <v>38</v>
      </c>
      <c r="E429" s="6">
        <v>45215.4911226852</v>
      </c>
      <c r="F429" s="1" t="s">
        <v>38</v>
      </c>
      <c r="G429" s="6">
        <v>45215.4916898148</v>
      </c>
      <c r="H429" s="7">
        <f t="shared" si="9"/>
        <v>0.000567129602131899</v>
      </c>
    </row>
    <row r="430" ht="16.5" spans="1:8">
      <c r="A430" t="s">
        <v>905</v>
      </c>
      <c r="B430" s="1" t="s">
        <v>891</v>
      </c>
      <c r="C430" s="5" t="s">
        <v>906</v>
      </c>
      <c r="D430" s="1" t="s">
        <v>38</v>
      </c>
      <c r="E430" s="6">
        <v>45215.4906597222</v>
      </c>
      <c r="F430" s="1" t="s">
        <v>38</v>
      </c>
      <c r="G430" s="6">
        <v>45215.4909722222</v>
      </c>
      <c r="H430" s="7">
        <f t="shared" si="9"/>
        <v>0.000312500000291038</v>
      </c>
    </row>
    <row r="431" ht="16.5" spans="1:8">
      <c r="A431" t="s">
        <v>907</v>
      </c>
      <c r="B431" s="1" t="s">
        <v>891</v>
      </c>
      <c r="C431" s="5" t="s">
        <v>908</v>
      </c>
      <c r="D431" s="1" t="s">
        <v>38</v>
      </c>
      <c r="E431" s="6">
        <v>45215.4909490741</v>
      </c>
      <c r="F431" s="1" t="s">
        <v>38</v>
      </c>
      <c r="G431" s="6">
        <v>45215.4913541667</v>
      </c>
      <c r="H431" s="7">
        <f t="shared" si="9"/>
        <v>0.000405092599976342</v>
      </c>
    </row>
    <row r="432" ht="16.5" spans="1:8">
      <c r="A432" t="s">
        <v>909</v>
      </c>
      <c r="B432" s="1" t="s">
        <v>891</v>
      </c>
      <c r="C432" s="5" t="s">
        <v>910</v>
      </c>
      <c r="D432" s="1" t="s">
        <v>38</v>
      </c>
      <c r="E432" s="6">
        <v>45215.4905787037</v>
      </c>
      <c r="F432" s="1" t="s">
        <v>38</v>
      </c>
      <c r="G432" s="6">
        <v>45215.4910185185</v>
      </c>
      <c r="H432" s="7">
        <f t="shared" si="9"/>
        <v>0.000439814801211469</v>
      </c>
    </row>
    <row r="433" ht="16.5" spans="1:8">
      <c r="A433" t="s">
        <v>911</v>
      </c>
      <c r="B433" s="1" t="s">
        <v>891</v>
      </c>
      <c r="C433" s="5" t="s">
        <v>912</v>
      </c>
      <c r="D433" s="1" t="s">
        <v>38</v>
      </c>
      <c r="E433" s="6">
        <v>45215.4906828704</v>
      </c>
      <c r="F433" s="1" t="s">
        <v>38</v>
      </c>
      <c r="G433" s="6">
        <v>45215.4913078704</v>
      </c>
      <c r="H433" s="7">
        <f t="shared" si="9"/>
        <v>0.000625000000582077</v>
      </c>
    </row>
    <row r="434" ht="16.5" spans="1:8">
      <c r="A434" t="s">
        <v>913</v>
      </c>
      <c r="B434" s="1" t="s">
        <v>891</v>
      </c>
      <c r="C434" s="5" t="s">
        <v>914</v>
      </c>
      <c r="D434" s="1" t="s">
        <v>38</v>
      </c>
      <c r="E434" s="6">
        <v>45215.4904398148</v>
      </c>
      <c r="F434" s="1" t="s">
        <v>38</v>
      </c>
      <c r="G434" s="6">
        <v>45215.4908912037</v>
      </c>
      <c r="H434" s="7">
        <f t="shared" si="9"/>
        <v>0.000451388899818994</v>
      </c>
    </row>
    <row r="435" ht="16.5" spans="1:8">
      <c r="A435" t="s">
        <v>915</v>
      </c>
      <c r="B435" s="1" t="s">
        <v>891</v>
      </c>
      <c r="C435" s="5" t="s">
        <v>916</v>
      </c>
      <c r="D435" s="1" t="s">
        <v>38</v>
      </c>
      <c r="E435" s="6">
        <v>45215.4899537037</v>
      </c>
      <c r="F435" s="1" t="s">
        <v>38</v>
      </c>
      <c r="G435" s="6">
        <v>45215.4902662037</v>
      </c>
      <c r="H435" s="7">
        <f t="shared" si="9"/>
        <v>0.000312500000291038</v>
      </c>
    </row>
    <row r="436" ht="16.5" spans="1:8">
      <c r="A436" t="s">
        <v>917</v>
      </c>
      <c r="B436" s="1" t="s">
        <v>891</v>
      </c>
      <c r="C436" s="5" t="s">
        <v>918</v>
      </c>
      <c r="D436" s="1" t="s">
        <v>38</v>
      </c>
      <c r="E436" s="6">
        <v>45215.4900578704</v>
      </c>
      <c r="F436" s="1" t="s">
        <v>38</v>
      </c>
      <c r="G436" s="6">
        <v>45215.4903009259</v>
      </c>
      <c r="H436" s="7">
        <f t="shared" si="9"/>
        <v>0.000243055503233336</v>
      </c>
    </row>
    <row r="437" ht="16.5" spans="1:8">
      <c r="A437" t="s">
        <v>919</v>
      </c>
      <c r="B437" s="1" t="s">
        <v>891</v>
      </c>
      <c r="C437" s="5" t="s">
        <v>920</v>
      </c>
      <c r="D437" s="1" t="s">
        <v>38</v>
      </c>
      <c r="E437" s="6">
        <v>45215.4906018519</v>
      </c>
      <c r="F437" s="1" t="s">
        <v>38</v>
      </c>
      <c r="G437" s="6">
        <v>45215.4909722222</v>
      </c>
      <c r="H437" s="7">
        <f t="shared" si="9"/>
        <v>0.000370370296877809</v>
      </c>
    </row>
    <row r="438" ht="16.5" spans="1:8">
      <c r="A438" t="s">
        <v>921</v>
      </c>
      <c r="B438" s="1" t="s">
        <v>891</v>
      </c>
      <c r="C438" s="5" t="s">
        <v>922</v>
      </c>
      <c r="D438" s="1" t="s">
        <v>38</v>
      </c>
      <c r="E438" s="6">
        <v>45215.4899537037</v>
      </c>
      <c r="F438" s="1" t="s">
        <v>38</v>
      </c>
      <c r="G438" s="6">
        <v>45215.4903819444</v>
      </c>
      <c r="H438" s="7">
        <f t="shared" si="9"/>
        <v>0.000428240702603944</v>
      </c>
    </row>
    <row r="439" ht="16.5" spans="1:8">
      <c r="A439" t="s">
        <v>923</v>
      </c>
      <c r="B439" s="1" t="s">
        <v>891</v>
      </c>
      <c r="C439" s="5" t="s">
        <v>924</v>
      </c>
      <c r="D439" s="1" t="s">
        <v>38</v>
      </c>
      <c r="E439" s="6">
        <v>45215.4902083333</v>
      </c>
      <c r="F439" s="1" t="s">
        <v>38</v>
      </c>
      <c r="G439" s="6">
        <v>45215.4905555556</v>
      </c>
      <c r="H439" s="7">
        <f t="shared" si="9"/>
        <v>0.000347222303389572</v>
      </c>
    </row>
    <row r="440" ht="16.5" spans="1:8">
      <c r="A440" t="s">
        <v>925</v>
      </c>
      <c r="B440" s="1" t="s">
        <v>891</v>
      </c>
      <c r="C440" s="5" t="s">
        <v>926</v>
      </c>
      <c r="D440" s="1" t="s">
        <v>38</v>
      </c>
      <c r="E440" s="6">
        <v>45215.4915972222</v>
      </c>
      <c r="F440" s="1" t="s">
        <v>38</v>
      </c>
      <c r="G440" s="6">
        <v>45215.4923726852</v>
      </c>
      <c r="H440" s="7">
        <f t="shared" si="9"/>
        <v>0.000775462998717558</v>
      </c>
    </row>
    <row r="441" ht="16.5" spans="1:8">
      <c r="A441" t="s">
        <v>927</v>
      </c>
      <c r="B441" s="1" t="s">
        <v>891</v>
      </c>
      <c r="C441" s="5" t="s">
        <v>928</v>
      </c>
      <c r="D441" s="1" t="s">
        <v>38</v>
      </c>
      <c r="E441" s="6">
        <v>45215.4903819444</v>
      </c>
      <c r="F441" s="1" t="s">
        <v>38</v>
      </c>
      <c r="G441" s="6">
        <v>45215.4907986111</v>
      </c>
      <c r="H441" s="7">
        <f t="shared" si="9"/>
        <v>0.000416666698583867</v>
      </c>
    </row>
    <row r="442" ht="16.5" spans="1:8">
      <c r="A442" t="s">
        <v>929</v>
      </c>
      <c r="B442" s="1" t="s">
        <v>891</v>
      </c>
      <c r="C442" s="5" t="s">
        <v>930</v>
      </c>
      <c r="D442" s="1" t="s">
        <v>38</v>
      </c>
      <c r="E442" s="6">
        <v>45215.4905902778</v>
      </c>
      <c r="F442" s="1" t="s">
        <v>38</v>
      </c>
      <c r="G442" s="6">
        <v>45215.4913310185</v>
      </c>
      <c r="H442" s="7">
        <f t="shared" si="9"/>
        <v>0.000740740702894982</v>
      </c>
    </row>
    <row r="443" ht="16.5" spans="1:8">
      <c r="A443" t="s">
        <v>931</v>
      </c>
      <c r="B443" s="1" t="s">
        <v>891</v>
      </c>
      <c r="C443" s="5" t="s">
        <v>932</v>
      </c>
      <c r="D443" s="1" t="s">
        <v>38</v>
      </c>
      <c r="E443" s="6">
        <v>45215.4907638889</v>
      </c>
      <c r="F443" s="1" t="s">
        <v>38</v>
      </c>
      <c r="G443" s="6">
        <v>45215.4911689815</v>
      </c>
      <c r="H443" s="7">
        <f t="shared" ref="H443:H506" si="10">IF(AND(NOT(ISBLANK(G443)),NOT(ISBLANK(E443))),G443-E443,"")</f>
        <v>0.000405092599976342</v>
      </c>
    </row>
    <row r="444" ht="16.5" spans="1:8">
      <c r="A444" t="s">
        <v>933</v>
      </c>
      <c r="B444" s="1" t="s">
        <v>891</v>
      </c>
      <c r="C444" s="5" t="s">
        <v>934</v>
      </c>
      <c r="D444" s="1" t="s">
        <v>38</v>
      </c>
      <c r="E444" s="6">
        <v>45215.4899652778</v>
      </c>
      <c r="F444" s="1" t="s">
        <v>38</v>
      </c>
      <c r="G444" s="6">
        <v>45215.4902893519</v>
      </c>
      <c r="H444" s="7">
        <f t="shared" si="10"/>
        <v>0.000324074106174521</v>
      </c>
    </row>
    <row r="445" ht="16.5" spans="1:8">
      <c r="A445" t="s">
        <v>935</v>
      </c>
      <c r="B445" s="1" t="s">
        <v>891</v>
      </c>
      <c r="C445" s="5" t="s">
        <v>936</v>
      </c>
      <c r="D445" s="1" t="s">
        <v>38</v>
      </c>
      <c r="E445" s="6">
        <v>45215.490162037</v>
      </c>
      <c r="F445" s="1" t="s">
        <v>38</v>
      </c>
      <c r="G445" s="6">
        <v>45215.4906712963</v>
      </c>
      <c r="H445" s="7">
        <f t="shared" si="10"/>
        <v>0.000509259298269171</v>
      </c>
    </row>
    <row r="446" ht="16.5" spans="1:8">
      <c r="A446" t="s">
        <v>937</v>
      </c>
      <c r="B446" s="1" t="s">
        <v>891</v>
      </c>
      <c r="C446" s="5" t="s">
        <v>938</v>
      </c>
      <c r="D446" s="1" t="s">
        <v>38</v>
      </c>
      <c r="E446" s="6">
        <v>45215.4913194444</v>
      </c>
      <c r="F446" s="1" t="s">
        <v>38</v>
      </c>
      <c r="G446" s="6">
        <v>45215.4918171296</v>
      </c>
      <c r="H446" s="7">
        <f t="shared" si="10"/>
        <v>0.000497685199661646</v>
      </c>
    </row>
    <row r="447" ht="16.5" spans="1:8">
      <c r="A447" t="s">
        <v>939</v>
      </c>
      <c r="B447" s="1" t="s">
        <v>891</v>
      </c>
      <c r="C447" s="5" t="s">
        <v>940</v>
      </c>
      <c r="D447" s="1" t="s">
        <v>38</v>
      </c>
      <c r="E447" s="6">
        <v>45215.4910185185</v>
      </c>
      <c r="F447" s="1" t="s">
        <v>38</v>
      </c>
      <c r="G447" s="6">
        <v>45215.4915509259</v>
      </c>
      <c r="H447" s="7">
        <f t="shared" si="10"/>
        <v>0.000532407400896773</v>
      </c>
    </row>
    <row r="448" ht="16.5" spans="1:8">
      <c r="A448" t="s">
        <v>941</v>
      </c>
      <c r="B448" s="1" t="s">
        <v>891</v>
      </c>
      <c r="C448" s="5" t="s">
        <v>942</v>
      </c>
      <c r="D448" s="1" t="s">
        <v>38</v>
      </c>
      <c r="E448" s="6">
        <v>45215.4904050926</v>
      </c>
      <c r="F448" s="1" t="s">
        <v>38</v>
      </c>
      <c r="G448" s="6">
        <v>45215.4907986111</v>
      </c>
      <c r="H448" s="7">
        <f t="shared" si="10"/>
        <v>0.000393518501368817</v>
      </c>
    </row>
    <row r="449" ht="16.5" spans="1:8">
      <c r="A449" t="s">
        <v>943</v>
      </c>
      <c r="B449" s="1" t="s">
        <v>891</v>
      </c>
      <c r="C449" s="5" t="s">
        <v>944</v>
      </c>
      <c r="D449" s="1" t="s">
        <v>38</v>
      </c>
      <c r="E449" s="6">
        <v>45215.4916782407</v>
      </c>
      <c r="F449" s="1" t="s">
        <v>38</v>
      </c>
      <c r="G449" s="6">
        <v>45215.4925115741</v>
      </c>
      <c r="H449" s="7">
        <f t="shared" si="10"/>
        <v>0.000833333397167735</v>
      </c>
    </row>
    <row r="450" ht="16.5" spans="1:8">
      <c r="A450" t="s">
        <v>945</v>
      </c>
      <c r="B450" s="1" t="s">
        <v>891</v>
      </c>
      <c r="C450" s="5" t="s">
        <v>946</v>
      </c>
      <c r="D450" s="1" t="s">
        <v>38</v>
      </c>
      <c r="E450" s="6">
        <v>45215.4915509259</v>
      </c>
      <c r="F450" s="1" t="s">
        <v>38</v>
      </c>
      <c r="G450" s="6">
        <v>45215.4921296296</v>
      </c>
      <c r="H450" s="7">
        <f t="shared" si="10"/>
        <v>0.000578703700739425</v>
      </c>
    </row>
    <row r="451" ht="16.5" spans="1:8">
      <c r="A451" t="s">
        <v>947</v>
      </c>
      <c r="B451" s="1" t="s">
        <v>891</v>
      </c>
      <c r="C451" s="5" t="s">
        <v>948</v>
      </c>
      <c r="D451" s="1" t="s">
        <v>44</v>
      </c>
      <c r="E451" s="6"/>
      <c r="F451" s="1" t="s">
        <v>44</v>
      </c>
      <c r="G451" s="6"/>
      <c r="H451" s="7" t="str">
        <f t="shared" si="10"/>
        <v/>
      </c>
    </row>
    <row r="452" ht="16.5" spans="1:8">
      <c r="A452" t="s">
        <v>949</v>
      </c>
      <c r="B452" s="1" t="s">
        <v>891</v>
      </c>
      <c r="C452" s="5" t="s">
        <v>950</v>
      </c>
      <c r="D452" s="1" t="s">
        <v>38</v>
      </c>
      <c r="E452" s="6">
        <v>45215.4908680556</v>
      </c>
      <c r="F452" s="1" t="s">
        <v>38</v>
      </c>
      <c r="G452" s="6">
        <v>45215.4913425926</v>
      </c>
      <c r="H452" s="7">
        <f t="shared" si="10"/>
        <v>0.000474537002446596</v>
      </c>
    </row>
    <row r="453" ht="16.5" spans="1:8">
      <c r="A453" t="s">
        <v>951</v>
      </c>
      <c r="B453" s="1" t="s">
        <v>891</v>
      </c>
      <c r="C453" s="5" t="s">
        <v>952</v>
      </c>
      <c r="D453" s="1" t="s">
        <v>38</v>
      </c>
      <c r="E453" s="6">
        <v>45215.491412037</v>
      </c>
      <c r="F453" s="1" t="s">
        <v>38</v>
      </c>
      <c r="G453" s="6">
        <v>45215.4922337963</v>
      </c>
      <c r="H453" s="7">
        <f t="shared" si="10"/>
        <v>0.00082175929856021</v>
      </c>
    </row>
    <row r="454" ht="16.5" spans="1:8">
      <c r="A454" t="s">
        <v>953</v>
      </c>
      <c r="B454" s="1" t="s">
        <v>891</v>
      </c>
      <c r="C454" s="5" t="s">
        <v>954</v>
      </c>
      <c r="D454" s="1" t="s">
        <v>38</v>
      </c>
      <c r="E454" s="6">
        <v>45215.4911574074</v>
      </c>
      <c r="F454" s="1" t="s">
        <v>38</v>
      </c>
      <c r="G454" s="6">
        <v>45215.4915277778</v>
      </c>
      <c r="H454" s="7">
        <f t="shared" si="10"/>
        <v>0.000370370398741215</v>
      </c>
    </row>
    <row r="455" ht="16.5" spans="1:8">
      <c r="A455" t="s">
        <v>955</v>
      </c>
      <c r="B455" s="1" t="s">
        <v>891</v>
      </c>
      <c r="C455" s="5" t="s">
        <v>956</v>
      </c>
      <c r="D455" s="1" t="s">
        <v>38</v>
      </c>
      <c r="E455" s="6">
        <v>45215.4904861111</v>
      </c>
      <c r="F455" s="1" t="s">
        <v>38</v>
      </c>
      <c r="G455" s="6">
        <v>45215.4909143519</v>
      </c>
      <c r="H455" s="7">
        <f t="shared" si="10"/>
        <v>0.00042824080446735</v>
      </c>
    </row>
    <row r="456" ht="16.5" spans="1:8">
      <c r="A456" t="s">
        <v>957</v>
      </c>
      <c r="B456" s="1" t="s">
        <v>891</v>
      </c>
      <c r="C456" s="5" t="s">
        <v>958</v>
      </c>
      <c r="D456" s="1" t="s">
        <v>38</v>
      </c>
      <c r="E456" s="6">
        <v>45215.4900694444</v>
      </c>
      <c r="F456" s="1" t="s">
        <v>38</v>
      </c>
      <c r="G456" s="6">
        <v>45215.4903703704</v>
      </c>
      <c r="H456" s="7">
        <f t="shared" si="10"/>
        <v>0.000300925996270962</v>
      </c>
    </row>
    <row r="457" ht="16.5" spans="1:8">
      <c r="A457" t="s">
        <v>959</v>
      </c>
      <c r="B457" s="1" t="s">
        <v>891</v>
      </c>
      <c r="C457" s="5" t="s">
        <v>960</v>
      </c>
      <c r="D457" s="1" t="s">
        <v>38</v>
      </c>
      <c r="E457" s="6">
        <v>45215.4917708333</v>
      </c>
      <c r="F457" s="1" t="s">
        <v>38</v>
      </c>
      <c r="G457" s="6">
        <v>45215.4921643518</v>
      </c>
      <c r="H457" s="7">
        <f t="shared" si="10"/>
        <v>0.000393518501368817</v>
      </c>
    </row>
    <row r="458" ht="16.5" spans="1:8">
      <c r="A458" t="s">
        <v>961</v>
      </c>
      <c r="B458" s="1" t="s">
        <v>891</v>
      </c>
      <c r="C458" s="5" t="s">
        <v>962</v>
      </c>
      <c r="D458" s="1" t="s">
        <v>38</v>
      </c>
      <c r="E458" s="6">
        <v>45215.4912962963</v>
      </c>
      <c r="F458" s="1" t="s">
        <v>38</v>
      </c>
      <c r="G458" s="6">
        <v>45215.4918055556</v>
      </c>
      <c r="H458" s="7">
        <f t="shared" si="10"/>
        <v>0.000509259298269171</v>
      </c>
    </row>
    <row r="459" ht="16.5" spans="1:8">
      <c r="A459" t="s">
        <v>963</v>
      </c>
      <c r="B459" s="1" t="s">
        <v>891</v>
      </c>
      <c r="C459" s="5" t="s">
        <v>964</v>
      </c>
      <c r="D459" s="1" t="s">
        <v>38</v>
      </c>
      <c r="E459" s="6">
        <v>45215.4917592593</v>
      </c>
      <c r="F459" s="1" t="s">
        <v>38</v>
      </c>
      <c r="G459" s="6">
        <v>45215.4924189815</v>
      </c>
      <c r="H459" s="7">
        <f t="shared" si="10"/>
        <v>0.000659722201817203</v>
      </c>
    </row>
    <row r="460" ht="16.5" spans="1:8">
      <c r="A460" t="s">
        <v>965</v>
      </c>
      <c r="B460" s="1" t="s">
        <v>891</v>
      </c>
      <c r="C460" s="5" t="s">
        <v>966</v>
      </c>
      <c r="D460" s="1" t="s">
        <v>38</v>
      </c>
      <c r="E460" s="6">
        <v>45215.4907523148</v>
      </c>
      <c r="F460" s="1" t="s">
        <v>38</v>
      </c>
      <c r="G460" s="6">
        <v>45215.49125</v>
      </c>
      <c r="H460" s="7">
        <f t="shared" si="10"/>
        <v>0.000497685199661646</v>
      </c>
    </row>
    <row r="461" ht="16.5" spans="1:8">
      <c r="A461" t="s">
        <v>967</v>
      </c>
      <c r="B461" s="1" t="s">
        <v>891</v>
      </c>
      <c r="C461" s="5" t="s">
        <v>968</v>
      </c>
      <c r="D461" s="1" t="s">
        <v>38</v>
      </c>
      <c r="E461" s="6">
        <v>45215.4900694444</v>
      </c>
      <c r="F461" s="1" t="s">
        <v>38</v>
      </c>
      <c r="G461" s="6">
        <v>45215.4904050926</v>
      </c>
      <c r="H461" s="7">
        <f t="shared" si="10"/>
        <v>0.000335648197506089</v>
      </c>
    </row>
    <row r="462" ht="16.5" spans="1:8">
      <c r="A462" t="s">
        <v>969</v>
      </c>
      <c r="B462" s="1" t="s">
        <v>970</v>
      </c>
      <c r="C462" s="5" t="s">
        <v>971</v>
      </c>
      <c r="D462" s="1" t="s">
        <v>38</v>
      </c>
      <c r="E462" s="6">
        <v>45215.3985532407</v>
      </c>
      <c r="F462" s="1" t="s">
        <v>38</v>
      </c>
      <c r="G462" s="6">
        <v>45215.3994791667</v>
      </c>
      <c r="H462" s="7">
        <f t="shared" si="10"/>
        <v>0.000925925996853039</v>
      </c>
    </row>
    <row r="463" ht="16.5" spans="1:8">
      <c r="A463" t="s">
        <v>972</v>
      </c>
      <c r="B463" s="1" t="s">
        <v>970</v>
      </c>
      <c r="C463" s="5" t="s">
        <v>973</v>
      </c>
      <c r="D463" s="1" t="s">
        <v>38</v>
      </c>
      <c r="E463" s="6">
        <v>45215.398125</v>
      </c>
      <c r="F463" s="1" t="s">
        <v>38</v>
      </c>
      <c r="G463" s="6">
        <v>45215.3987037037</v>
      </c>
      <c r="H463" s="7">
        <f t="shared" si="10"/>
        <v>0.000578703700739425</v>
      </c>
    </row>
    <row r="464" ht="16.5" spans="1:8">
      <c r="A464" t="s">
        <v>974</v>
      </c>
      <c r="B464" s="1" t="s">
        <v>970</v>
      </c>
      <c r="C464" s="5" t="s">
        <v>975</v>
      </c>
      <c r="D464" s="1" t="s">
        <v>38</v>
      </c>
      <c r="E464" s="6">
        <v>45215.3964814815</v>
      </c>
      <c r="F464" s="1" t="s">
        <v>38</v>
      </c>
      <c r="G464" s="6">
        <v>45215.3967824074</v>
      </c>
      <c r="H464" s="7">
        <f t="shared" si="10"/>
        <v>0.000300925901683513</v>
      </c>
    </row>
    <row r="465" ht="16.5" spans="1:8">
      <c r="A465" t="s">
        <v>976</v>
      </c>
      <c r="B465" s="1" t="s">
        <v>970</v>
      </c>
      <c r="C465" s="5" t="s">
        <v>977</v>
      </c>
      <c r="D465" s="1" t="s">
        <v>38</v>
      </c>
      <c r="E465" s="6">
        <v>45215.3960763889</v>
      </c>
      <c r="F465" s="1" t="s">
        <v>38</v>
      </c>
      <c r="G465" s="6">
        <v>45215.3967939815</v>
      </c>
      <c r="H465" s="7">
        <f t="shared" si="10"/>
        <v>0.00071759260026738</v>
      </c>
    </row>
    <row r="466" ht="16.5" spans="1:8">
      <c r="A466" t="s">
        <v>978</v>
      </c>
      <c r="B466" s="1" t="s">
        <v>970</v>
      </c>
      <c r="C466" s="5" t="s">
        <v>979</v>
      </c>
      <c r="D466" s="1" t="s">
        <v>38</v>
      </c>
      <c r="E466" s="6">
        <v>45215.3962384259</v>
      </c>
      <c r="F466" s="1" t="s">
        <v>38</v>
      </c>
      <c r="G466" s="6">
        <v>45215.3968402778</v>
      </c>
      <c r="H466" s="7">
        <f t="shared" si="10"/>
        <v>0.000601851897954475</v>
      </c>
    </row>
    <row r="467" ht="16.5" spans="1:8">
      <c r="A467" t="s">
        <v>980</v>
      </c>
      <c r="B467" s="1" t="s">
        <v>970</v>
      </c>
      <c r="C467" s="5" t="s">
        <v>981</v>
      </c>
      <c r="D467" s="1" t="s">
        <v>38</v>
      </c>
      <c r="E467" s="6">
        <v>45215.3977546296</v>
      </c>
      <c r="F467" s="1" t="s">
        <v>38</v>
      </c>
      <c r="G467" s="6">
        <v>45215.3986805556</v>
      </c>
      <c r="H467" s="7">
        <f t="shared" si="10"/>
        <v>0.000925925996853039</v>
      </c>
    </row>
    <row r="468" ht="16.5" spans="1:8">
      <c r="A468" t="s">
        <v>982</v>
      </c>
      <c r="B468" s="1" t="s">
        <v>970</v>
      </c>
      <c r="C468" s="5" t="s">
        <v>983</v>
      </c>
      <c r="D468" s="1" t="s">
        <v>38</v>
      </c>
      <c r="E468" s="6">
        <v>45215.3971643519</v>
      </c>
      <c r="F468" s="1" t="s">
        <v>38</v>
      </c>
      <c r="G468" s="6">
        <v>45215.3978009259</v>
      </c>
      <c r="H468" s="7">
        <f t="shared" si="10"/>
        <v>0.000636573997326195</v>
      </c>
    </row>
    <row r="469" ht="16.5" spans="1:8">
      <c r="A469" t="s">
        <v>984</v>
      </c>
      <c r="B469" s="1" t="s">
        <v>970</v>
      </c>
      <c r="C469" s="5" t="s">
        <v>985</v>
      </c>
      <c r="D469" s="1" t="s">
        <v>38</v>
      </c>
      <c r="E469" s="6">
        <v>45215.3980439815</v>
      </c>
      <c r="F469" s="1" t="s">
        <v>38</v>
      </c>
      <c r="G469" s="6">
        <v>45215.3986458333</v>
      </c>
      <c r="H469" s="7">
        <f t="shared" si="10"/>
        <v>0.000601851803367026</v>
      </c>
    </row>
    <row r="470" ht="16.5" spans="1:8">
      <c r="A470" t="s">
        <v>986</v>
      </c>
      <c r="B470" s="1" t="s">
        <v>970</v>
      </c>
      <c r="C470" s="5" t="s">
        <v>987</v>
      </c>
      <c r="D470" s="1" t="s">
        <v>44</v>
      </c>
      <c r="E470" s="6"/>
      <c r="F470" s="1" t="s">
        <v>44</v>
      </c>
      <c r="G470" s="6"/>
      <c r="H470" s="7" t="str">
        <f t="shared" si="10"/>
        <v/>
      </c>
    </row>
    <row r="471" ht="16.5" spans="1:8">
      <c r="A471" t="s">
        <v>988</v>
      </c>
      <c r="B471" s="1" t="s">
        <v>970</v>
      </c>
      <c r="C471" s="5" t="s">
        <v>989</v>
      </c>
      <c r="D471" s="1" t="s">
        <v>38</v>
      </c>
      <c r="E471" s="6">
        <v>45215.5502662037</v>
      </c>
      <c r="F471" s="1" t="s">
        <v>38</v>
      </c>
      <c r="G471" s="6">
        <v>45215.5513078704</v>
      </c>
      <c r="H471" s="7">
        <f t="shared" si="10"/>
        <v>0.00104166669916594</v>
      </c>
    </row>
    <row r="472" ht="16.5" spans="1:8">
      <c r="A472" t="s">
        <v>990</v>
      </c>
      <c r="B472" s="1" t="s">
        <v>970</v>
      </c>
      <c r="C472" s="5" t="s">
        <v>991</v>
      </c>
      <c r="D472" s="1" t="s">
        <v>38</v>
      </c>
      <c r="E472" s="6">
        <v>45215.3969791667</v>
      </c>
      <c r="F472" s="1" t="s">
        <v>38</v>
      </c>
      <c r="G472" s="6">
        <v>45215.3977662037</v>
      </c>
      <c r="H472" s="7">
        <f t="shared" si="10"/>
        <v>0.000787037002737634</v>
      </c>
    </row>
    <row r="473" ht="16.5" spans="1:8">
      <c r="A473" t="s">
        <v>992</v>
      </c>
      <c r="B473" s="1" t="s">
        <v>970</v>
      </c>
      <c r="C473" s="5" t="s">
        <v>993</v>
      </c>
      <c r="D473" s="1" t="s">
        <v>38</v>
      </c>
      <c r="E473" s="6">
        <v>45215.3963194444</v>
      </c>
      <c r="F473" s="1" t="s">
        <v>38</v>
      </c>
      <c r="G473" s="6">
        <v>45215.3967592593</v>
      </c>
      <c r="H473" s="7">
        <f t="shared" si="10"/>
        <v>0.000439814903074875</v>
      </c>
    </row>
    <row r="474" ht="16.5" spans="1:8">
      <c r="A474" t="s">
        <v>994</v>
      </c>
      <c r="B474" s="1" t="s">
        <v>970</v>
      </c>
      <c r="C474" s="5" t="s">
        <v>995</v>
      </c>
      <c r="D474" s="1" t="s">
        <v>38</v>
      </c>
      <c r="E474" s="6">
        <v>45215.3961574074</v>
      </c>
      <c r="F474" s="1" t="s">
        <v>38</v>
      </c>
      <c r="G474" s="6">
        <v>45215.3968055556</v>
      </c>
      <c r="H474" s="7">
        <f t="shared" si="10"/>
        <v>0.000648148205073085</v>
      </c>
    </row>
    <row r="475" ht="16.5" spans="1:8">
      <c r="A475" t="s">
        <v>996</v>
      </c>
      <c r="B475" s="1" t="s">
        <v>970</v>
      </c>
      <c r="C475" s="5" t="s">
        <v>997</v>
      </c>
      <c r="D475" s="1" t="s">
        <v>38</v>
      </c>
      <c r="E475" s="6">
        <v>45215.5477777778</v>
      </c>
      <c r="F475" s="1" t="s">
        <v>38</v>
      </c>
      <c r="G475" s="6">
        <v>45215.5485300926</v>
      </c>
      <c r="H475" s="7">
        <f t="shared" si="10"/>
        <v>0.000752314801502507</v>
      </c>
    </row>
    <row r="476" ht="16.5" spans="1:8">
      <c r="A476" t="s">
        <v>998</v>
      </c>
      <c r="B476" s="1" t="s">
        <v>970</v>
      </c>
      <c r="C476" s="5" t="s">
        <v>999</v>
      </c>
      <c r="D476" s="1" t="s">
        <v>38</v>
      </c>
      <c r="E476" s="6">
        <v>45215.3966435185</v>
      </c>
      <c r="F476" s="1" t="s">
        <v>38</v>
      </c>
      <c r="G476" s="6">
        <v>45215.3977662037</v>
      </c>
      <c r="H476" s="7">
        <f t="shared" si="10"/>
        <v>0.00112268520024372</v>
      </c>
    </row>
    <row r="477" ht="16.5" spans="1:8">
      <c r="A477" t="s">
        <v>1000</v>
      </c>
      <c r="B477" s="1" t="s">
        <v>970</v>
      </c>
      <c r="C477" s="5" t="s">
        <v>1001</v>
      </c>
      <c r="D477" s="1" t="s">
        <v>44</v>
      </c>
      <c r="E477" s="6"/>
      <c r="F477" s="1" t="s">
        <v>44</v>
      </c>
      <c r="G477" s="6"/>
      <c r="H477" s="7" t="str">
        <f t="shared" si="10"/>
        <v/>
      </c>
    </row>
    <row r="478" ht="16.5" spans="1:8">
      <c r="A478" t="s">
        <v>1002</v>
      </c>
      <c r="B478" s="1" t="s">
        <v>970</v>
      </c>
      <c r="C478" s="5" t="s">
        <v>1003</v>
      </c>
      <c r="D478" s="1" t="s">
        <v>38</v>
      </c>
      <c r="E478" s="6">
        <v>45215.3952314815</v>
      </c>
      <c r="F478" s="1" t="s">
        <v>38</v>
      </c>
      <c r="G478" s="6">
        <v>45215.396724537</v>
      </c>
      <c r="H478" s="7">
        <f t="shared" si="10"/>
        <v>0.00149305549712153</v>
      </c>
    </row>
    <row r="479" ht="16.5" spans="1:8">
      <c r="A479" t="s">
        <v>1004</v>
      </c>
      <c r="B479" s="1" t="s">
        <v>970</v>
      </c>
      <c r="C479" s="5" t="s">
        <v>1005</v>
      </c>
      <c r="D479" s="1" t="s">
        <v>38</v>
      </c>
      <c r="E479" s="6">
        <v>45215.4516782407</v>
      </c>
      <c r="F479" s="1" t="s">
        <v>38</v>
      </c>
      <c r="G479" s="6">
        <v>45215.4521875</v>
      </c>
      <c r="H479" s="7">
        <f t="shared" si="10"/>
        <v>0.000509259298269171</v>
      </c>
    </row>
    <row r="480" ht="16.5" spans="1:8">
      <c r="A480" t="s">
        <v>1006</v>
      </c>
      <c r="B480" s="1" t="s">
        <v>970</v>
      </c>
      <c r="C480" s="5" t="s">
        <v>1007</v>
      </c>
      <c r="D480" s="1" t="s">
        <v>38</v>
      </c>
      <c r="E480" s="6">
        <v>45215.3960069444</v>
      </c>
      <c r="F480" s="1" t="s">
        <v>38</v>
      </c>
      <c r="G480" s="6">
        <v>45215.3967824074</v>
      </c>
      <c r="H480" s="7">
        <f t="shared" si="10"/>
        <v>0.000775462998717558</v>
      </c>
    </row>
    <row r="481" ht="16.5" spans="1:8">
      <c r="A481" t="s">
        <v>1008</v>
      </c>
      <c r="B481" s="1" t="s">
        <v>970</v>
      </c>
      <c r="C481" s="5" t="s">
        <v>1009</v>
      </c>
      <c r="D481" s="1" t="s">
        <v>38</v>
      </c>
      <c r="E481" s="6">
        <v>45215.4922222222</v>
      </c>
      <c r="F481" s="1" t="s">
        <v>38</v>
      </c>
      <c r="G481" s="6">
        <v>45215.4923958333</v>
      </c>
      <c r="H481" s="7">
        <f t="shared" si="10"/>
        <v>0.000173611100763083</v>
      </c>
    </row>
    <row r="482" ht="16.5" spans="1:8">
      <c r="A482" t="s">
        <v>1010</v>
      </c>
      <c r="B482" s="1" t="s">
        <v>970</v>
      </c>
      <c r="C482" s="5" t="s">
        <v>1011</v>
      </c>
      <c r="D482" s="1" t="s">
        <v>38</v>
      </c>
      <c r="E482" s="6">
        <v>45215.3970833333</v>
      </c>
      <c r="F482" s="1" t="s">
        <v>38</v>
      </c>
      <c r="G482" s="6">
        <v>45215.3978356482</v>
      </c>
      <c r="H482" s="7">
        <f t="shared" si="10"/>
        <v>0.000752314896089956</v>
      </c>
    </row>
    <row r="483" ht="16.5" spans="1:8">
      <c r="A483" t="s">
        <v>1012</v>
      </c>
      <c r="B483" s="1" t="s">
        <v>970</v>
      </c>
      <c r="C483" s="5" t="s">
        <v>1013</v>
      </c>
      <c r="D483" s="1" t="s">
        <v>38</v>
      </c>
      <c r="E483" s="6">
        <v>45215.3956481481</v>
      </c>
      <c r="F483" s="1" t="s">
        <v>38</v>
      </c>
      <c r="G483" s="6">
        <v>45215.3968518519</v>
      </c>
      <c r="H483" s="7">
        <f t="shared" si="10"/>
        <v>0.00120370380318491</v>
      </c>
    </row>
    <row r="484" ht="16.5" spans="1:8">
      <c r="A484" t="s">
        <v>1014</v>
      </c>
      <c r="B484" s="1" t="s">
        <v>970</v>
      </c>
      <c r="C484" s="5" t="s">
        <v>1015</v>
      </c>
      <c r="D484" s="1" t="s">
        <v>38</v>
      </c>
      <c r="E484" s="6">
        <v>45215.3972569444</v>
      </c>
      <c r="F484" s="1" t="s">
        <v>38</v>
      </c>
      <c r="G484" s="6">
        <v>45215.397962963</v>
      </c>
      <c r="H484" s="7">
        <f t="shared" si="10"/>
        <v>0.000706018596247304</v>
      </c>
    </row>
    <row r="485" ht="16.5" spans="1:8">
      <c r="A485" t="s">
        <v>1016</v>
      </c>
      <c r="B485" s="1" t="s">
        <v>970</v>
      </c>
      <c r="C485" s="5" t="s">
        <v>1017</v>
      </c>
      <c r="D485" s="1" t="s">
        <v>38</v>
      </c>
      <c r="E485" s="6">
        <v>45215.3976736111</v>
      </c>
      <c r="F485" s="1" t="s">
        <v>38</v>
      </c>
      <c r="G485" s="6">
        <v>45215.3986342593</v>
      </c>
      <c r="H485" s="7">
        <f t="shared" si="10"/>
        <v>0.000960648198088165</v>
      </c>
    </row>
    <row r="486" ht="16.5" spans="1:8">
      <c r="A486" t="s">
        <v>1018</v>
      </c>
      <c r="B486" s="1" t="s">
        <v>970</v>
      </c>
      <c r="C486" s="5" t="s">
        <v>1019</v>
      </c>
      <c r="D486" s="1" t="s">
        <v>38</v>
      </c>
      <c r="E486" s="6">
        <v>45215.3965625</v>
      </c>
      <c r="F486" s="1" t="s">
        <v>38</v>
      </c>
      <c r="G486" s="6">
        <v>45215.3977777778</v>
      </c>
      <c r="H486" s="7">
        <f t="shared" si="10"/>
        <v>0.00121527779992903</v>
      </c>
    </row>
    <row r="487" ht="16.5" spans="1:8">
      <c r="A487" t="s">
        <v>1020</v>
      </c>
      <c r="B487" s="1" t="s">
        <v>970</v>
      </c>
      <c r="C487" s="5" t="s">
        <v>1021</v>
      </c>
      <c r="D487" s="1" t="s">
        <v>38</v>
      </c>
      <c r="E487" s="6">
        <v>45215.3974421296</v>
      </c>
      <c r="F487" s="1" t="s">
        <v>38</v>
      </c>
      <c r="G487" s="6">
        <v>45215.3977430556</v>
      </c>
      <c r="H487" s="7">
        <f t="shared" si="10"/>
        <v>0.000300925996270962</v>
      </c>
    </row>
    <row r="488" ht="16.5" spans="1:8">
      <c r="A488" t="s">
        <v>1022</v>
      </c>
      <c r="B488" s="1" t="s">
        <v>970</v>
      </c>
      <c r="C488" s="5" t="s">
        <v>1023</v>
      </c>
      <c r="D488" s="1" t="s">
        <v>38</v>
      </c>
      <c r="E488" s="6">
        <v>45215.3984837963</v>
      </c>
      <c r="F488" s="1" t="s">
        <v>38</v>
      </c>
      <c r="G488" s="6">
        <v>45215.3994560185</v>
      </c>
      <c r="H488" s="7">
        <f t="shared" si="10"/>
        <v>0.000972222202108242</v>
      </c>
    </row>
    <row r="489" ht="16.5" spans="1:8">
      <c r="A489" t="s">
        <v>1024</v>
      </c>
      <c r="B489" s="1" t="s">
        <v>970</v>
      </c>
      <c r="C489" s="5" t="s">
        <v>1025</v>
      </c>
      <c r="D489" s="1" t="s">
        <v>38</v>
      </c>
      <c r="E489" s="6">
        <v>45215.3959259259</v>
      </c>
      <c r="F489" s="1" t="s">
        <v>38</v>
      </c>
      <c r="G489" s="6">
        <v>45215.3968055556</v>
      </c>
      <c r="H489" s="7">
        <f t="shared" si="10"/>
        <v>0.000879629704286344</v>
      </c>
    </row>
    <row r="490" ht="16.5" spans="1:8">
      <c r="A490" t="s">
        <v>1026</v>
      </c>
      <c r="B490" s="1" t="s">
        <v>970</v>
      </c>
      <c r="C490" s="5" t="s">
        <v>1027</v>
      </c>
      <c r="D490" s="1" t="s">
        <v>38</v>
      </c>
      <c r="E490" s="6">
        <v>45215.396412037</v>
      </c>
      <c r="F490" s="1" t="s">
        <v>38</v>
      </c>
      <c r="G490" s="6">
        <v>45215.3967824074</v>
      </c>
      <c r="H490" s="7">
        <f t="shared" si="10"/>
        <v>0.000370370398741215</v>
      </c>
    </row>
    <row r="491" ht="16.5" spans="1:8">
      <c r="A491" t="s">
        <v>1028</v>
      </c>
      <c r="B491" s="1" t="s">
        <v>970</v>
      </c>
      <c r="C491" s="5" t="s">
        <v>1029</v>
      </c>
      <c r="D491" s="1" t="s">
        <v>38</v>
      </c>
      <c r="E491" s="6">
        <v>45215.3978587963</v>
      </c>
      <c r="F491" s="1" t="s">
        <v>38</v>
      </c>
      <c r="G491" s="6">
        <v>45215.3986342593</v>
      </c>
      <c r="H491" s="7">
        <f t="shared" si="10"/>
        <v>0.000775462998717558</v>
      </c>
    </row>
    <row r="492" ht="16.5" spans="1:8">
      <c r="A492" t="s">
        <v>1030</v>
      </c>
      <c r="B492" s="1" t="s">
        <v>970</v>
      </c>
      <c r="C492" s="5" t="s">
        <v>1031</v>
      </c>
      <c r="D492" s="1" t="s">
        <v>38</v>
      </c>
      <c r="E492" s="6">
        <v>45215.397349537</v>
      </c>
      <c r="F492" s="1" t="s">
        <v>38</v>
      </c>
      <c r="G492" s="6">
        <v>45215.3978009259</v>
      </c>
      <c r="H492" s="7">
        <f t="shared" si="10"/>
        <v>0.000451388899818994</v>
      </c>
    </row>
    <row r="493" ht="16.5" spans="1:8">
      <c r="A493" t="s">
        <v>1032</v>
      </c>
      <c r="B493" s="1" t="s">
        <v>970</v>
      </c>
      <c r="C493" s="5" t="s">
        <v>1033</v>
      </c>
      <c r="D493" s="1" t="s">
        <v>38</v>
      </c>
      <c r="E493" s="6">
        <v>45215.3968518519</v>
      </c>
      <c r="F493" s="1" t="s">
        <v>38</v>
      </c>
      <c r="G493" s="6">
        <v>45215.3978356482</v>
      </c>
      <c r="H493" s="7">
        <f t="shared" si="10"/>
        <v>0.000983796293439809</v>
      </c>
    </row>
    <row r="494" ht="16.5" spans="1:8">
      <c r="A494" t="s">
        <v>1034</v>
      </c>
      <c r="B494" s="1" t="s">
        <v>970</v>
      </c>
      <c r="C494" s="5" t="s">
        <v>1035</v>
      </c>
      <c r="D494" s="1" t="s">
        <v>38</v>
      </c>
      <c r="E494" s="6">
        <v>45215.3975462963</v>
      </c>
      <c r="F494" s="1" t="s">
        <v>38</v>
      </c>
      <c r="G494" s="6">
        <v>45215.3987384259</v>
      </c>
      <c r="H494" s="7">
        <f t="shared" si="10"/>
        <v>0.00119212960271398</v>
      </c>
    </row>
    <row r="495" ht="16.5" spans="1:8">
      <c r="A495" t="s">
        <v>1036</v>
      </c>
      <c r="B495" s="1" t="s">
        <v>970</v>
      </c>
      <c r="C495" s="5" t="s">
        <v>1037</v>
      </c>
      <c r="D495" s="1" t="s">
        <v>38</v>
      </c>
      <c r="E495" s="6">
        <v>45215.3979398148</v>
      </c>
      <c r="F495" s="1" t="s">
        <v>38</v>
      </c>
      <c r="G495" s="6">
        <v>45215.3986805556</v>
      </c>
      <c r="H495" s="7">
        <f t="shared" si="10"/>
        <v>0.000740740797482431</v>
      </c>
    </row>
    <row r="496" ht="16.5" spans="1:8">
      <c r="A496" t="s">
        <v>1038</v>
      </c>
      <c r="B496" s="1" t="s">
        <v>970</v>
      </c>
      <c r="C496" s="5" t="s">
        <v>1039</v>
      </c>
      <c r="D496" s="1" t="s">
        <v>38</v>
      </c>
      <c r="E496" s="6">
        <v>45215.3967476852</v>
      </c>
      <c r="F496" s="1" t="s">
        <v>38</v>
      </c>
      <c r="G496" s="6">
        <v>45215.3978240741</v>
      </c>
      <c r="H496" s="7">
        <f t="shared" si="10"/>
        <v>0.00107638890040107</v>
      </c>
    </row>
    <row r="497" ht="16.5" spans="1:8">
      <c r="A497" t="s">
        <v>1040</v>
      </c>
      <c r="B497" s="1" t="s">
        <v>1041</v>
      </c>
      <c r="C497" s="5" t="s">
        <v>1042</v>
      </c>
      <c r="D497" s="1" t="s">
        <v>38</v>
      </c>
      <c r="E497" s="6">
        <v>45215.4025</v>
      </c>
      <c r="F497" s="1" t="s">
        <v>38</v>
      </c>
      <c r="G497" s="6">
        <v>45215.4029513889</v>
      </c>
      <c r="H497" s="7">
        <f t="shared" si="10"/>
        <v>0.000451388907094952</v>
      </c>
    </row>
    <row r="498" ht="16.5" spans="1:8">
      <c r="A498" t="s">
        <v>1043</v>
      </c>
      <c r="B498" s="1" t="s">
        <v>1041</v>
      </c>
      <c r="C498" s="5" t="s">
        <v>1044</v>
      </c>
      <c r="D498" s="1" t="s">
        <v>38</v>
      </c>
      <c r="E498" s="6">
        <v>45215.4010069444</v>
      </c>
      <c r="F498" s="1" t="s">
        <v>38</v>
      </c>
      <c r="G498" s="6">
        <v>45215.401724537</v>
      </c>
      <c r="H498" s="7">
        <f t="shared" si="10"/>
        <v>0.00071759260026738</v>
      </c>
    </row>
    <row r="499" ht="16.5" spans="1:8">
      <c r="A499" t="s">
        <v>1045</v>
      </c>
      <c r="B499" s="1" t="s">
        <v>1041</v>
      </c>
      <c r="C499" s="5" t="s">
        <v>1046</v>
      </c>
      <c r="D499" s="1" t="s">
        <v>38</v>
      </c>
      <c r="E499" s="6">
        <v>45215.4421875</v>
      </c>
      <c r="F499" s="1" t="s">
        <v>38</v>
      </c>
      <c r="G499" s="6">
        <v>45215.4425925926</v>
      </c>
      <c r="H499" s="7">
        <f t="shared" si="10"/>
        <v>0.000405092599976342</v>
      </c>
    </row>
    <row r="500" ht="16.5" spans="1:8">
      <c r="A500" t="s">
        <v>1047</v>
      </c>
      <c r="B500" s="1" t="s">
        <v>1041</v>
      </c>
      <c r="C500" s="5" t="s">
        <v>1048</v>
      </c>
      <c r="D500" s="1" t="s">
        <v>38</v>
      </c>
      <c r="E500" s="6">
        <v>45215.4009259259</v>
      </c>
      <c r="F500" s="1" t="s">
        <v>38</v>
      </c>
      <c r="G500" s="6">
        <v>45215.4017476852</v>
      </c>
      <c r="H500" s="7">
        <f t="shared" si="10"/>
        <v>0.000821759305836167</v>
      </c>
    </row>
    <row r="501" ht="16.5" spans="1:8">
      <c r="A501" t="s">
        <v>1049</v>
      </c>
      <c r="B501" s="1" t="s">
        <v>1041</v>
      </c>
      <c r="C501" s="5" t="s">
        <v>1050</v>
      </c>
      <c r="D501" s="1" t="s">
        <v>38</v>
      </c>
      <c r="E501" s="6">
        <v>45215.4006712963</v>
      </c>
      <c r="F501" s="1" t="s">
        <v>38</v>
      </c>
      <c r="G501" s="6">
        <v>45215.4017708333</v>
      </c>
      <c r="H501" s="7">
        <f t="shared" si="10"/>
        <v>0.00109953699575271</v>
      </c>
    </row>
    <row r="502" ht="16.5" spans="1:8">
      <c r="A502" t="s">
        <v>1051</v>
      </c>
      <c r="B502" s="1" t="s">
        <v>1041</v>
      </c>
      <c r="C502" s="5" t="s">
        <v>1052</v>
      </c>
      <c r="D502" s="1" t="s">
        <v>38</v>
      </c>
      <c r="E502" s="6">
        <v>45215.5526851852</v>
      </c>
      <c r="F502" s="1" t="s">
        <v>38</v>
      </c>
      <c r="G502" s="6">
        <v>45215.5531597222</v>
      </c>
      <c r="H502" s="7">
        <f t="shared" si="10"/>
        <v>0.000474537002446596</v>
      </c>
    </row>
    <row r="503" ht="16.5" spans="1:8">
      <c r="A503" t="s">
        <v>1053</v>
      </c>
      <c r="B503" s="1" t="s">
        <v>1041</v>
      </c>
      <c r="C503" s="5" t="s">
        <v>1054</v>
      </c>
      <c r="D503" s="1" t="s">
        <v>38</v>
      </c>
      <c r="E503" s="6">
        <v>45215.40125</v>
      </c>
      <c r="F503" s="1" t="s">
        <v>38</v>
      </c>
      <c r="G503" s="6">
        <v>45215.4018402778</v>
      </c>
      <c r="H503" s="7">
        <f t="shared" si="10"/>
        <v>0.00059027779934695</v>
      </c>
    </row>
    <row r="504" ht="16.5" spans="1:8">
      <c r="A504" t="s">
        <v>1055</v>
      </c>
      <c r="B504" s="1" t="s">
        <v>1041</v>
      </c>
      <c r="C504" s="5" t="s">
        <v>1056</v>
      </c>
      <c r="D504" s="1" t="s">
        <v>44</v>
      </c>
      <c r="E504" s="6"/>
      <c r="F504" s="1" t="s">
        <v>44</v>
      </c>
      <c r="G504" s="6"/>
      <c r="H504" s="7" t="str">
        <f t="shared" si="10"/>
        <v/>
      </c>
    </row>
    <row r="505" ht="16.5" spans="1:8">
      <c r="A505" t="s">
        <v>1057</v>
      </c>
      <c r="B505" s="1" t="s">
        <v>1041</v>
      </c>
      <c r="C505" s="5" t="s">
        <v>1058</v>
      </c>
      <c r="D505" s="1" t="s">
        <v>38</v>
      </c>
      <c r="E505" s="6">
        <v>45215.4004976852</v>
      </c>
      <c r="F505" s="1" t="s">
        <v>38</v>
      </c>
      <c r="G505" s="6">
        <v>45215.4008333333</v>
      </c>
      <c r="H505" s="7">
        <f t="shared" si="10"/>
        <v>0.000335648095642682</v>
      </c>
    </row>
    <row r="506" ht="16.5" spans="1:8">
      <c r="A506" t="s">
        <v>1059</v>
      </c>
      <c r="B506" s="1" t="s">
        <v>1041</v>
      </c>
      <c r="C506" s="5" t="s">
        <v>1060</v>
      </c>
      <c r="D506" s="1" t="s">
        <v>38</v>
      </c>
      <c r="E506" s="6">
        <v>45215.4001041667</v>
      </c>
      <c r="F506" s="1" t="s">
        <v>38</v>
      </c>
      <c r="G506" s="6">
        <v>45215.4008217593</v>
      </c>
      <c r="H506" s="7">
        <f t="shared" si="10"/>
        <v>0.00071759260026738</v>
      </c>
    </row>
    <row r="507" ht="16.5" spans="1:8">
      <c r="A507" t="s">
        <v>1061</v>
      </c>
      <c r="B507" s="1" t="s">
        <v>1041</v>
      </c>
      <c r="C507" s="5" t="s">
        <v>1062</v>
      </c>
      <c r="D507" s="1" t="s">
        <v>38</v>
      </c>
      <c r="E507" s="6">
        <v>45215.4</v>
      </c>
      <c r="F507" s="1" t="s">
        <v>38</v>
      </c>
      <c r="G507" s="6">
        <v>45215.4008564815</v>
      </c>
      <c r="H507" s="7">
        <f t="shared" ref="H507:H570" si="11">IF(AND(NOT(ISBLANK(G507)),NOT(ISBLANK(E507))),G507-E507,"")</f>
        <v>0.000856481499795336</v>
      </c>
    </row>
    <row r="508" ht="16.5" spans="1:8">
      <c r="A508" t="s">
        <v>1063</v>
      </c>
      <c r="B508" s="1" t="s">
        <v>1041</v>
      </c>
      <c r="C508" s="5" t="s">
        <v>1064</v>
      </c>
      <c r="D508" s="1" t="s">
        <v>38</v>
      </c>
      <c r="E508" s="6">
        <v>45215.3998726852</v>
      </c>
      <c r="F508" s="1" t="s">
        <v>38</v>
      </c>
      <c r="G508" s="6">
        <v>45215.4008912037</v>
      </c>
      <c r="H508" s="7">
        <f t="shared" si="11"/>
        <v>0.00101851850195089</v>
      </c>
    </row>
    <row r="509" ht="16.5" spans="1:8">
      <c r="A509" t="s">
        <v>1065</v>
      </c>
      <c r="B509" s="1" t="s">
        <v>1041</v>
      </c>
      <c r="C509" s="5" t="s">
        <v>1066</v>
      </c>
      <c r="D509" s="1" t="s">
        <v>38</v>
      </c>
      <c r="E509" s="6">
        <v>45215.4015509259</v>
      </c>
      <c r="F509" s="1" t="s">
        <v>38</v>
      </c>
      <c r="G509" s="6">
        <v>45215.4028935185</v>
      </c>
      <c r="H509" s="7">
        <f t="shared" si="11"/>
        <v>0.00134259260084946</v>
      </c>
    </row>
    <row r="510" ht="16.5" spans="1:8">
      <c r="A510" t="s">
        <v>1067</v>
      </c>
      <c r="B510" s="1" t="s">
        <v>1041</v>
      </c>
      <c r="C510" s="5" t="s">
        <v>1068</v>
      </c>
      <c r="D510" s="1" t="s">
        <v>38</v>
      </c>
      <c r="E510" s="6">
        <v>45215.4013425926</v>
      </c>
      <c r="F510" s="1" t="s">
        <v>38</v>
      </c>
      <c r="G510" s="6">
        <v>45215.4017476852</v>
      </c>
      <c r="H510" s="7">
        <f t="shared" si="11"/>
        <v>0.000405092599976342</v>
      </c>
    </row>
    <row r="511" ht="16.5" spans="1:8">
      <c r="A511" t="s">
        <v>1069</v>
      </c>
      <c r="B511" s="1" t="s">
        <v>1041</v>
      </c>
      <c r="C511" s="5" t="s">
        <v>1070</v>
      </c>
      <c r="D511" s="1" t="s">
        <v>38</v>
      </c>
      <c r="E511" s="6">
        <v>45215.4503356481</v>
      </c>
      <c r="F511" s="1" t="s">
        <v>38</v>
      </c>
      <c r="G511" s="6">
        <v>45215.4507175926</v>
      </c>
      <c r="H511" s="7">
        <f t="shared" si="11"/>
        <v>0.000381944497348741</v>
      </c>
    </row>
    <row r="512" ht="16.5" spans="1:8">
      <c r="A512" t="s">
        <v>1071</v>
      </c>
      <c r="B512" s="1" t="s">
        <v>1041</v>
      </c>
      <c r="C512" s="5" t="s">
        <v>1072</v>
      </c>
      <c r="D512" s="1" t="s">
        <v>38</v>
      </c>
      <c r="E512" s="6">
        <v>45215.3997916667</v>
      </c>
      <c r="F512" s="1" t="s">
        <v>38</v>
      </c>
      <c r="G512" s="6">
        <v>45215.4009143518</v>
      </c>
      <c r="H512" s="7">
        <f t="shared" si="11"/>
        <v>0.00112268509838032</v>
      </c>
    </row>
    <row r="513" ht="16.5" spans="1:8">
      <c r="A513" t="s">
        <v>1073</v>
      </c>
      <c r="B513" s="1" t="s">
        <v>1041</v>
      </c>
      <c r="C513" s="5" t="s">
        <v>1074</v>
      </c>
      <c r="D513" s="1" t="s">
        <v>38</v>
      </c>
      <c r="E513" s="6">
        <v>45215.4002083333</v>
      </c>
      <c r="F513" s="1" t="s">
        <v>38</v>
      </c>
      <c r="G513" s="6">
        <v>45215.4008796296</v>
      </c>
      <c r="H513" s="7">
        <f t="shared" si="11"/>
        <v>0.000671296293148771</v>
      </c>
    </row>
    <row r="514" ht="16.5" spans="1:8">
      <c r="A514" t="s">
        <v>1075</v>
      </c>
      <c r="B514" s="1" t="s">
        <v>1041</v>
      </c>
      <c r="C514" s="5" t="s">
        <v>1076</v>
      </c>
      <c r="D514" s="1" t="s">
        <v>38</v>
      </c>
      <c r="E514" s="6">
        <v>45215.400775463</v>
      </c>
      <c r="F514" s="1" t="s">
        <v>38</v>
      </c>
      <c r="G514" s="6">
        <v>45215.4017476852</v>
      </c>
      <c r="H514" s="7">
        <f t="shared" si="11"/>
        <v>0.000972222202108242</v>
      </c>
    </row>
    <row r="515" ht="16.5" spans="1:8">
      <c r="A515" t="s">
        <v>1077</v>
      </c>
      <c r="B515" s="1" t="s">
        <v>1041</v>
      </c>
      <c r="C515" s="5" t="s">
        <v>1078</v>
      </c>
      <c r="D515" s="1" t="s">
        <v>38</v>
      </c>
      <c r="E515" s="6">
        <v>45215.4005787037</v>
      </c>
      <c r="F515" s="1" t="s">
        <v>38</v>
      </c>
      <c r="G515" s="6">
        <v>45215.4008101852</v>
      </c>
      <c r="H515" s="7">
        <f t="shared" si="11"/>
        <v>0.00023148149921326</v>
      </c>
    </row>
    <row r="516" ht="16.5" spans="1:8">
      <c r="A516" t="s">
        <v>1079</v>
      </c>
      <c r="B516" s="1" t="s">
        <v>1041</v>
      </c>
      <c r="C516" s="5" t="s">
        <v>1080</v>
      </c>
      <c r="D516" s="1" t="s">
        <v>38</v>
      </c>
      <c r="E516" s="6">
        <v>45215.4016319444</v>
      </c>
      <c r="F516" s="1" t="s">
        <v>38</v>
      </c>
      <c r="G516" s="6">
        <v>45215.4028240741</v>
      </c>
      <c r="H516" s="7">
        <f t="shared" si="11"/>
        <v>0.00119212970457738</v>
      </c>
    </row>
    <row r="517" ht="16.5" spans="1:8">
      <c r="A517" t="s">
        <v>1081</v>
      </c>
      <c r="B517" s="1" t="s">
        <v>1041</v>
      </c>
      <c r="C517" s="5" t="s">
        <v>1082</v>
      </c>
      <c r="D517" s="1" t="s">
        <v>38</v>
      </c>
      <c r="E517" s="6">
        <v>45215.3997106481</v>
      </c>
      <c r="F517" s="1" t="s">
        <v>38</v>
      </c>
      <c r="G517" s="6">
        <v>45215.4009606481</v>
      </c>
      <c r="H517" s="7">
        <f t="shared" si="11"/>
        <v>0.00125000000116415</v>
      </c>
    </row>
    <row r="518" ht="16.5" spans="1:8">
      <c r="A518" t="s">
        <v>1083</v>
      </c>
      <c r="B518" s="1" t="s">
        <v>1041</v>
      </c>
      <c r="C518" s="5" t="s">
        <v>1084</v>
      </c>
      <c r="D518" s="1" t="s">
        <v>38</v>
      </c>
      <c r="E518" s="6">
        <v>45215.4025810185</v>
      </c>
      <c r="F518" s="1" t="s">
        <v>38</v>
      </c>
      <c r="G518" s="6">
        <v>45215.4027777778</v>
      </c>
      <c r="H518" s="7">
        <f t="shared" si="11"/>
        <v>0.000196759305254091</v>
      </c>
    </row>
    <row r="519" ht="16.5" spans="1:8">
      <c r="A519" t="s">
        <v>1085</v>
      </c>
      <c r="B519" s="1" t="s">
        <v>1041</v>
      </c>
      <c r="C519" s="5" t="s">
        <v>1086</v>
      </c>
      <c r="D519" s="1" t="s">
        <v>38</v>
      </c>
      <c r="E519" s="6">
        <v>45215.4014583333</v>
      </c>
      <c r="F519" s="1" t="s">
        <v>38</v>
      </c>
      <c r="G519" s="6">
        <v>45215.4017708333</v>
      </c>
      <c r="H519" s="7">
        <f t="shared" si="11"/>
        <v>0.000312500000291038</v>
      </c>
    </row>
    <row r="520" ht="16.5" spans="1:8">
      <c r="A520" t="s">
        <v>1087</v>
      </c>
      <c r="B520" s="1" t="s">
        <v>1041</v>
      </c>
      <c r="C520" s="5" t="s">
        <v>1088</v>
      </c>
      <c r="D520" s="1" t="s">
        <v>38</v>
      </c>
      <c r="E520" s="6">
        <v>45215.4066550926</v>
      </c>
      <c r="F520" s="1" t="s">
        <v>38</v>
      </c>
      <c r="G520" s="6">
        <v>45215.4068055556</v>
      </c>
      <c r="H520" s="7">
        <f t="shared" si="11"/>
        <v>0.000150462998135481</v>
      </c>
    </row>
    <row r="521" ht="16.5" spans="1:8">
      <c r="A521" t="s">
        <v>1089</v>
      </c>
      <c r="B521" s="1" t="s">
        <v>1041</v>
      </c>
      <c r="C521" s="5" t="s">
        <v>1090</v>
      </c>
      <c r="D521" s="1" t="s">
        <v>38</v>
      </c>
      <c r="E521" s="6">
        <v>45215.4008564815</v>
      </c>
      <c r="F521" s="1" t="s">
        <v>38</v>
      </c>
      <c r="G521" s="6">
        <v>45215.4017361111</v>
      </c>
      <c r="H521" s="7">
        <f t="shared" si="11"/>
        <v>0.00087962959514698</v>
      </c>
    </row>
    <row r="522" ht="16.5" spans="1:8">
      <c r="A522" t="s">
        <v>1091</v>
      </c>
      <c r="B522" s="1" t="s">
        <v>1041</v>
      </c>
      <c r="C522" s="5" t="s">
        <v>1092</v>
      </c>
      <c r="D522" s="1" t="s">
        <v>38</v>
      </c>
      <c r="E522" s="6">
        <v>45215.3996180556</v>
      </c>
      <c r="F522" s="1" t="s">
        <v>38</v>
      </c>
      <c r="G522" s="6">
        <v>45215.4010185185</v>
      </c>
      <c r="H522" s="7">
        <f t="shared" si="11"/>
        <v>0.00140046290471219</v>
      </c>
    </row>
    <row r="523" ht="16.5" spans="1:8">
      <c r="A523" t="s">
        <v>1093</v>
      </c>
      <c r="B523" s="1" t="s">
        <v>1041</v>
      </c>
      <c r="C523" s="5" t="s">
        <v>1094</v>
      </c>
      <c r="D523" s="1" t="s">
        <v>38</v>
      </c>
      <c r="E523" s="6">
        <v>45215.4004166667</v>
      </c>
      <c r="F523" s="1" t="s">
        <v>38</v>
      </c>
      <c r="G523" s="6">
        <v>45215.4008680556</v>
      </c>
      <c r="H523" s="7">
        <f t="shared" si="11"/>
        <v>0.000451388899818994</v>
      </c>
    </row>
    <row r="524" ht="16.5" spans="1:8">
      <c r="A524" t="s">
        <v>1095</v>
      </c>
      <c r="B524" s="1" t="s">
        <v>1041</v>
      </c>
      <c r="C524" s="5" t="s">
        <v>1096</v>
      </c>
      <c r="D524" s="1" t="s">
        <v>38</v>
      </c>
      <c r="E524" s="6">
        <v>45215.4021759259</v>
      </c>
      <c r="F524" s="1" t="s">
        <v>38</v>
      </c>
      <c r="G524" s="6">
        <v>45215.4028819444</v>
      </c>
      <c r="H524" s="7">
        <f t="shared" si="11"/>
        <v>0.000706018501659855</v>
      </c>
    </row>
    <row r="525" ht="16.5" spans="1:8">
      <c r="A525" t="s">
        <v>1097</v>
      </c>
      <c r="B525" s="1" t="s">
        <v>1041</v>
      </c>
      <c r="C525" s="5" t="s">
        <v>1098</v>
      </c>
      <c r="D525" s="1" t="s">
        <v>38</v>
      </c>
      <c r="E525" s="6">
        <v>45215.4024305556</v>
      </c>
      <c r="F525" s="1" t="s">
        <v>38</v>
      </c>
      <c r="G525" s="6">
        <v>45215.4028819444</v>
      </c>
      <c r="H525" s="7">
        <f t="shared" si="11"/>
        <v>0.000451388797955588</v>
      </c>
    </row>
    <row r="526" ht="16.5" spans="1:8">
      <c r="A526" t="s">
        <v>1099</v>
      </c>
      <c r="B526" s="1" t="s">
        <v>1041</v>
      </c>
      <c r="C526" s="5" t="s">
        <v>1100</v>
      </c>
      <c r="D526" s="1" t="s">
        <v>38</v>
      </c>
      <c r="E526" s="6">
        <v>45215.401087963</v>
      </c>
      <c r="F526" s="1" t="s">
        <v>38</v>
      </c>
      <c r="G526" s="6">
        <v>45215.4017592593</v>
      </c>
      <c r="H526" s="7">
        <f t="shared" si="11"/>
        <v>0.000671296300424729</v>
      </c>
    </row>
    <row r="527" ht="16.5" spans="1:8">
      <c r="A527" t="s">
        <v>1101</v>
      </c>
      <c r="B527" s="1" t="s">
        <v>1041</v>
      </c>
      <c r="C527" s="5" t="s">
        <v>1102</v>
      </c>
      <c r="D527" s="1" t="s">
        <v>38</v>
      </c>
      <c r="E527" s="6">
        <v>45215.550162037</v>
      </c>
      <c r="F527" s="1" t="s">
        <v>38</v>
      </c>
      <c r="G527" s="6">
        <v>45215.5512268519</v>
      </c>
      <c r="H527" s="7">
        <f t="shared" si="11"/>
        <v>0.00106481490365695</v>
      </c>
    </row>
    <row r="528" ht="16.5" spans="1:8">
      <c r="A528" t="s">
        <v>1103</v>
      </c>
      <c r="B528" s="1" t="s">
        <v>1041</v>
      </c>
      <c r="C528" s="5" t="s">
        <v>1104</v>
      </c>
      <c r="D528" s="1" t="s">
        <v>38</v>
      </c>
      <c r="E528" s="6">
        <v>45215.4022569444</v>
      </c>
      <c r="F528" s="1" t="s">
        <v>38</v>
      </c>
      <c r="G528" s="6">
        <v>45215.4028240741</v>
      </c>
      <c r="H528" s="7">
        <f t="shared" si="11"/>
        <v>0.000567129703995306</v>
      </c>
    </row>
    <row r="529" ht="16.5" spans="1:8">
      <c r="A529" t="s">
        <v>1105</v>
      </c>
      <c r="B529" s="1" t="s">
        <v>1041</v>
      </c>
      <c r="C529" s="5" t="s">
        <v>1106</v>
      </c>
      <c r="D529" s="1" t="s">
        <v>38</v>
      </c>
      <c r="E529" s="6">
        <v>45215.402349537</v>
      </c>
      <c r="F529" s="1" t="s">
        <v>38</v>
      </c>
      <c r="G529" s="6">
        <v>45215.4028587963</v>
      </c>
      <c r="H529" s="7">
        <f t="shared" si="11"/>
        <v>0.000509259298269171</v>
      </c>
    </row>
    <row r="530" ht="16.5" spans="1:8">
      <c r="A530" t="s">
        <v>1107</v>
      </c>
      <c r="B530" s="1" t="s">
        <v>1041</v>
      </c>
      <c r="C530" s="5" t="s">
        <v>1108</v>
      </c>
      <c r="D530" s="1" t="s">
        <v>38</v>
      </c>
      <c r="E530" s="6">
        <v>45215.4429976852</v>
      </c>
      <c r="F530" s="1" t="s">
        <v>38</v>
      </c>
      <c r="G530" s="6">
        <v>45215.4431481481</v>
      </c>
      <c r="H530" s="7">
        <f t="shared" si="11"/>
        <v>0.000150462903548032</v>
      </c>
    </row>
    <row r="531" ht="16.5" spans="1:8">
      <c r="A531" t="s">
        <v>1109</v>
      </c>
      <c r="B531" s="1" t="s">
        <v>1041</v>
      </c>
      <c r="C531" s="5" t="s">
        <v>1110</v>
      </c>
      <c r="D531" s="1" t="s">
        <v>38</v>
      </c>
      <c r="E531" s="6">
        <v>45215.4011689815</v>
      </c>
      <c r="F531" s="1" t="s">
        <v>38</v>
      </c>
      <c r="G531" s="6">
        <v>45215.4022916667</v>
      </c>
      <c r="H531" s="7">
        <f t="shared" si="11"/>
        <v>0.00112268520024372</v>
      </c>
    </row>
    <row r="532" ht="16.5" spans="1:8">
      <c r="A532" t="s">
        <v>1111</v>
      </c>
      <c r="B532" s="1" t="s">
        <v>1041</v>
      </c>
      <c r="C532" s="5" t="s">
        <v>1112</v>
      </c>
      <c r="D532" s="1" t="s">
        <v>38</v>
      </c>
      <c r="E532" s="6">
        <v>45215.4017708333</v>
      </c>
      <c r="F532" s="1" t="s">
        <v>38</v>
      </c>
      <c r="G532" s="6">
        <v>45215.4028240741</v>
      </c>
      <c r="H532" s="7">
        <f t="shared" si="11"/>
        <v>0.00105324080504943</v>
      </c>
    </row>
    <row r="533" ht="16.5" spans="1:8">
      <c r="A533" t="s">
        <v>1113</v>
      </c>
      <c r="B533" s="1" t="s">
        <v>1114</v>
      </c>
      <c r="C533" s="5" t="s">
        <v>1115</v>
      </c>
      <c r="D533" s="1" t="s">
        <v>38</v>
      </c>
      <c r="E533" s="6">
        <v>45215.4059837963</v>
      </c>
      <c r="F533" s="1" t="s">
        <v>38</v>
      </c>
      <c r="G533" s="6">
        <v>45215.4071990741</v>
      </c>
      <c r="H533" s="7">
        <f t="shared" si="11"/>
        <v>0.00121527779992903</v>
      </c>
    </row>
    <row r="534" ht="16.5" spans="1:8">
      <c r="A534" t="s">
        <v>1116</v>
      </c>
      <c r="B534" s="1" t="s">
        <v>1114</v>
      </c>
      <c r="C534" s="5" t="s">
        <v>1117</v>
      </c>
      <c r="D534" s="1" t="s">
        <v>38</v>
      </c>
      <c r="E534" s="6">
        <v>45215.4473611111</v>
      </c>
      <c r="F534" s="1" t="s">
        <v>38</v>
      </c>
      <c r="G534" s="6">
        <v>45215.4475231481</v>
      </c>
      <c r="H534" s="7">
        <f t="shared" si="11"/>
        <v>0.0001620369948796</v>
      </c>
    </row>
    <row r="535" ht="16.5" spans="1:8">
      <c r="A535" t="s">
        <v>1118</v>
      </c>
      <c r="B535" s="1" t="s">
        <v>1114</v>
      </c>
      <c r="C535" s="5" t="s">
        <v>1119</v>
      </c>
      <c r="D535" s="1" t="s">
        <v>38</v>
      </c>
      <c r="E535" s="6">
        <v>45215.4063773148</v>
      </c>
      <c r="F535" s="1" t="s">
        <v>38</v>
      </c>
      <c r="G535" s="6">
        <v>45215.4071296296</v>
      </c>
      <c r="H535" s="7">
        <f t="shared" si="11"/>
        <v>0.000752314801502507</v>
      </c>
    </row>
    <row r="536" ht="16.5" spans="1:8">
      <c r="A536" t="s">
        <v>1120</v>
      </c>
      <c r="B536" s="1" t="s">
        <v>1114</v>
      </c>
      <c r="C536" s="5" t="s">
        <v>1121</v>
      </c>
      <c r="D536" s="1" t="s">
        <v>38</v>
      </c>
      <c r="E536" s="6">
        <v>45215.4043055556</v>
      </c>
      <c r="F536" s="1" t="s">
        <v>38</v>
      </c>
      <c r="G536" s="6">
        <v>45215.4051273148</v>
      </c>
      <c r="H536" s="7">
        <f t="shared" si="11"/>
        <v>0.000821759196696803</v>
      </c>
    </row>
    <row r="537" ht="16.5" spans="1:8">
      <c r="A537" t="s">
        <v>1122</v>
      </c>
      <c r="B537" s="1" t="s">
        <v>1114</v>
      </c>
      <c r="C537" s="5" t="s">
        <v>1123</v>
      </c>
      <c r="D537" s="1" t="s">
        <v>38</v>
      </c>
      <c r="E537" s="6">
        <v>45215.4047337963</v>
      </c>
      <c r="F537" s="1" t="s">
        <v>38</v>
      </c>
      <c r="G537" s="6">
        <v>45215.4051388889</v>
      </c>
      <c r="H537" s="7">
        <f t="shared" si="11"/>
        <v>0.000405092599976342</v>
      </c>
    </row>
    <row r="538" ht="16.5" spans="1:8">
      <c r="A538" t="s">
        <v>1124</v>
      </c>
      <c r="B538" s="1" t="s">
        <v>1114</v>
      </c>
      <c r="C538" s="5" t="s">
        <v>1125</v>
      </c>
      <c r="D538" s="1" t="s">
        <v>38</v>
      </c>
      <c r="E538" s="6">
        <v>45215.4067708333</v>
      </c>
      <c r="F538" s="1" t="s">
        <v>38</v>
      </c>
      <c r="G538" s="6">
        <v>45215.4071296296</v>
      </c>
      <c r="H538" s="7">
        <f t="shared" si="11"/>
        <v>0.00035879630013369</v>
      </c>
    </row>
    <row r="539" ht="16.5" spans="1:8">
      <c r="A539" t="s">
        <v>1126</v>
      </c>
      <c r="B539" s="1" t="s">
        <v>1114</v>
      </c>
      <c r="C539" s="5" t="s">
        <v>1127</v>
      </c>
      <c r="D539" s="1" t="s">
        <v>38</v>
      </c>
      <c r="E539" s="6">
        <v>45215.4035763889</v>
      </c>
      <c r="F539" s="1" t="s">
        <v>38</v>
      </c>
      <c r="G539" s="6">
        <v>45215.4051388889</v>
      </c>
      <c r="H539" s="7">
        <f t="shared" si="11"/>
        <v>0.00156250000145519</v>
      </c>
    </row>
    <row r="540" ht="16.5" spans="1:8">
      <c r="A540" t="s">
        <v>1128</v>
      </c>
      <c r="B540" s="1" t="s">
        <v>1114</v>
      </c>
      <c r="C540" s="5" t="s">
        <v>1129</v>
      </c>
      <c r="D540" s="1" t="s">
        <v>38</v>
      </c>
      <c r="E540" s="6">
        <v>45215.4053240741</v>
      </c>
      <c r="F540" s="1" t="s">
        <v>38</v>
      </c>
      <c r="G540" s="6">
        <v>45215.4061226852</v>
      </c>
      <c r="H540" s="7">
        <f t="shared" si="11"/>
        <v>0.000798611101345159</v>
      </c>
    </row>
    <row r="541" ht="16.5" spans="1:8">
      <c r="A541" t="s">
        <v>1130</v>
      </c>
      <c r="B541" s="1" t="s">
        <v>1114</v>
      </c>
      <c r="C541" s="5" t="s">
        <v>1131</v>
      </c>
      <c r="D541" s="1" t="s">
        <v>38</v>
      </c>
      <c r="E541" s="6">
        <v>45215.4064930556</v>
      </c>
      <c r="F541" s="1" t="s">
        <v>38</v>
      </c>
      <c r="G541" s="6">
        <v>45215.4071296296</v>
      </c>
      <c r="H541" s="7">
        <f t="shared" si="11"/>
        <v>0.000636574004602153</v>
      </c>
    </row>
    <row r="542" ht="16.5" spans="1:8">
      <c r="A542" t="s">
        <v>1132</v>
      </c>
      <c r="B542" s="1" t="s">
        <v>1114</v>
      </c>
      <c r="C542" s="5" t="s">
        <v>1133</v>
      </c>
      <c r="D542" s="1" t="s">
        <v>38</v>
      </c>
      <c r="E542" s="6">
        <v>45215.4056018519</v>
      </c>
      <c r="F542" s="1" t="s">
        <v>38</v>
      </c>
      <c r="G542" s="6">
        <v>45215.406412037</v>
      </c>
      <c r="H542" s="7">
        <f t="shared" si="11"/>
        <v>0.000810185105365235</v>
      </c>
    </row>
    <row r="543" ht="16.5" spans="1:8">
      <c r="A543" t="s">
        <v>1134</v>
      </c>
      <c r="B543" s="1" t="s">
        <v>1114</v>
      </c>
      <c r="C543" s="5" t="s">
        <v>1135</v>
      </c>
      <c r="D543" s="1" t="s">
        <v>38</v>
      </c>
      <c r="E543" s="6">
        <v>45215.4044444444</v>
      </c>
      <c r="F543" s="1" t="s">
        <v>38</v>
      </c>
      <c r="G543" s="6">
        <v>45215.405162037</v>
      </c>
      <c r="H543" s="7">
        <f t="shared" si="11"/>
        <v>0.00071759260026738</v>
      </c>
    </row>
    <row r="544" ht="16.5" spans="1:8">
      <c r="A544" t="s">
        <v>1136</v>
      </c>
      <c r="B544" s="1" t="s">
        <v>1114</v>
      </c>
      <c r="C544" s="5" t="s">
        <v>1137</v>
      </c>
      <c r="D544" s="1" t="s">
        <v>38</v>
      </c>
      <c r="E544" s="6">
        <v>45215.4058912037</v>
      </c>
      <c r="F544" s="1" t="s">
        <v>38</v>
      </c>
      <c r="G544" s="6">
        <v>45215.4061805556</v>
      </c>
      <c r="H544" s="7">
        <f t="shared" si="11"/>
        <v>0.000289351897663437</v>
      </c>
    </row>
    <row r="545" ht="16.5" spans="1:8">
      <c r="A545" t="s">
        <v>1138</v>
      </c>
      <c r="B545" s="1" t="s">
        <v>1114</v>
      </c>
      <c r="C545" s="5" t="s">
        <v>1139</v>
      </c>
      <c r="D545" s="1" t="s">
        <v>38</v>
      </c>
      <c r="E545" s="6">
        <v>45215.4058101852</v>
      </c>
      <c r="F545" s="1" t="s">
        <v>38</v>
      </c>
      <c r="G545" s="6">
        <v>45215.4061921296</v>
      </c>
      <c r="H545" s="7">
        <f t="shared" si="11"/>
        <v>0.000381944402761292</v>
      </c>
    </row>
    <row r="546" ht="16.5" spans="1:8">
      <c r="A546" t="s">
        <v>1140</v>
      </c>
      <c r="B546" s="1" t="s">
        <v>1114</v>
      </c>
      <c r="C546" s="5" t="s">
        <v>1141</v>
      </c>
      <c r="D546" s="1" t="s">
        <v>38</v>
      </c>
      <c r="E546" s="6">
        <v>45215.404224537</v>
      </c>
      <c r="F546" s="1" t="s">
        <v>38</v>
      </c>
      <c r="G546" s="6">
        <v>45215.4051388889</v>
      </c>
      <c r="H546" s="7">
        <f t="shared" si="11"/>
        <v>0.000914351898245513</v>
      </c>
    </row>
    <row r="547" ht="16.5" spans="1:8">
      <c r="A547" t="s">
        <v>1142</v>
      </c>
      <c r="B547" s="1" t="s">
        <v>1114</v>
      </c>
      <c r="C547" s="5" t="s">
        <v>1143</v>
      </c>
      <c r="D547" s="1" t="s">
        <v>38</v>
      </c>
      <c r="E547" s="6">
        <v>45215.4069328704</v>
      </c>
      <c r="F547" s="1" t="s">
        <v>38</v>
      </c>
      <c r="G547" s="6">
        <v>45215.4071990741</v>
      </c>
      <c r="H547" s="7">
        <f t="shared" si="11"/>
        <v>0.000266203700448386</v>
      </c>
    </row>
    <row r="548" ht="16.5" spans="1:8">
      <c r="A548" t="s">
        <v>1144</v>
      </c>
      <c r="B548" s="1" t="s">
        <v>1114</v>
      </c>
      <c r="C548" s="5" t="s">
        <v>1145</v>
      </c>
      <c r="D548" s="1" t="s">
        <v>38</v>
      </c>
      <c r="E548" s="6">
        <v>45215.4062962963</v>
      </c>
      <c r="F548" s="1" t="s">
        <v>38</v>
      </c>
      <c r="G548" s="6">
        <v>45215.4072222222</v>
      </c>
      <c r="H548" s="7">
        <f t="shared" si="11"/>
        <v>0.00092592590226559</v>
      </c>
    </row>
    <row r="549" ht="16.5" spans="1:8">
      <c r="A549" t="s">
        <v>1146</v>
      </c>
      <c r="B549" s="1" t="s">
        <v>1114</v>
      </c>
      <c r="C549" s="5" t="s">
        <v>1147</v>
      </c>
      <c r="D549" s="1" t="s">
        <v>38</v>
      </c>
      <c r="E549" s="6">
        <v>45215.55375</v>
      </c>
      <c r="F549" s="1" t="s">
        <v>38</v>
      </c>
      <c r="G549" s="6">
        <v>45215.5543981481</v>
      </c>
      <c r="H549" s="7">
        <f t="shared" si="11"/>
        <v>0.000648148103209678</v>
      </c>
    </row>
    <row r="550" ht="16.5" spans="1:8">
      <c r="A550" t="s">
        <v>1148</v>
      </c>
      <c r="B550" s="1" t="s">
        <v>1114</v>
      </c>
      <c r="C550" s="5" t="s">
        <v>1149</v>
      </c>
      <c r="D550" s="1" t="s">
        <v>38</v>
      </c>
      <c r="E550" s="6">
        <v>45215.4049189815</v>
      </c>
      <c r="F550" s="1" t="s">
        <v>38</v>
      </c>
      <c r="G550" s="6">
        <v>45215.4051967593</v>
      </c>
      <c r="H550" s="7">
        <f t="shared" si="11"/>
        <v>0.000277777799055912</v>
      </c>
    </row>
    <row r="551" ht="16.5" spans="1:8">
      <c r="A551" t="s">
        <v>1150</v>
      </c>
      <c r="B551" s="1" t="s">
        <v>1114</v>
      </c>
      <c r="C551" s="5" t="s">
        <v>1151</v>
      </c>
      <c r="D551" s="1" t="s">
        <v>38</v>
      </c>
      <c r="E551" s="6">
        <v>45215.4048148148</v>
      </c>
      <c r="F551" s="1" t="s">
        <v>38</v>
      </c>
      <c r="G551" s="6">
        <v>45215.4051851852</v>
      </c>
      <c r="H551" s="7">
        <f t="shared" si="11"/>
        <v>0.000370370398741215</v>
      </c>
    </row>
    <row r="552" ht="16.5" spans="1:8">
      <c r="A552" t="s">
        <v>1152</v>
      </c>
      <c r="B552" s="1" t="s">
        <v>1114</v>
      </c>
      <c r="C552" s="5" t="s">
        <v>1153</v>
      </c>
      <c r="D552" s="1" t="s">
        <v>38</v>
      </c>
      <c r="E552" s="6">
        <v>45215.4068518518</v>
      </c>
      <c r="F552" s="1" t="s">
        <v>38</v>
      </c>
      <c r="G552" s="6">
        <v>45215.4071990741</v>
      </c>
      <c r="H552" s="7">
        <f t="shared" si="11"/>
        <v>0.000347222296113614</v>
      </c>
    </row>
    <row r="553" ht="16.5" spans="1:8">
      <c r="A553" t="s">
        <v>1154</v>
      </c>
      <c r="B553" s="1" t="s">
        <v>1114</v>
      </c>
      <c r="C553" s="5" t="s">
        <v>1155</v>
      </c>
      <c r="D553" s="1" t="s">
        <v>38</v>
      </c>
      <c r="E553" s="6">
        <v>45215.4060763889</v>
      </c>
      <c r="F553" s="1" t="s">
        <v>38</v>
      </c>
      <c r="G553" s="6">
        <v>45215.4071527778</v>
      </c>
      <c r="H553" s="7">
        <f t="shared" si="11"/>
        <v>0.00107638890040107</v>
      </c>
    </row>
    <row r="554" ht="16.5" spans="1:8">
      <c r="A554" t="s">
        <v>1156</v>
      </c>
      <c r="B554" s="1" t="s">
        <v>1114</v>
      </c>
      <c r="C554" s="5" t="s">
        <v>1157</v>
      </c>
      <c r="D554" s="1" t="s">
        <v>38</v>
      </c>
      <c r="E554" s="6">
        <v>45215.405162037</v>
      </c>
      <c r="F554" s="1" t="s">
        <v>38</v>
      </c>
      <c r="G554" s="6">
        <v>45215.4061342593</v>
      </c>
      <c r="H554" s="7">
        <f t="shared" si="11"/>
        <v>0.000972222296695691</v>
      </c>
    </row>
    <row r="555" ht="16.5" spans="1:8">
      <c r="A555" t="s">
        <v>1158</v>
      </c>
      <c r="B555" s="1" t="s">
        <v>1114</v>
      </c>
      <c r="C555" s="5" t="s">
        <v>1159</v>
      </c>
      <c r="D555" s="1" t="s">
        <v>44</v>
      </c>
      <c r="E555" s="6"/>
      <c r="F555" s="1" t="s">
        <v>44</v>
      </c>
      <c r="G555" s="6"/>
      <c r="H555" s="7" t="str">
        <f t="shared" si="11"/>
        <v/>
      </c>
    </row>
    <row r="556" ht="16.5" spans="1:8">
      <c r="A556" t="s">
        <v>1160</v>
      </c>
      <c r="B556" s="1" t="s">
        <v>1114</v>
      </c>
      <c r="C556" s="5" t="s">
        <v>1161</v>
      </c>
      <c r="D556" s="1" t="s">
        <v>38</v>
      </c>
      <c r="E556" s="6">
        <v>45215.4046643519</v>
      </c>
      <c r="F556" s="1" t="s">
        <v>38</v>
      </c>
      <c r="G556" s="6">
        <v>45215.405162037</v>
      </c>
      <c r="H556" s="7">
        <f t="shared" si="11"/>
        <v>0.000497685097798239</v>
      </c>
    </row>
    <row r="557" ht="16.5" spans="1:8">
      <c r="A557" t="s">
        <v>1162</v>
      </c>
      <c r="B557" s="1" t="s">
        <v>1114</v>
      </c>
      <c r="C557" s="5" t="s">
        <v>1163</v>
      </c>
      <c r="D557" s="1" t="s">
        <v>38</v>
      </c>
      <c r="E557" s="6">
        <v>45215.4071296296</v>
      </c>
      <c r="F557" s="1" t="s">
        <v>38</v>
      </c>
      <c r="G557" s="6">
        <v>45215.4080671296</v>
      </c>
      <c r="H557" s="7">
        <f t="shared" si="11"/>
        <v>0.000937500000873115</v>
      </c>
    </row>
    <row r="558" ht="16.5" spans="1:8">
      <c r="A558" t="s">
        <v>1164</v>
      </c>
      <c r="B558" s="1" t="s">
        <v>1114</v>
      </c>
      <c r="C558" s="5" t="s">
        <v>1165</v>
      </c>
      <c r="D558" s="1" t="s">
        <v>38</v>
      </c>
      <c r="E558" s="6">
        <v>45215.4041435185</v>
      </c>
      <c r="F558" s="1" t="s">
        <v>38</v>
      </c>
      <c r="G558" s="6">
        <v>45215.4051967593</v>
      </c>
      <c r="H558" s="7">
        <f t="shared" si="11"/>
        <v>0.00105324079777347</v>
      </c>
    </row>
    <row r="559" ht="16.5" spans="1:8">
      <c r="A559" t="s">
        <v>1166</v>
      </c>
      <c r="B559" s="1" t="s">
        <v>1114</v>
      </c>
      <c r="C559" s="5" t="s">
        <v>1167</v>
      </c>
      <c r="D559" s="1" t="s">
        <v>38</v>
      </c>
      <c r="E559" s="6">
        <v>45215.4056828704</v>
      </c>
      <c r="F559" s="1" t="s">
        <v>38</v>
      </c>
      <c r="G559" s="6">
        <v>45215.4061574074</v>
      </c>
      <c r="H559" s="7">
        <f t="shared" si="11"/>
        <v>0.000474537002446596</v>
      </c>
    </row>
    <row r="560" ht="16.5" spans="1:8">
      <c r="A560" t="s">
        <v>1168</v>
      </c>
      <c r="B560" s="1" t="s">
        <v>1114</v>
      </c>
      <c r="C560" s="5" t="s">
        <v>1169</v>
      </c>
      <c r="D560" s="1" t="s">
        <v>38</v>
      </c>
      <c r="E560" s="6">
        <v>45215.4062152778</v>
      </c>
      <c r="F560" s="1" t="s">
        <v>38</v>
      </c>
      <c r="G560" s="6">
        <v>45215.4071527778</v>
      </c>
      <c r="H560" s="7">
        <f t="shared" si="11"/>
        <v>0.000937500000873115</v>
      </c>
    </row>
    <row r="561" ht="16.5" spans="1:8">
      <c r="A561" t="s">
        <v>1170</v>
      </c>
      <c r="B561" s="1" t="s">
        <v>1114</v>
      </c>
      <c r="C561" s="5" t="s">
        <v>1171</v>
      </c>
      <c r="D561" s="1" t="s">
        <v>38</v>
      </c>
      <c r="E561" s="6">
        <v>45215.4054050926</v>
      </c>
      <c r="F561" s="1" t="s">
        <v>38</v>
      </c>
      <c r="G561" s="6">
        <v>45215.40625</v>
      </c>
      <c r="H561" s="7">
        <f t="shared" si="11"/>
        <v>0.000844907401187811</v>
      </c>
    </row>
    <row r="562" ht="16.5" spans="1:8">
      <c r="A562" t="s">
        <v>1172</v>
      </c>
      <c r="B562" s="1" t="s">
        <v>1114</v>
      </c>
      <c r="C562" s="5" t="s">
        <v>1173</v>
      </c>
      <c r="D562" s="1" t="s">
        <v>38</v>
      </c>
      <c r="E562" s="6">
        <v>45215.4055092593</v>
      </c>
      <c r="F562" s="1" t="s">
        <v>38</v>
      </c>
      <c r="G562" s="6">
        <v>45215.4063425926</v>
      </c>
      <c r="H562" s="7">
        <f t="shared" si="11"/>
        <v>0.000833333302580286</v>
      </c>
    </row>
    <row r="563" ht="16.5" spans="1:8">
      <c r="A563" t="s">
        <v>1174</v>
      </c>
      <c r="B563" s="1" t="s">
        <v>1114</v>
      </c>
      <c r="C563" s="5" t="s">
        <v>1175</v>
      </c>
      <c r="D563" s="1" t="s">
        <v>38</v>
      </c>
      <c r="E563" s="6">
        <v>45215.4070138889</v>
      </c>
      <c r="F563" s="1" t="s">
        <v>38</v>
      </c>
      <c r="G563" s="6">
        <v>45215.4081828704</v>
      </c>
      <c r="H563" s="7">
        <f t="shared" si="11"/>
        <v>0.00116898150008637</v>
      </c>
    </row>
    <row r="564" ht="16.5" spans="1:8">
      <c r="A564" t="s">
        <v>1176</v>
      </c>
      <c r="B564" s="1" t="s">
        <v>1114</v>
      </c>
      <c r="C564" s="5" t="s">
        <v>1177</v>
      </c>
      <c r="D564" s="1" t="s">
        <v>38</v>
      </c>
      <c r="E564" s="6">
        <v>45215.4050694444</v>
      </c>
      <c r="F564" s="1" t="s">
        <v>38</v>
      </c>
      <c r="G564" s="6">
        <v>45215.4061574074</v>
      </c>
      <c r="H564" s="7">
        <f t="shared" si="11"/>
        <v>0.0010879629990086</v>
      </c>
    </row>
    <row r="565" ht="16.5" spans="1:8">
      <c r="A565" t="s">
        <v>1178</v>
      </c>
      <c r="B565" s="1" t="s">
        <v>1114</v>
      </c>
      <c r="C565" s="5" t="s">
        <v>1179</v>
      </c>
      <c r="D565" s="1" t="s">
        <v>38</v>
      </c>
      <c r="E565" s="6">
        <v>45215.5503472222</v>
      </c>
      <c r="F565" s="1" t="s">
        <v>38</v>
      </c>
      <c r="G565" s="6">
        <v>45215.5510763889</v>
      </c>
      <c r="H565" s="7">
        <f t="shared" si="11"/>
        <v>0.000729166706150863</v>
      </c>
    </row>
    <row r="566" ht="16.5" spans="1:8">
      <c r="A566" t="s">
        <v>1180</v>
      </c>
      <c r="B566" s="1" t="s">
        <v>1114</v>
      </c>
      <c r="C566" s="5" t="s">
        <v>1181</v>
      </c>
      <c r="D566" s="1" t="s">
        <v>38</v>
      </c>
      <c r="E566" s="6">
        <v>45215.4052430556</v>
      </c>
      <c r="F566" s="1" t="s">
        <v>38</v>
      </c>
      <c r="G566" s="6">
        <v>45215.4061574074</v>
      </c>
      <c r="H566" s="7">
        <f t="shared" si="11"/>
        <v>0.000914351803658064</v>
      </c>
    </row>
    <row r="567" ht="16.5" spans="1:8">
      <c r="A567" t="s">
        <v>1182</v>
      </c>
      <c r="B567" s="1" t="s">
        <v>1114</v>
      </c>
      <c r="C567" s="5" t="s">
        <v>1183</v>
      </c>
      <c r="D567" s="1" t="s">
        <v>38</v>
      </c>
      <c r="E567" s="6">
        <v>45215.4065625</v>
      </c>
      <c r="F567" s="1" t="s">
        <v>38</v>
      </c>
      <c r="G567" s="6">
        <v>45215.4071990741</v>
      </c>
      <c r="H567" s="7">
        <f t="shared" si="11"/>
        <v>0.000636574099189602</v>
      </c>
    </row>
    <row r="568" ht="16.5" spans="1:8">
      <c r="A568" t="s">
        <v>1184</v>
      </c>
      <c r="B568" s="1" t="s">
        <v>1185</v>
      </c>
      <c r="C568" s="5" t="s">
        <v>1186</v>
      </c>
      <c r="D568" s="1" t="s">
        <v>38</v>
      </c>
      <c r="E568" s="6">
        <v>45215.4102662037</v>
      </c>
      <c r="F568" s="1" t="s">
        <v>38</v>
      </c>
      <c r="G568" s="6">
        <v>45215.410787037</v>
      </c>
      <c r="H568" s="7">
        <f t="shared" si="11"/>
        <v>0.000520833302289248</v>
      </c>
    </row>
    <row r="569" ht="16.5" spans="1:8">
      <c r="A569" t="s">
        <v>1187</v>
      </c>
      <c r="B569" s="1" t="s">
        <v>1185</v>
      </c>
      <c r="C569" s="5" t="s">
        <v>1188</v>
      </c>
      <c r="D569" s="1" t="s">
        <v>38</v>
      </c>
      <c r="E569" s="6">
        <v>45215.4097106481</v>
      </c>
      <c r="F569" s="1" t="s">
        <v>38</v>
      </c>
      <c r="G569" s="6">
        <v>45215.4100347222</v>
      </c>
      <c r="H569" s="7">
        <f t="shared" si="11"/>
        <v>0.000324074098898564</v>
      </c>
    </row>
    <row r="570" ht="16.5" spans="1:8">
      <c r="A570" t="s">
        <v>1189</v>
      </c>
      <c r="B570" s="1" t="s">
        <v>1185</v>
      </c>
      <c r="C570" s="5" t="s">
        <v>1190</v>
      </c>
      <c r="D570" s="1" t="s">
        <v>38</v>
      </c>
      <c r="E570" s="6">
        <v>45215.4083449074</v>
      </c>
      <c r="F570" s="1" t="s">
        <v>38</v>
      </c>
      <c r="G570" s="6">
        <v>45215.4090393519</v>
      </c>
      <c r="H570" s="7">
        <f t="shared" si="11"/>
        <v>0.000694444497639779</v>
      </c>
    </row>
    <row r="571" ht="16.5" spans="1:8">
      <c r="A571" t="s">
        <v>1191</v>
      </c>
      <c r="B571" s="1" t="s">
        <v>1185</v>
      </c>
      <c r="C571" s="5" t="s">
        <v>1192</v>
      </c>
      <c r="D571" s="1" t="s">
        <v>38</v>
      </c>
      <c r="E571" s="6">
        <v>45215.4082638889</v>
      </c>
      <c r="F571" s="1" t="s">
        <v>38</v>
      </c>
      <c r="G571" s="6">
        <v>45215.4091666667</v>
      </c>
      <c r="H571" s="7">
        <f t="shared" ref="H571:H634" si="12">IF(AND(NOT(ISBLANK(G571)),NOT(ISBLANK(E571))),G571-E571,"")</f>
        <v>0.000902777799637988</v>
      </c>
    </row>
    <row r="572" ht="16.5" spans="1:8">
      <c r="A572" t="s">
        <v>1193</v>
      </c>
      <c r="B572" s="1" t="s">
        <v>1185</v>
      </c>
      <c r="C572" s="5" t="s">
        <v>1194</v>
      </c>
      <c r="D572" s="1" t="s">
        <v>38</v>
      </c>
      <c r="E572" s="6">
        <v>45215.4087731481</v>
      </c>
      <c r="F572" s="1" t="s">
        <v>38</v>
      </c>
      <c r="G572" s="6">
        <v>45215.4090625</v>
      </c>
      <c r="H572" s="7">
        <f t="shared" si="12"/>
        <v>0.000289351904939394</v>
      </c>
    </row>
    <row r="573" ht="16.5" spans="1:8">
      <c r="A573" t="s">
        <v>1195</v>
      </c>
      <c r="B573" s="1" t="s">
        <v>1185</v>
      </c>
      <c r="C573" s="5" t="s">
        <v>1196</v>
      </c>
      <c r="D573" s="1" t="s">
        <v>38</v>
      </c>
      <c r="E573" s="6">
        <v>45215.4100115741</v>
      </c>
      <c r="F573" s="1" t="s">
        <v>38</v>
      </c>
      <c r="G573" s="6">
        <v>45215.4107986111</v>
      </c>
      <c r="H573" s="7">
        <f t="shared" si="12"/>
        <v>0.000787036995461676</v>
      </c>
    </row>
    <row r="574" ht="16.5" spans="1:8">
      <c r="A574" t="s">
        <v>1197</v>
      </c>
      <c r="B574" s="1" t="s">
        <v>1185</v>
      </c>
      <c r="C574" s="5" t="s">
        <v>1198</v>
      </c>
      <c r="D574" s="1" t="s">
        <v>38</v>
      </c>
      <c r="E574" s="6">
        <v>45215.4078125</v>
      </c>
      <c r="F574" s="1" t="s">
        <v>38</v>
      </c>
      <c r="G574" s="6">
        <v>45215.408125</v>
      </c>
      <c r="H574" s="7">
        <f t="shared" si="12"/>
        <v>0.000312500000291038</v>
      </c>
    </row>
    <row r="575" ht="16.5" spans="1:8">
      <c r="A575" t="s">
        <v>1199</v>
      </c>
      <c r="B575" s="1" t="s">
        <v>1185</v>
      </c>
      <c r="C575" s="5" t="s">
        <v>1200</v>
      </c>
      <c r="D575" s="1" t="s">
        <v>38</v>
      </c>
      <c r="E575" s="6">
        <v>45215.4098032407</v>
      </c>
      <c r="F575" s="1" t="s">
        <v>38</v>
      </c>
      <c r="G575" s="6">
        <v>45215.4100347222</v>
      </c>
      <c r="H575" s="7">
        <f t="shared" si="12"/>
        <v>0.00023148149921326</v>
      </c>
    </row>
    <row r="576" ht="16.5" spans="1:8">
      <c r="A576" t="s">
        <v>1201</v>
      </c>
      <c r="B576" s="1" t="s">
        <v>1185</v>
      </c>
      <c r="C576" s="5" t="s">
        <v>1202</v>
      </c>
      <c r="D576" s="1" t="s">
        <v>38</v>
      </c>
      <c r="E576" s="6">
        <v>45215.4086921296</v>
      </c>
      <c r="F576" s="1" t="s">
        <v>38</v>
      </c>
      <c r="G576" s="6">
        <v>45215.4090856481</v>
      </c>
      <c r="H576" s="7">
        <f t="shared" si="12"/>
        <v>0.000393518501368817</v>
      </c>
    </row>
    <row r="577" ht="16.5" spans="1:8">
      <c r="A577" t="s">
        <v>1203</v>
      </c>
      <c r="B577" s="1" t="s">
        <v>1185</v>
      </c>
      <c r="C577" s="5" t="s">
        <v>1204</v>
      </c>
      <c r="D577" s="1" t="s">
        <v>38</v>
      </c>
      <c r="E577" s="6">
        <v>45215.4081828704</v>
      </c>
      <c r="F577" s="1" t="s">
        <v>38</v>
      </c>
      <c r="G577" s="6">
        <v>45215.4090509259</v>
      </c>
      <c r="H577" s="7">
        <f t="shared" si="12"/>
        <v>0.000868055496539455</v>
      </c>
    </row>
    <row r="578" ht="16.5" spans="1:8">
      <c r="A578" t="s">
        <v>1205</v>
      </c>
      <c r="B578" s="1" t="s">
        <v>1185</v>
      </c>
      <c r="C578" s="5" t="s">
        <v>1206</v>
      </c>
      <c r="D578" s="1" t="s">
        <v>38</v>
      </c>
      <c r="E578" s="6">
        <v>45215.4072916667</v>
      </c>
      <c r="F578" s="1" t="s">
        <v>38</v>
      </c>
      <c r="G578" s="6">
        <v>45215.4081018518</v>
      </c>
      <c r="H578" s="7">
        <f t="shared" si="12"/>
        <v>0.000810185098089278</v>
      </c>
    </row>
    <row r="579" ht="16.5" spans="1:8">
      <c r="A579" t="s">
        <v>1207</v>
      </c>
      <c r="B579" s="1" t="s">
        <v>1185</v>
      </c>
      <c r="C579" s="5" t="s">
        <v>1208</v>
      </c>
      <c r="D579" s="1" t="s">
        <v>38</v>
      </c>
      <c r="E579" s="6">
        <v>45215.4073726852</v>
      </c>
      <c r="F579" s="1" t="s">
        <v>38</v>
      </c>
      <c r="G579" s="6">
        <v>45215.4080555556</v>
      </c>
      <c r="H579" s="7">
        <f t="shared" si="12"/>
        <v>0.000682870399032254</v>
      </c>
    </row>
    <row r="580" ht="16.5" spans="1:8">
      <c r="A580" t="s">
        <v>1209</v>
      </c>
      <c r="B580" s="1" t="s">
        <v>1185</v>
      </c>
      <c r="C580" s="5" t="s">
        <v>1210</v>
      </c>
      <c r="D580" s="1" t="s">
        <v>38</v>
      </c>
      <c r="E580" s="6">
        <v>45215.4505671296</v>
      </c>
      <c r="F580" s="1" t="s">
        <v>38</v>
      </c>
      <c r="G580" s="6">
        <v>45215.4509837963</v>
      </c>
      <c r="H580" s="7">
        <f t="shared" si="12"/>
        <v>0.000416666698583867</v>
      </c>
    </row>
    <row r="581" ht="16.5" spans="1:8">
      <c r="A581" t="s">
        <v>1211</v>
      </c>
      <c r="B581" s="1" t="s">
        <v>1185</v>
      </c>
      <c r="C581" s="5" t="s">
        <v>1212</v>
      </c>
      <c r="D581" s="1" t="s">
        <v>38</v>
      </c>
      <c r="E581" s="6">
        <v>45215.4085532407</v>
      </c>
      <c r="F581" s="1" t="s">
        <v>38</v>
      </c>
      <c r="G581" s="6">
        <v>45215.4091782407</v>
      </c>
      <c r="H581" s="7">
        <f t="shared" si="12"/>
        <v>0.000625000000582077</v>
      </c>
    </row>
    <row r="582" ht="16.5" spans="1:8">
      <c r="A582" t="s">
        <v>1213</v>
      </c>
      <c r="B582" s="1" t="s">
        <v>1185</v>
      </c>
      <c r="C582" s="5" t="s">
        <v>1214</v>
      </c>
      <c r="D582" s="1" t="s">
        <v>38</v>
      </c>
      <c r="E582" s="6">
        <v>45215.4491087963</v>
      </c>
      <c r="F582" s="1" t="s">
        <v>38</v>
      </c>
      <c r="G582" s="6">
        <v>45215.4495138889</v>
      </c>
      <c r="H582" s="7">
        <f t="shared" si="12"/>
        <v>0.000405092599976342</v>
      </c>
    </row>
    <row r="583" ht="16.5" spans="1:8">
      <c r="A583" t="s">
        <v>1215</v>
      </c>
      <c r="B583" s="1" t="s">
        <v>1185</v>
      </c>
      <c r="C583" s="5" t="s">
        <v>1216</v>
      </c>
      <c r="D583" s="1" t="s">
        <v>38</v>
      </c>
      <c r="E583" s="6">
        <v>45215.4076041667</v>
      </c>
      <c r="F583" s="1" t="s">
        <v>38</v>
      </c>
      <c r="G583" s="6">
        <v>45215.4081597222</v>
      </c>
      <c r="H583" s="7">
        <f t="shared" si="12"/>
        <v>0.000555555503524374</v>
      </c>
    </row>
    <row r="584" ht="16.5" spans="1:8">
      <c r="A584" t="s">
        <v>1217</v>
      </c>
      <c r="B584" s="1" t="s">
        <v>1185</v>
      </c>
      <c r="C584" s="5" t="s">
        <v>1218</v>
      </c>
      <c r="D584" s="1" t="s">
        <v>38</v>
      </c>
      <c r="E584" s="6">
        <v>45215.4088541667</v>
      </c>
      <c r="F584" s="1" t="s">
        <v>38</v>
      </c>
      <c r="G584" s="6">
        <v>45215.4090393519</v>
      </c>
      <c r="H584" s="7">
        <f t="shared" si="12"/>
        <v>0.000185185199370608</v>
      </c>
    </row>
    <row r="585" ht="16.5" spans="1:8">
      <c r="A585" t="s">
        <v>1219</v>
      </c>
      <c r="B585" s="1" t="s">
        <v>1185</v>
      </c>
      <c r="C585" s="5" t="s">
        <v>1220</v>
      </c>
      <c r="D585" s="1" t="s">
        <v>38</v>
      </c>
      <c r="E585" s="6">
        <v>45215.4080902778</v>
      </c>
      <c r="F585" s="1" t="s">
        <v>38</v>
      </c>
      <c r="G585" s="6">
        <v>45215.4090509259</v>
      </c>
      <c r="H585" s="7">
        <f t="shared" si="12"/>
        <v>0.000960648096224759</v>
      </c>
    </row>
    <row r="586" ht="16.5" spans="1:8">
      <c r="A586" t="s">
        <v>1221</v>
      </c>
      <c r="B586" s="1" t="s">
        <v>1185</v>
      </c>
      <c r="C586" s="5" t="s">
        <v>1222</v>
      </c>
      <c r="D586" s="1" t="s">
        <v>38</v>
      </c>
      <c r="E586" s="6">
        <v>45215.4096064815</v>
      </c>
      <c r="F586" s="1" t="s">
        <v>38</v>
      </c>
      <c r="G586" s="6">
        <v>45215.4100462963</v>
      </c>
      <c r="H586" s="7">
        <f t="shared" si="12"/>
        <v>0.000439814801211469</v>
      </c>
    </row>
    <row r="587" ht="16.5" spans="1:8">
      <c r="A587" t="s">
        <v>1223</v>
      </c>
      <c r="B587" s="1" t="s">
        <v>1185</v>
      </c>
      <c r="C587" s="5" t="s">
        <v>1224</v>
      </c>
      <c r="D587" s="1" t="s">
        <v>38</v>
      </c>
      <c r="E587" s="6">
        <v>45215.4074537037</v>
      </c>
      <c r="F587" s="1" t="s">
        <v>38</v>
      </c>
      <c r="G587" s="6">
        <v>45215.4080902778</v>
      </c>
      <c r="H587" s="7">
        <f t="shared" si="12"/>
        <v>0.000636574099189602</v>
      </c>
    </row>
    <row r="588" ht="16.5" spans="1:8">
      <c r="A588" t="s">
        <v>1225</v>
      </c>
      <c r="B588" s="1" t="s">
        <v>1185</v>
      </c>
      <c r="C588" s="5" t="s">
        <v>1226</v>
      </c>
      <c r="D588" s="1" t="s">
        <v>38</v>
      </c>
      <c r="E588" s="6">
        <v>45215.4099074074</v>
      </c>
      <c r="F588" s="1" t="s">
        <v>38</v>
      </c>
      <c r="G588" s="6">
        <v>45215.4107986111</v>
      </c>
      <c r="H588" s="7">
        <f t="shared" si="12"/>
        <v>0.000891203701030463</v>
      </c>
    </row>
    <row r="589" ht="16.5" spans="1:8">
      <c r="A589" t="s">
        <v>1227</v>
      </c>
      <c r="B589" s="1" t="s">
        <v>1185</v>
      </c>
      <c r="C589" s="5" t="s">
        <v>1228</v>
      </c>
      <c r="D589" s="1" t="s">
        <v>44</v>
      </c>
      <c r="E589" s="6"/>
      <c r="F589" s="1" t="s">
        <v>44</v>
      </c>
      <c r="G589" s="6"/>
      <c r="H589" s="7" t="str">
        <f t="shared" si="12"/>
        <v/>
      </c>
    </row>
    <row r="590" ht="16.5" spans="1:8">
      <c r="A590" t="s">
        <v>1229</v>
      </c>
      <c r="B590" s="1" t="s">
        <v>1185</v>
      </c>
      <c r="C590" s="5" t="s">
        <v>1230</v>
      </c>
      <c r="D590" s="1" t="s">
        <v>38</v>
      </c>
      <c r="E590" s="6">
        <v>45215.4091203704</v>
      </c>
      <c r="F590" s="1" t="s">
        <v>38</v>
      </c>
      <c r="G590" s="6">
        <v>45215.4100115741</v>
      </c>
      <c r="H590" s="7">
        <f t="shared" si="12"/>
        <v>0.000891203701030463</v>
      </c>
    </row>
    <row r="591" ht="16.5" spans="1:8">
      <c r="A591" t="s">
        <v>1231</v>
      </c>
      <c r="B591" s="1" t="s">
        <v>1185</v>
      </c>
      <c r="C591" s="5" t="s">
        <v>1232</v>
      </c>
      <c r="D591" s="1" t="s">
        <v>38</v>
      </c>
      <c r="E591" s="6">
        <v>45215.4093865741</v>
      </c>
      <c r="F591" s="1" t="s">
        <v>38</v>
      </c>
      <c r="G591" s="6">
        <v>45215.4100462963</v>
      </c>
      <c r="H591" s="7">
        <f t="shared" si="12"/>
        <v>0.000659722201817203</v>
      </c>
    </row>
    <row r="592" ht="16.5" spans="1:8">
      <c r="A592" t="s">
        <v>1233</v>
      </c>
      <c r="B592" s="1" t="s">
        <v>1185</v>
      </c>
      <c r="C592" s="5" t="s">
        <v>1234</v>
      </c>
      <c r="D592" s="1" t="s">
        <v>38</v>
      </c>
      <c r="E592" s="6">
        <v>45215.4084375</v>
      </c>
      <c r="F592" s="1" t="s">
        <v>38</v>
      </c>
      <c r="G592" s="6">
        <v>45215.4091435185</v>
      </c>
      <c r="H592" s="7">
        <f t="shared" si="12"/>
        <v>0.000706018494383898</v>
      </c>
    </row>
    <row r="593" ht="16.5" spans="1:8">
      <c r="A593" t="s">
        <v>1235</v>
      </c>
      <c r="B593" s="1" t="s">
        <v>1185</v>
      </c>
      <c r="C593" s="5" t="s">
        <v>1236</v>
      </c>
      <c r="D593" s="1" t="s">
        <v>38</v>
      </c>
      <c r="E593" s="6">
        <v>45215.4100925926</v>
      </c>
      <c r="F593" s="1" t="s">
        <v>38</v>
      </c>
      <c r="G593" s="6">
        <v>45215.410775463</v>
      </c>
      <c r="H593" s="7">
        <f t="shared" si="12"/>
        <v>0.000682870399032254</v>
      </c>
    </row>
    <row r="594" ht="16.5" spans="1:8">
      <c r="A594" t="s">
        <v>1237</v>
      </c>
      <c r="B594" s="1" t="s">
        <v>1185</v>
      </c>
      <c r="C594" s="5" t="s">
        <v>1238</v>
      </c>
      <c r="D594" s="1" t="s">
        <v>38</v>
      </c>
      <c r="E594" s="6">
        <v>45215.4077314815</v>
      </c>
      <c r="F594" s="1" t="s">
        <v>38</v>
      </c>
      <c r="G594" s="6">
        <v>45215.4082291667</v>
      </c>
      <c r="H594" s="7">
        <f t="shared" si="12"/>
        <v>0.000497685199661646</v>
      </c>
    </row>
    <row r="595" ht="16.5" spans="1:8">
      <c r="A595" t="s">
        <v>1239</v>
      </c>
      <c r="B595" s="1" t="s">
        <v>1185</v>
      </c>
      <c r="C595" s="5" t="s">
        <v>1240</v>
      </c>
      <c r="D595" s="1" t="s">
        <v>38</v>
      </c>
      <c r="E595" s="6">
        <v>45215.4090277778</v>
      </c>
      <c r="F595" s="1" t="s">
        <v>38</v>
      </c>
      <c r="G595" s="6">
        <v>45215.4101041667</v>
      </c>
      <c r="H595" s="7">
        <f t="shared" si="12"/>
        <v>0.00107638890040107</v>
      </c>
    </row>
    <row r="596" ht="16.5" spans="1:8">
      <c r="A596" t="s">
        <v>1241</v>
      </c>
      <c r="B596" s="1" t="s">
        <v>1185</v>
      </c>
      <c r="C596" s="5" t="s">
        <v>1242</v>
      </c>
      <c r="D596" s="1" t="s">
        <v>38</v>
      </c>
      <c r="E596" s="6">
        <v>45215.4075231481</v>
      </c>
      <c r="F596" s="1" t="s">
        <v>38</v>
      </c>
      <c r="G596" s="6">
        <v>45215.4081944444</v>
      </c>
      <c r="H596" s="7">
        <f t="shared" si="12"/>
        <v>0.000671296300424729</v>
      </c>
    </row>
    <row r="597" ht="16.5" spans="1:8">
      <c r="A597" t="s">
        <v>1243</v>
      </c>
      <c r="B597" s="1" t="s">
        <v>1185</v>
      </c>
      <c r="C597" s="5" t="s">
        <v>1244</v>
      </c>
      <c r="D597" s="1" t="s">
        <v>38</v>
      </c>
      <c r="E597" s="6">
        <v>45215.4078935185</v>
      </c>
      <c r="F597" s="1" t="s">
        <v>38</v>
      </c>
      <c r="G597" s="6">
        <v>45215.4081018518</v>
      </c>
      <c r="H597" s="7">
        <f t="shared" si="12"/>
        <v>0.000208333294722252</v>
      </c>
    </row>
    <row r="598" ht="16.5" spans="1:8">
      <c r="A598" t="s">
        <v>1245</v>
      </c>
      <c r="B598" s="1" t="s">
        <v>1185</v>
      </c>
      <c r="C598" s="5" t="s">
        <v>1246</v>
      </c>
      <c r="D598" s="1" t="s">
        <v>38</v>
      </c>
      <c r="E598" s="6">
        <v>45215.4094791667</v>
      </c>
      <c r="F598" s="1" t="s">
        <v>38</v>
      </c>
      <c r="G598" s="6">
        <v>45215.4100231481</v>
      </c>
      <c r="H598" s="7">
        <f t="shared" si="12"/>
        <v>0.000543981397640891</v>
      </c>
    </row>
    <row r="599" ht="16.5" spans="1:8">
      <c r="A599" t="s">
        <v>1247</v>
      </c>
      <c r="B599" s="1" t="s">
        <v>1185</v>
      </c>
      <c r="C599" s="5" t="s">
        <v>1248</v>
      </c>
      <c r="D599" s="1" t="s">
        <v>38</v>
      </c>
      <c r="E599" s="6">
        <v>45215.4079976852</v>
      </c>
      <c r="F599" s="1" t="s">
        <v>38</v>
      </c>
      <c r="G599" s="6">
        <v>45215.4091435185</v>
      </c>
      <c r="H599" s="7">
        <f t="shared" si="12"/>
        <v>0.00114583329559537</v>
      </c>
    </row>
    <row r="600" ht="16.5" spans="1:8">
      <c r="A600" t="s">
        <v>1249</v>
      </c>
      <c r="B600" s="1" t="s">
        <v>1185</v>
      </c>
      <c r="C600" s="5" t="s">
        <v>1250</v>
      </c>
      <c r="D600" s="1" t="s">
        <v>38</v>
      </c>
      <c r="E600" s="6">
        <v>45215.4092939815</v>
      </c>
      <c r="F600" s="1" t="s">
        <v>38</v>
      </c>
      <c r="G600" s="6">
        <v>45215.4100231481</v>
      </c>
      <c r="H600" s="7">
        <f t="shared" si="12"/>
        <v>0.000729166597011499</v>
      </c>
    </row>
    <row r="601" ht="16.5" spans="1:8">
      <c r="A601" t="s">
        <v>1251</v>
      </c>
      <c r="B601" s="1" t="s">
        <v>1185</v>
      </c>
      <c r="C601" s="5" t="s">
        <v>1252</v>
      </c>
      <c r="D601" s="1" t="s">
        <v>38</v>
      </c>
      <c r="E601" s="6">
        <v>45215.4092013889</v>
      </c>
      <c r="F601" s="1" t="s">
        <v>38</v>
      </c>
      <c r="G601" s="6">
        <v>45215.4100231481</v>
      </c>
      <c r="H601" s="7">
        <f t="shared" si="12"/>
        <v>0.000821759196696803</v>
      </c>
    </row>
    <row r="602" ht="16.5" spans="1:8">
      <c r="A602" t="s">
        <v>1253</v>
      </c>
      <c r="B602" s="1" t="s">
        <v>1185</v>
      </c>
      <c r="C602" s="5" t="s">
        <v>1254</v>
      </c>
      <c r="D602" s="1" t="s">
        <v>38</v>
      </c>
      <c r="E602" s="6">
        <v>45215.4089467593</v>
      </c>
      <c r="F602" s="1" t="s">
        <v>38</v>
      </c>
      <c r="G602" s="6">
        <v>45215.4101157407</v>
      </c>
      <c r="H602" s="7">
        <f t="shared" si="12"/>
        <v>0.00116898139822297</v>
      </c>
    </row>
    <row r="603" ht="16.5" spans="1:8">
      <c r="A603" t="s">
        <v>1255</v>
      </c>
      <c r="B603" s="1" t="s">
        <v>1256</v>
      </c>
      <c r="C603" s="5" t="s">
        <v>1257</v>
      </c>
      <c r="D603" s="1" t="s">
        <v>38</v>
      </c>
      <c r="E603" s="6">
        <v>45215.4133912037</v>
      </c>
      <c r="F603" s="1" t="s">
        <v>38</v>
      </c>
      <c r="G603" s="6">
        <v>45215.4141550926</v>
      </c>
      <c r="H603" s="7">
        <f t="shared" si="12"/>
        <v>0.000763888900110032</v>
      </c>
    </row>
    <row r="604" ht="16.5" spans="1:8">
      <c r="A604" t="s">
        <v>1258</v>
      </c>
      <c r="B604" s="1" t="s">
        <v>1256</v>
      </c>
      <c r="C604" s="5" t="s">
        <v>1259</v>
      </c>
      <c r="D604" s="1" t="s">
        <v>38</v>
      </c>
      <c r="E604" s="6">
        <v>45215.4124421296</v>
      </c>
      <c r="F604" s="1" t="s">
        <v>38</v>
      </c>
      <c r="G604" s="6">
        <v>45215.4132638889</v>
      </c>
      <c r="H604" s="7">
        <f t="shared" si="12"/>
        <v>0.00082175929856021</v>
      </c>
    </row>
    <row r="605" ht="16.5" spans="1:8">
      <c r="A605" t="s">
        <v>1260</v>
      </c>
      <c r="B605" s="1" t="s">
        <v>1256</v>
      </c>
      <c r="C605" s="5" t="s">
        <v>1261</v>
      </c>
      <c r="D605" s="1" t="s">
        <v>38</v>
      </c>
      <c r="E605" s="6">
        <v>45215.4122685185</v>
      </c>
      <c r="F605" s="1" t="s">
        <v>38</v>
      </c>
      <c r="G605" s="6">
        <v>45215.4132291667</v>
      </c>
      <c r="H605" s="7">
        <f t="shared" si="12"/>
        <v>0.000960648198088165</v>
      </c>
    </row>
    <row r="606" ht="16.5" spans="1:8">
      <c r="A606" t="s">
        <v>1262</v>
      </c>
      <c r="B606" s="1" t="s">
        <v>1256</v>
      </c>
      <c r="C606" s="5" t="s">
        <v>1263</v>
      </c>
      <c r="D606" s="1" t="s">
        <v>38</v>
      </c>
      <c r="E606" s="6">
        <v>45215.415150463</v>
      </c>
      <c r="F606" s="1" t="s">
        <v>38</v>
      </c>
      <c r="G606" s="6">
        <v>45215.415775463</v>
      </c>
      <c r="H606" s="7">
        <f t="shared" si="12"/>
        <v>0.000625000000582077</v>
      </c>
    </row>
    <row r="607" ht="16.5" spans="1:8">
      <c r="A607" t="s">
        <v>1264</v>
      </c>
      <c r="B607" s="1" t="s">
        <v>1256</v>
      </c>
      <c r="C607" s="5" t="s">
        <v>1265</v>
      </c>
      <c r="D607" s="1" t="s">
        <v>38</v>
      </c>
      <c r="E607" s="6">
        <v>45215.414837963</v>
      </c>
      <c r="F607" s="1" t="s">
        <v>38</v>
      </c>
      <c r="G607" s="6">
        <v>45215.4157638889</v>
      </c>
      <c r="H607" s="7">
        <f t="shared" si="12"/>
        <v>0.00092592590226559</v>
      </c>
    </row>
    <row r="608" ht="16.5" spans="1:8">
      <c r="A608" t="s">
        <v>1266</v>
      </c>
      <c r="B608" s="1" t="s">
        <v>1256</v>
      </c>
      <c r="C608" s="5" t="s">
        <v>1267</v>
      </c>
      <c r="D608" s="1" t="s">
        <v>38</v>
      </c>
      <c r="E608" s="6">
        <v>45215.4141898148</v>
      </c>
      <c r="F608" s="1" t="s">
        <v>38</v>
      </c>
      <c r="G608" s="6">
        <v>45215.4150115741</v>
      </c>
      <c r="H608" s="7">
        <f t="shared" si="12"/>
        <v>0.00082175929856021</v>
      </c>
    </row>
    <row r="609" ht="16.5" spans="1:8">
      <c r="A609" t="s">
        <v>1268</v>
      </c>
      <c r="B609" s="1" t="s">
        <v>1256</v>
      </c>
      <c r="C609" s="5" t="s">
        <v>1269</v>
      </c>
      <c r="D609" s="1" t="s">
        <v>38</v>
      </c>
      <c r="E609" s="6">
        <v>45215.4120949074</v>
      </c>
      <c r="F609" s="1" t="s">
        <v>38</v>
      </c>
      <c r="G609" s="6">
        <v>45215.4131134259</v>
      </c>
      <c r="H609" s="7">
        <f t="shared" si="12"/>
        <v>0.00101851850195089</v>
      </c>
    </row>
    <row r="610" ht="16.5" spans="1:8">
      <c r="A610" t="s">
        <v>1270</v>
      </c>
      <c r="B610" s="1" t="s">
        <v>1256</v>
      </c>
      <c r="C610" s="5" t="s">
        <v>1271</v>
      </c>
      <c r="D610" s="1" t="s">
        <v>38</v>
      </c>
      <c r="E610" s="6">
        <v>45215.4121759259</v>
      </c>
      <c r="F610" s="1" t="s">
        <v>38</v>
      </c>
      <c r="G610" s="6">
        <v>45215.4131018519</v>
      </c>
      <c r="H610" s="7">
        <f t="shared" si="12"/>
        <v>0.000925925996853039</v>
      </c>
    </row>
    <row r="611" ht="16.5" spans="1:8">
      <c r="A611" t="s">
        <v>1272</v>
      </c>
      <c r="B611" s="1" t="s">
        <v>1256</v>
      </c>
      <c r="C611" s="5" t="s">
        <v>1273</v>
      </c>
      <c r="D611" s="1" t="s">
        <v>38</v>
      </c>
      <c r="E611" s="6">
        <v>45215.413275463</v>
      </c>
      <c r="F611" s="1" t="s">
        <v>38</v>
      </c>
      <c r="G611" s="6">
        <v>45215.4141087963</v>
      </c>
      <c r="H611" s="7">
        <f t="shared" si="12"/>
        <v>0.000833333302580286</v>
      </c>
    </row>
    <row r="612" ht="16.5" spans="1:8">
      <c r="A612" t="s">
        <v>1274</v>
      </c>
      <c r="B612" s="1" t="s">
        <v>1256</v>
      </c>
      <c r="C612" s="5" t="s">
        <v>1275</v>
      </c>
      <c r="D612" s="1" t="s">
        <v>38</v>
      </c>
      <c r="E612" s="6">
        <v>45215.4146759259</v>
      </c>
      <c r="F612" s="1" t="s">
        <v>38</v>
      </c>
      <c r="G612" s="6">
        <v>45215.4151967593</v>
      </c>
      <c r="H612" s="7">
        <f t="shared" si="12"/>
        <v>0.000520833396876696</v>
      </c>
    </row>
    <row r="613" ht="16.5" spans="1:8">
      <c r="A613" t="s">
        <v>1276</v>
      </c>
      <c r="B613" s="1" t="s">
        <v>1256</v>
      </c>
      <c r="C613" s="5" t="s">
        <v>1277</v>
      </c>
      <c r="D613" s="1" t="s">
        <v>38</v>
      </c>
      <c r="E613" s="6">
        <v>45215.4154398148</v>
      </c>
      <c r="F613" s="1" t="s">
        <v>38</v>
      </c>
      <c r="G613" s="6">
        <v>45215.4158449074</v>
      </c>
      <c r="H613" s="7">
        <f t="shared" si="12"/>
        <v>0.000405092599976342</v>
      </c>
    </row>
    <row r="614" ht="16.5" spans="1:8">
      <c r="A614" t="s">
        <v>1278</v>
      </c>
      <c r="B614" s="1" t="s">
        <v>1256</v>
      </c>
      <c r="C614" s="5" t="s">
        <v>1279</v>
      </c>
      <c r="D614" s="1" t="s">
        <v>38</v>
      </c>
      <c r="E614" s="6">
        <v>45215.4127314815</v>
      </c>
      <c r="F614" s="1" t="s">
        <v>38</v>
      </c>
      <c r="G614" s="6">
        <v>45215.4132060185</v>
      </c>
      <c r="H614" s="7">
        <f t="shared" si="12"/>
        <v>0.000474537002446596</v>
      </c>
    </row>
    <row r="615" ht="16.5" spans="1:8">
      <c r="A615" t="s">
        <v>1280</v>
      </c>
      <c r="B615" s="1" t="s">
        <v>1256</v>
      </c>
      <c r="C615" s="5" t="s">
        <v>1281</v>
      </c>
      <c r="D615" s="1" t="s">
        <v>38</v>
      </c>
      <c r="E615" s="6">
        <v>45215.4147569444</v>
      </c>
      <c r="F615" s="1" t="s">
        <v>38</v>
      </c>
      <c r="G615" s="6">
        <v>45215.4158680556</v>
      </c>
      <c r="H615" s="7">
        <f t="shared" si="12"/>
        <v>0.00111111119622365</v>
      </c>
    </row>
    <row r="616" ht="16.5" spans="1:8">
      <c r="A616" t="s">
        <v>1282</v>
      </c>
      <c r="B616" s="1" t="s">
        <v>1256</v>
      </c>
      <c r="C616" s="5" t="s">
        <v>1283</v>
      </c>
      <c r="D616" s="1" t="s">
        <v>38</v>
      </c>
      <c r="E616" s="6">
        <v>45215.4131134259</v>
      </c>
      <c r="F616" s="1" t="s">
        <v>38</v>
      </c>
      <c r="G616" s="6">
        <v>45215.4140740741</v>
      </c>
      <c r="H616" s="7">
        <f t="shared" si="12"/>
        <v>0.000960648198088165</v>
      </c>
    </row>
    <row r="617" ht="16.5" spans="1:8">
      <c r="A617" t="s">
        <v>1284</v>
      </c>
      <c r="B617" s="1" t="s">
        <v>1256</v>
      </c>
      <c r="C617" s="5" t="s">
        <v>1285</v>
      </c>
      <c r="D617" s="1" t="s">
        <v>38</v>
      </c>
      <c r="E617" s="6">
        <v>45215.412349537</v>
      </c>
      <c r="F617" s="1" t="s">
        <v>38</v>
      </c>
      <c r="G617" s="6">
        <v>45215.4132060185</v>
      </c>
      <c r="H617" s="7">
        <f t="shared" si="12"/>
        <v>0.000856481499795336</v>
      </c>
    </row>
    <row r="618" ht="16.5" spans="1:8">
      <c r="A618" t="s">
        <v>1286</v>
      </c>
      <c r="B618" s="1" t="s">
        <v>1256</v>
      </c>
      <c r="C618" s="5" t="s">
        <v>1287</v>
      </c>
      <c r="D618" s="1" t="s">
        <v>38</v>
      </c>
      <c r="E618" s="6">
        <v>45215.4140972222</v>
      </c>
      <c r="F618" s="1" t="s">
        <v>38</v>
      </c>
      <c r="G618" s="6">
        <v>45215.4149652778</v>
      </c>
      <c r="H618" s="7">
        <f t="shared" si="12"/>
        <v>0.000868055598402862</v>
      </c>
    </row>
    <row r="619" ht="16.5" spans="1:8">
      <c r="A619" t="s">
        <v>1288</v>
      </c>
      <c r="B619" s="1" t="s">
        <v>1256</v>
      </c>
      <c r="C619" s="5" t="s">
        <v>1289</v>
      </c>
      <c r="D619" s="1" t="s">
        <v>38</v>
      </c>
      <c r="E619" s="6">
        <v>45215.4144791667</v>
      </c>
      <c r="F619" s="1" t="s">
        <v>38</v>
      </c>
      <c r="G619" s="6">
        <v>45215.4149537037</v>
      </c>
      <c r="H619" s="7">
        <f t="shared" si="12"/>
        <v>0.000474537002446596</v>
      </c>
    </row>
    <row r="620" ht="16.5" spans="1:8">
      <c r="A620" t="s">
        <v>1290</v>
      </c>
      <c r="B620" s="1" t="s">
        <v>1256</v>
      </c>
      <c r="C620" s="5" t="s">
        <v>1291</v>
      </c>
      <c r="D620" s="1" t="s">
        <v>38</v>
      </c>
      <c r="E620" s="6">
        <v>45215.4129398148</v>
      </c>
      <c r="F620" s="1" t="s">
        <v>38</v>
      </c>
      <c r="G620" s="6">
        <v>45215.4140740741</v>
      </c>
      <c r="H620" s="7">
        <f t="shared" si="12"/>
        <v>0.00113425929885125</v>
      </c>
    </row>
    <row r="621" ht="16.5" spans="1:8">
      <c r="A621" t="s">
        <v>1292</v>
      </c>
      <c r="B621" s="1" t="s">
        <v>1256</v>
      </c>
      <c r="C621" s="5" t="s">
        <v>1293</v>
      </c>
      <c r="D621" s="1" t="s">
        <v>38</v>
      </c>
      <c r="E621" s="6">
        <v>45215.4145717593</v>
      </c>
      <c r="F621" s="1" t="s">
        <v>38</v>
      </c>
      <c r="G621" s="6">
        <v>45215.4149421296</v>
      </c>
      <c r="H621" s="7">
        <f t="shared" si="12"/>
        <v>0.000370370304153766</v>
      </c>
    </row>
    <row r="622" ht="16.5" spans="1:8">
      <c r="A622" t="s">
        <v>1294</v>
      </c>
      <c r="B622" s="1" t="s">
        <v>1256</v>
      </c>
      <c r="C622" s="5" t="s">
        <v>1295</v>
      </c>
      <c r="D622" s="1" t="s">
        <v>44</v>
      </c>
      <c r="E622" s="6"/>
      <c r="F622" s="1" t="s">
        <v>44</v>
      </c>
      <c r="G622" s="6"/>
      <c r="H622" s="7" t="str">
        <f t="shared" si="12"/>
        <v/>
      </c>
    </row>
    <row r="623" ht="16.5" spans="1:8">
      <c r="A623" t="s">
        <v>1296</v>
      </c>
      <c r="B623" s="1" t="s">
        <v>1256</v>
      </c>
      <c r="C623" s="5" t="s">
        <v>1297</v>
      </c>
      <c r="D623" s="1" t="s">
        <v>38</v>
      </c>
      <c r="E623" s="6">
        <v>45215.4134722222</v>
      </c>
      <c r="F623" s="1" t="s">
        <v>38</v>
      </c>
      <c r="G623" s="6">
        <v>45215.4141319444</v>
      </c>
      <c r="H623" s="7">
        <f t="shared" si="12"/>
        <v>0.000659722201817203</v>
      </c>
    </row>
    <row r="624" ht="16.5" spans="1:8">
      <c r="A624" t="s">
        <v>1298</v>
      </c>
      <c r="B624" s="1" t="s">
        <v>1256</v>
      </c>
      <c r="C624" s="5" t="s">
        <v>1299</v>
      </c>
      <c r="D624" s="1" t="s">
        <v>38</v>
      </c>
      <c r="E624" s="6">
        <v>45215.414375</v>
      </c>
      <c r="F624" s="1" t="s">
        <v>38</v>
      </c>
      <c r="G624" s="6">
        <v>45215.4150578704</v>
      </c>
      <c r="H624" s="7">
        <f t="shared" si="12"/>
        <v>0.000682870399032254</v>
      </c>
    </row>
    <row r="625" ht="16.5" spans="1:8">
      <c r="A625" t="s">
        <v>1300</v>
      </c>
      <c r="B625" s="1" t="s">
        <v>1256</v>
      </c>
      <c r="C625" s="5" t="s">
        <v>1301</v>
      </c>
      <c r="D625" s="1" t="s">
        <v>38</v>
      </c>
      <c r="E625" s="6">
        <v>45215.4139583333</v>
      </c>
      <c r="F625" s="1" t="s">
        <v>38</v>
      </c>
      <c r="G625" s="6">
        <v>45215.4148958333</v>
      </c>
      <c r="H625" s="7">
        <f t="shared" si="12"/>
        <v>0.000937500000873115</v>
      </c>
    </row>
    <row r="626" ht="16.5" spans="1:8">
      <c r="A626" t="s">
        <v>1302</v>
      </c>
      <c r="B626" s="1" t="s">
        <v>1256</v>
      </c>
      <c r="C626" s="5" t="s">
        <v>1303</v>
      </c>
      <c r="D626" s="1" t="s">
        <v>38</v>
      </c>
      <c r="E626" s="6">
        <v>45215.44375</v>
      </c>
      <c r="F626" s="1" t="s">
        <v>38</v>
      </c>
      <c r="G626" s="6">
        <v>45215.4439930556</v>
      </c>
      <c r="H626" s="7">
        <f t="shared" si="12"/>
        <v>0.000243055597820785</v>
      </c>
    </row>
    <row r="627" ht="16.5" spans="1:8">
      <c r="A627" t="s">
        <v>1304</v>
      </c>
      <c r="B627" s="1" t="s">
        <v>1256</v>
      </c>
      <c r="C627" s="5" t="s">
        <v>1305</v>
      </c>
      <c r="D627" s="1" t="s">
        <v>44</v>
      </c>
      <c r="E627" s="6"/>
      <c r="F627" s="1" t="s">
        <v>44</v>
      </c>
      <c r="G627" s="6"/>
      <c r="H627" s="7" t="str">
        <f t="shared" si="12"/>
        <v/>
      </c>
    </row>
    <row r="628" ht="16.5" spans="1:8">
      <c r="A628" t="s">
        <v>1306</v>
      </c>
      <c r="B628" s="1" t="s">
        <v>1256</v>
      </c>
      <c r="C628" s="5" t="s">
        <v>1307</v>
      </c>
      <c r="D628" s="1" t="s">
        <v>38</v>
      </c>
      <c r="E628" s="6">
        <v>45215.4138657407</v>
      </c>
      <c r="F628" s="1" t="s">
        <v>38</v>
      </c>
      <c r="G628" s="6">
        <v>45215.4149305556</v>
      </c>
      <c r="H628" s="7">
        <f t="shared" si="12"/>
        <v>0.00106481489638099</v>
      </c>
    </row>
    <row r="629" ht="16.5" spans="1:8">
      <c r="A629" t="s">
        <v>1308</v>
      </c>
      <c r="B629" s="1" t="s">
        <v>1256</v>
      </c>
      <c r="C629" s="5" t="s">
        <v>1309</v>
      </c>
      <c r="D629" s="1" t="s">
        <v>38</v>
      </c>
      <c r="E629" s="6">
        <v>45215.4135648148</v>
      </c>
      <c r="F629" s="1" t="s">
        <v>38</v>
      </c>
      <c r="G629" s="6">
        <v>45215.4138773148</v>
      </c>
      <c r="H629" s="7">
        <f t="shared" si="12"/>
        <v>0.000312500000291038</v>
      </c>
    </row>
    <row r="630" ht="16.5" spans="1:8">
      <c r="A630" t="s">
        <v>1310</v>
      </c>
      <c r="B630" s="1" t="s">
        <v>1256</v>
      </c>
      <c r="C630" s="5" t="s">
        <v>1311</v>
      </c>
      <c r="D630" s="1" t="s">
        <v>38</v>
      </c>
      <c r="E630" s="6">
        <v>45215.4120138889</v>
      </c>
      <c r="F630" s="1" t="s">
        <v>38</v>
      </c>
      <c r="G630" s="6">
        <v>45215.4131365741</v>
      </c>
      <c r="H630" s="7">
        <f t="shared" si="12"/>
        <v>0.00112268520024372</v>
      </c>
    </row>
    <row r="631" ht="16.5" spans="1:8">
      <c r="A631" t="s">
        <v>1312</v>
      </c>
      <c r="B631" s="1" t="s">
        <v>1256</v>
      </c>
      <c r="C631" s="5" t="s">
        <v>1313</v>
      </c>
      <c r="D631" s="1" t="s">
        <v>38</v>
      </c>
      <c r="E631" s="6">
        <v>45215.4126157407</v>
      </c>
      <c r="F631" s="1" t="s">
        <v>38</v>
      </c>
      <c r="G631" s="6">
        <v>45215.4131481481</v>
      </c>
      <c r="H631" s="7">
        <f t="shared" si="12"/>
        <v>0.000532407400896773</v>
      </c>
    </row>
    <row r="632" ht="16.5" spans="1:8">
      <c r="A632" t="s">
        <v>1314</v>
      </c>
      <c r="B632" s="1" t="s">
        <v>1256</v>
      </c>
      <c r="C632" s="5" t="s">
        <v>1315</v>
      </c>
      <c r="D632" s="1" t="s">
        <v>38</v>
      </c>
      <c r="E632" s="6">
        <v>45215.4380439815</v>
      </c>
      <c r="F632" s="1" t="s">
        <v>38</v>
      </c>
      <c r="G632" s="6">
        <v>45215.4382291667</v>
      </c>
      <c r="H632" s="7">
        <f t="shared" si="12"/>
        <v>0.000185185199370608</v>
      </c>
    </row>
    <row r="633" ht="16.5" spans="1:8">
      <c r="A633" t="s">
        <v>1316</v>
      </c>
      <c r="B633" s="1" t="s">
        <v>1256</v>
      </c>
      <c r="C633" s="5" t="s">
        <v>1317</v>
      </c>
      <c r="D633" s="1" t="s">
        <v>38</v>
      </c>
      <c r="E633" s="6">
        <v>45215.4142824074</v>
      </c>
      <c r="F633" s="1" t="s">
        <v>38</v>
      </c>
      <c r="G633" s="6">
        <v>45215.4150231481</v>
      </c>
      <c r="H633" s="7">
        <f t="shared" si="12"/>
        <v>0.000740740702894982</v>
      </c>
    </row>
    <row r="634" ht="16.5" spans="1:8">
      <c r="A634" t="s">
        <v>1318</v>
      </c>
      <c r="B634" s="1" t="s">
        <v>1256</v>
      </c>
      <c r="C634" s="5" t="s">
        <v>1319</v>
      </c>
      <c r="D634" s="1" t="s">
        <v>38</v>
      </c>
      <c r="E634" s="6">
        <v>45215.4136805556</v>
      </c>
      <c r="F634" s="1" t="s">
        <v>38</v>
      </c>
      <c r="G634" s="6">
        <v>45215.4140625</v>
      </c>
      <c r="H634" s="7">
        <f t="shared" si="12"/>
        <v>0.000381944402761292</v>
      </c>
    </row>
    <row r="635" ht="16.5" spans="1:8">
      <c r="A635" t="s">
        <v>1320</v>
      </c>
      <c r="B635" s="1" t="s">
        <v>1256</v>
      </c>
      <c r="C635" s="5" t="s">
        <v>1321</v>
      </c>
      <c r="D635" s="1" t="s">
        <v>38</v>
      </c>
      <c r="E635" s="6">
        <v>45215.4156712963</v>
      </c>
      <c r="F635" s="1" t="s">
        <v>38</v>
      </c>
      <c r="G635" s="6">
        <v>45215.4160416667</v>
      </c>
      <c r="H635" s="7">
        <f t="shared" ref="H635:H698" si="13">IF(AND(NOT(ISBLANK(G635)),NOT(ISBLANK(E635))),G635-E635,"")</f>
        <v>0.000370370398741215</v>
      </c>
    </row>
    <row r="636" ht="16.5" spans="1:8">
      <c r="A636" t="s">
        <v>1322</v>
      </c>
      <c r="B636" s="1" t="s">
        <v>1256</v>
      </c>
      <c r="C636" s="5" t="s">
        <v>1323</v>
      </c>
      <c r="D636" s="1" t="s">
        <v>38</v>
      </c>
      <c r="E636" s="6">
        <v>45215.4152314815</v>
      </c>
      <c r="F636" s="1" t="s">
        <v>38</v>
      </c>
      <c r="G636" s="6">
        <v>45215.415775463</v>
      </c>
      <c r="H636" s="7">
        <f t="shared" si="13"/>
        <v>0.000543981499504298</v>
      </c>
    </row>
    <row r="637" ht="16.5" spans="1:8">
      <c r="A637" t="s">
        <v>1324</v>
      </c>
      <c r="B637" s="1" t="s">
        <v>1256</v>
      </c>
      <c r="C637" s="5" t="s">
        <v>1325</v>
      </c>
      <c r="D637" s="1" t="s">
        <v>38</v>
      </c>
      <c r="E637" s="6">
        <v>45215.4128240741</v>
      </c>
      <c r="F637" s="1" t="s">
        <v>38</v>
      </c>
      <c r="G637" s="6">
        <v>45215.4131365741</v>
      </c>
      <c r="H637" s="7">
        <f t="shared" si="13"/>
        <v>0.000312500000291038</v>
      </c>
    </row>
    <row r="638" ht="16.5" spans="1:8">
      <c r="A638" t="s">
        <v>1326</v>
      </c>
      <c r="B638" s="1" t="s">
        <v>1256</v>
      </c>
      <c r="C638" s="5" t="s">
        <v>1327</v>
      </c>
      <c r="D638" s="1" t="s">
        <v>38</v>
      </c>
      <c r="E638" s="6">
        <v>45215.4130208333</v>
      </c>
      <c r="F638" s="1" t="s">
        <v>38</v>
      </c>
      <c r="G638" s="6">
        <v>45215.4140625</v>
      </c>
      <c r="H638" s="7">
        <f t="shared" si="13"/>
        <v>0.00104166669916594</v>
      </c>
    </row>
    <row r="639" ht="16.5" spans="1:8">
      <c r="A639" t="s">
        <v>1328</v>
      </c>
      <c r="B639" s="1" t="s">
        <v>1256</v>
      </c>
      <c r="C639" s="5" t="s">
        <v>1329</v>
      </c>
      <c r="D639" s="1" t="s">
        <v>38</v>
      </c>
      <c r="E639" s="6">
        <v>45215.4137731481</v>
      </c>
      <c r="F639" s="1" t="s">
        <v>38</v>
      </c>
      <c r="G639" s="6">
        <v>45215.4141087963</v>
      </c>
      <c r="H639" s="7">
        <f t="shared" si="13"/>
        <v>0.000335648197506089</v>
      </c>
    </row>
    <row r="640" ht="16.5" spans="1:8">
      <c r="A640" t="s">
        <v>1330</v>
      </c>
      <c r="B640" s="1" t="s">
        <v>1331</v>
      </c>
      <c r="C640" s="5" t="s">
        <v>1332</v>
      </c>
      <c r="D640" s="1" t="s">
        <v>38</v>
      </c>
      <c r="E640" s="6">
        <v>45215.4290162037</v>
      </c>
      <c r="F640" s="1" t="s">
        <v>38</v>
      </c>
      <c r="G640" s="6">
        <v>45215.429212963</v>
      </c>
      <c r="H640" s="7">
        <f t="shared" si="13"/>
        <v>0.000196759297978133</v>
      </c>
    </row>
    <row r="641" ht="16.5" spans="1:8">
      <c r="A641" t="s">
        <v>1333</v>
      </c>
      <c r="B641" s="1" t="s">
        <v>1331</v>
      </c>
      <c r="C641" s="5" t="s">
        <v>1334</v>
      </c>
      <c r="D641" s="1" t="s">
        <v>38</v>
      </c>
      <c r="E641" s="6">
        <v>45215.4295486111</v>
      </c>
      <c r="F641" s="1" t="s">
        <v>38</v>
      </c>
      <c r="G641" s="6">
        <v>45215.4297685185</v>
      </c>
      <c r="H641" s="7">
        <f t="shared" si="13"/>
        <v>0.000219907400605734</v>
      </c>
    </row>
    <row r="642" ht="16.5" spans="1:8">
      <c r="A642" t="s">
        <v>1335</v>
      </c>
      <c r="B642" s="1" t="s">
        <v>1331</v>
      </c>
      <c r="C642" s="5" t="s">
        <v>1336</v>
      </c>
      <c r="D642" s="1" t="s">
        <v>38</v>
      </c>
      <c r="E642" s="6">
        <v>45215.426712963</v>
      </c>
      <c r="F642" s="1" t="s">
        <v>38</v>
      </c>
      <c r="G642" s="6">
        <v>45215.4272106482</v>
      </c>
      <c r="H642" s="7">
        <f t="shared" si="13"/>
        <v>0.000497685199661646</v>
      </c>
    </row>
    <row r="643" ht="16.5" spans="1:8">
      <c r="A643" t="s">
        <v>1337</v>
      </c>
      <c r="B643" s="1" t="s">
        <v>1331</v>
      </c>
      <c r="C643" s="5" t="s">
        <v>1338</v>
      </c>
      <c r="D643" s="1" t="s">
        <v>38</v>
      </c>
      <c r="E643" s="6">
        <v>45215.426412037</v>
      </c>
      <c r="F643" s="1" t="s">
        <v>38</v>
      </c>
      <c r="G643" s="6">
        <v>45215.4266550926</v>
      </c>
      <c r="H643" s="7">
        <f t="shared" si="13"/>
        <v>0.000243055597820785</v>
      </c>
    </row>
    <row r="644" ht="16.5" spans="1:8">
      <c r="A644" t="s">
        <v>1339</v>
      </c>
      <c r="B644" s="1" t="s">
        <v>1331</v>
      </c>
      <c r="C644" s="5" t="s">
        <v>1340</v>
      </c>
      <c r="D644" s="1" t="s">
        <v>38</v>
      </c>
      <c r="E644" s="6">
        <v>45215.4286342593</v>
      </c>
      <c r="F644" s="1" t="s">
        <v>38</v>
      </c>
      <c r="G644" s="6">
        <v>45215.4287962963</v>
      </c>
      <c r="H644" s="7">
        <f t="shared" si="13"/>
        <v>0.000162037002155557</v>
      </c>
    </row>
    <row r="645" ht="16.5" spans="1:8">
      <c r="A645" t="s">
        <v>1341</v>
      </c>
      <c r="B645" s="1" t="s">
        <v>1331</v>
      </c>
      <c r="C645" s="5" t="s">
        <v>1342</v>
      </c>
      <c r="D645" s="1" t="s">
        <v>38</v>
      </c>
      <c r="E645" s="6">
        <v>45215.4281365741</v>
      </c>
      <c r="F645" s="1" t="s">
        <v>38</v>
      </c>
      <c r="G645" s="6">
        <v>45215.428287037</v>
      </c>
      <c r="H645" s="7">
        <f t="shared" si="13"/>
        <v>0.000150462903548032</v>
      </c>
    </row>
    <row r="646" ht="16.5" spans="1:8">
      <c r="A646" t="s">
        <v>1343</v>
      </c>
      <c r="B646" s="1" t="s">
        <v>1331</v>
      </c>
      <c r="C646" s="5" t="s">
        <v>1344</v>
      </c>
      <c r="D646" s="1" t="s">
        <v>38</v>
      </c>
      <c r="E646" s="6">
        <v>45215.4271412037</v>
      </c>
      <c r="F646" s="1" t="s">
        <v>38</v>
      </c>
      <c r="G646" s="6">
        <v>45215.4273958333</v>
      </c>
      <c r="H646" s="7">
        <f t="shared" si="13"/>
        <v>0.000254629601840861</v>
      </c>
    </row>
    <row r="647" ht="16.5" spans="1:8">
      <c r="A647" t="s">
        <v>1345</v>
      </c>
      <c r="B647" s="1" t="s">
        <v>1331</v>
      </c>
      <c r="C647" s="5" t="s">
        <v>1346</v>
      </c>
      <c r="D647" s="1" t="s">
        <v>38</v>
      </c>
      <c r="E647" s="6">
        <v>45215.429837963</v>
      </c>
      <c r="F647" s="1" t="s">
        <v>38</v>
      </c>
      <c r="G647" s="6">
        <v>45215.4300578704</v>
      </c>
      <c r="H647" s="7">
        <f t="shared" si="13"/>
        <v>0.000219907400605734</v>
      </c>
    </row>
    <row r="648" ht="16.5" spans="1:8">
      <c r="A648" t="s">
        <v>1347</v>
      </c>
      <c r="B648" s="1" t="s">
        <v>1331</v>
      </c>
      <c r="C648" s="5" t="s">
        <v>1348</v>
      </c>
      <c r="D648" s="1" t="s">
        <v>38</v>
      </c>
      <c r="E648" s="6">
        <v>45215.4294560185</v>
      </c>
      <c r="F648" s="1" t="s">
        <v>38</v>
      </c>
      <c r="G648" s="6">
        <v>45215.4297800926</v>
      </c>
      <c r="H648" s="7">
        <f t="shared" si="13"/>
        <v>0.000324074098898564</v>
      </c>
    </row>
    <row r="649" ht="16.5" spans="1:8">
      <c r="A649" t="s">
        <v>1349</v>
      </c>
      <c r="B649" s="1" t="s">
        <v>1331</v>
      </c>
      <c r="C649" s="5" t="s">
        <v>1350</v>
      </c>
      <c r="D649" s="1" t="s">
        <v>38</v>
      </c>
      <c r="E649" s="6">
        <v>45215.4299537037</v>
      </c>
      <c r="F649" s="1" t="s">
        <v>38</v>
      </c>
      <c r="G649" s="6">
        <v>45215.4302083333</v>
      </c>
      <c r="H649" s="7">
        <f t="shared" si="13"/>
        <v>0.000254629601840861</v>
      </c>
    </row>
    <row r="650" ht="16.5" spans="1:8">
      <c r="A650" t="s">
        <v>1351</v>
      </c>
      <c r="B650" s="1" t="s">
        <v>1331</v>
      </c>
      <c r="C650" s="5" t="s">
        <v>1352</v>
      </c>
      <c r="D650" s="1" t="s">
        <v>38</v>
      </c>
      <c r="E650" s="6">
        <v>45215.4284722222</v>
      </c>
      <c r="F650" s="1" t="s">
        <v>38</v>
      </c>
      <c r="G650" s="6">
        <v>45215.4286574074</v>
      </c>
      <c r="H650" s="7">
        <f t="shared" si="13"/>
        <v>0.000185185199370608</v>
      </c>
    </row>
    <row r="651" ht="16.5" spans="1:8">
      <c r="A651" t="s">
        <v>1353</v>
      </c>
      <c r="B651" s="1" t="s">
        <v>1331</v>
      </c>
      <c r="C651" s="5" t="s">
        <v>1354</v>
      </c>
      <c r="D651" s="1" t="s">
        <v>38</v>
      </c>
      <c r="E651" s="6">
        <v>45215.426087963</v>
      </c>
      <c r="F651" s="1" t="s">
        <v>38</v>
      </c>
      <c r="G651" s="6">
        <v>45215.4263078704</v>
      </c>
      <c r="H651" s="7">
        <f t="shared" si="13"/>
        <v>0.000219907400605734</v>
      </c>
    </row>
    <row r="652" ht="16.5" spans="1:8">
      <c r="A652" t="s">
        <v>1355</v>
      </c>
      <c r="B652" s="1" t="s">
        <v>1331</v>
      </c>
      <c r="C652" s="5" t="s">
        <v>1356</v>
      </c>
      <c r="D652" s="1" t="s">
        <v>38</v>
      </c>
      <c r="E652" s="6">
        <v>45215.4283680556</v>
      </c>
      <c r="F652" s="1" t="s">
        <v>38</v>
      </c>
      <c r="G652" s="6">
        <v>45215.4285532407</v>
      </c>
      <c r="H652" s="7">
        <f t="shared" si="13"/>
        <v>0.000185185104783159</v>
      </c>
    </row>
    <row r="653" ht="16.5" spans="1:8">
      <c r="A653" t="s">
        <v>1357</v>
      </c>
      <c r="B653" s="1" t="s">
        <v>1331</v>
      </c>
      <c r="C653" s="5" t="s">
        <v>1358</v>
      </c>
      <c r="D653" s="1" t="s">
        <v>38</v>
      </c>
      <c r="E653" s="6">
        <v>45215.4269212963</v>
      </c>
      <c r="F653" s="1" t="s">
        <v>38</v>
      </c>
      <c r="G653" s="6">
        <v>45215.4271064815</v>
      </c>
      <c r="H653" s="7">
        <f t="shared" si="13"/>
        <v>0.000185185199370608</v>
      </c>
    </row>
    <row r="654" ht="16.5" spans="1:8">
      <c r="A654" t="s">
        <v>1359</v>
      </c>
      <c r="B654" s="1" t="s">
        <v>1331</v>
      </c>
      <c r="C654" s="5" t="s">
        <v>1360</v>
      </c>
      <c r="D654" s="1" t="s">
        <v>38</v>
      </c>
      <c r="E654" s="6">
        <v>45215.4278587963</v>
      </c>
      <c r="F654" s="1" t="s">
        <v>38</v>
      </c>
      <c r="G654" s="6">
        <v>45215.4280555556</v>
      </c>
      <c r="H654" s="7">
        <f t="shared" si="13"/>
        <v>0.000196759305254091</v>
      </c>
    </row>
    <row r="655" ht="16.5" spans="1:8">
      <c r="A655" t="s">
        <v>1361</v>
      </c>
      <c r="B655" s="1" t="s">
        <v>1331</v>
      </c>
      <c r="C655" s="5" t="s">
        <v>1362</v>
      </c>
      <c r="D655" s="1" t="s">
        <v>38</v>
      </c>
      <c r="E655" s="6">
        <v>45215.4285532407</v>
      </c>
      <c r="F655" s="1" t="s">
        <v>38</v>
      </c>
      <c r="G655" s="6">
        <v>45215.4287384259</v>
      </c>
      <c r="H655" s="7">
        <f t="shared" si="13"/>
        <v>0.000185185199370608</v>
      </c>
    </row>
    <row r="656" ht="16.5" spans="1:8">
      <c r="A656" t="s">
        <v>1363</v>
      </c>
      <c r="B656" s="1" t="s">
        <v>1331</v>
      </c>
      <c r="C656" s="5" t="s">
        <v>1364</v>
      </c>
      <c r="D656" s="1" t="s">
        <v>38</v>
      </c>
      <c r="E656" s="6">
        <v>45215.4300462963</v>
      </c>
      <c r="F656" s="1" t="s">
        <v>38</v>
      </c>
      <c r="G656" s="6">
        <v>45215.4302199074</v>
      </c>
      <c r="H656" s="7">
        <f t="shared" si="13"/>
        <v>0.000173611100763083</v>
      </c>
    </row>
    <row r="657" ht="16.5" spans="1:8">
      <c r="A657" t="s">
        <v>1365</v>
      </c>
      <c r="B657" s="1" t="s">
        <v>1331</v>
      </c>
      <c r="C657" s="5" t="s">
        <v>1366</v>
      </c>
      <c r="D657" s="1" t="s">
        <v>38</v>
      </c>
      <c r="E657" s="6">
        <v>45215.4297222222</v>
      </c>
      <c r="F657" s="1" t="s">
        <v>38</v>
      </c>
      <c r="G657" s="6">
        <v>45215.4299652778</v>
      </c>
      <c r="H657" s="7">
        <f t="shared" si="13"/>
        <v>0.000243055597820785</v>
      </c>
    </row>
    <row r="658" ht="16.5" spans="1:8">
      <c r="A658" t="s">
        <v>1367</v>
      </c>
      <c r="B658" s="1" t="s">
        <v>1331</v>
      </c>
      <c r="C658" s="5" t="s">
        <v>1368</v>
      </c>
      <c r="D658" s="1" t="s">
        <v>38</v>
      </c>
      <c r="E658" s="6">
        <v>45215.4293634259</v>
      </c>
      <c r="F658" s="1" t="s">
        <v>38</v>
      </c>
      <c r="G658" s="6">
        <v>45215.4296527778</v>
      </c>
      <c r="H658" s="7">
        <f t="shared" si="13"/>
        <v>0.000289351897663437</v>
      </c>
    </row>
    <row r="659" ht="16.5" spans="1:8">
      <c r="A659" t="s">
        <v>1369</v>
      </c>
      <c r="B659" s="1" t="s">
        <v>1331</v>
      </c>
      <c r="C659" s="5" t="s">
        <v>1370</v>
      </c>
      <c r="D659" s="1" t="s">
        <v>38</v>
      </c>
      <c r="E659" s="6">
        <v>45215.427974537</v>
      </c>
      <c r="F659" s="1" t="s">
        <v>38</v>
      </c>
      <c r="G659" s="6">
        <v>45215.4281597222</v>
      </c>
      <c r="H659" s="7">
        <f t="shared" si="13"/>
        <v>0.000185185199370608</v>
      </c>
    </row>
    <row r="660" ht="16.5" spans="1:8">
      <c r="A660" t="s">
        <v>1371</v>
      </c>
      <c r="B660" s="1" t="s">
        <v>1331</v>
      </c>
      <c r="C660" s="5" t="s">
        <v>1372</v>
      </c>
      <c r="D660" s="1" t="s">
        <v>38</v>
      </c>
      <c r="E660" s="6">
        <v>45215.4268171296</v>
      </c>
      <c r="F660" s="1" t="s">
        <v>38</v>
      </c>
      <c r="G660" s="6">
        <v>45215.4269675926</v>
      </c>
      <c r="H660" s="7">
        <f t="shared" si="13"/>
        <v>0.000150462998135481</v>
      </c>
    </row>
    <row r="661" ht="16.5" spans="1:8">
      <c r="A661" t="s">
        <v>1373</v>
      </c>
      <c r="B661" s="1" t="s">
        <v>1331</v>
      </c>
      <c r="C661" s="5" t="s">
        <v>1374</v>
      </c>
      <c r="D661" s="1" t="s">
        <v>38</v>
      </c>
      <c r="E661" s="6">
        <v>45215.4258449074</v>
      </c>
      <c r="F661" s="1" t="s">
        <v>38</v>
      </c>
      <c r="G661" s="6">
        <v>45215.4261689815</v>
      </c>
      <c r="H661" s="7">
        <f t="shared" si="13"/>
        <v>0.000324074106174521</v>
      </c>
    </row>
    <row r="662" ht="16.5" spans="1:8">
      <c r="A662" t="s">
        <v>1375</v>
      </c>
      <c r="B662" s="1" t="s">
        <v>1331</v>
      </c>
      <c r="C662" s="5" t="s">
        <v>1376</v>
      </c>
      <c r="D662" s="1" t="s">
        <v>38</v>
      </c>
      <c r="E662" s="6">
        <v>45215.4290972222</v>
      </c>
      <c r="F662" s="1" t="s">
        <v>38</v>
      </c>
      <c r="G662" s="6">
        <v>45215.4293287037</v>
      </c>
      <c r="H662" s="7">
        <f t="shared" si="13"/>
        <v>0.00023148149921326</v>
      </c>
    </row>
    <row r="663" ht="16.5" spans="1:8">
      <c r="A663" t="s">
        <v>1377</v>
      </c>
      <c r="B663" s="1" t="s">
        <v>1331</v>
      </c>
      <c r="C663" s="5" t="s">
        <v>1378</v>
      </c>
      <c r="D663" s="1" t="s">
        <v>38</v>
      </c>
      <c r="E663" s="6">
        <v>45215.4265972222</v>
      </c>
      <c r="F663" s="1" t="s">
        <v>38</v>
      </c>
      <c r="G663" s="6">
        <v>45215.4268634259</v>
      </c>
      <c r="H663" s="7">
        <f t="shared" si="13"/>
        <v>0.000266203700448386</v>
      </c>
    </row>
    <row r="664" ht="16.5" spans="1:8">
      <c r="A664" t="s">
        <v>1379</v>
      </c>
      <c r="B664" s="1" t="s">
        <v>1331</v>
      </c>
      <c r="C664" s="5" t="s">
        <v>1380</v>
      </c>
      <c r="D664" s="1" t="s">
        <v>38</v>
      </c>
      <c r="E664" s="6">
        <v>45215.4265046296</v>
      </c>
      <c r="F664" s="1" t="s">
        <v>38</v>
      </c>
      <c r="G664" s="6">
        <v>45215.4267013889</v>
      </c>
      <c r="H664" s="7">
        <f t="shared" si="13"/>
        <v>0.000196759297978133</v>
      </c>
    </row>
    <row r="665" ht="16.5" spans="1:8">
      <c r="A665" t="s">
        <v>1381</v>
      </c>
      <c r="B665" s="1" t="s">
        <v>1331</v>
      </c>
      <c r="C665" s="5" t="s">
        <v>1382</v>
      </c>
      <c r="D665" s="1" t="s">
        <v>38</v>
      </c>
      <c r="E665" s="6">
        <v>45215.4292708333</v>
      </c>
      <c r="F665" s="1" t="s">
        <v>38</v>
      </c>
      <c r="G665" s="6">
        <v>45215.4296759259</v>
      </c>
      <c r="H665" s="7">
        <f t="shared" si="13"/>
        <v>0.000405092599976342</v>
      </c>
    </row>
    <row r="666" ht="16.5" spans="1:8">
      <c r="A666" t="s">
        <v>1383</v>
      </c>
      <c r="B666" s="1" t="s">
        <v>1331</v>
      </c>
      <c r="C666" s="5" t="s">
        <v>1384</v>
      </c>
      <c r="D666" s="1" t="s">
        <v>38</v>
      </c>
      <c r="E666" s="6">
        <v>45215.4288425926</v>
      </c>
      <c r="F666" s="1" t="s">
        <v>38</v>
      </c>
      <c r="G666" s="6">
        <v>45215.4291087963</v>
      </c>
      <c r="H666" s="7">
        <f t="shared" si="13"/>
        <v>0.000266203700448386</v>
      </c>
    </row>
    <row r="667" ht="16.5" spans="1:8">
      <c r="A667" t="s">
        <v>1385</v>
      </c>
      <c r="B667" s="1" t="s">
        <v>1331</v>
      </c>
      <c r="C667" s="5" t="s">
        <v>1386</v>
      </c>
      <c r="D667" s="1" t="s">
        <v>38</v>
      </c>
      <c r="E667" s="6">
        <v>45215.4260185185</v>
      </c>
      <c r="F667" s="1" t="s">
        <v>38</v>
      </c>
      <c r="G667" s="6">
        <v>45215.4262037037</v>
      </c>
      <c r="H667" s="7">
        <f t="shared" si="13"/>
        <v>0.000185185199370608</v>
      </c>
    </row>
    <row r="668" ht="16.5" spans="1:8">
      <c r="A668" t="s">
        <v>1387</v>
      </c>
      <c r="B668" s="1" t="s">
        <v>1331</v>
      </c>
      <c r="C668" s="5" t="s">
        <v>1388</v>
      </c>
      <c r="D668" s="1" t="s">
        <v>38</v>
      </c>
      <c r="E668" s="6">
        <v>45215.4296296296</v>
      </c>
      <c r="F668" s="1" t="s">
        <v>38</v>
      </c>
      <c r="G668" s="6">
        <v>45215.4298263889</v>
      </c>
      <c r="H668" s="7">
        <f t="shared" si="13"/>
        <v>0.000196759297978133</v>
      </c>
    </row>
    <row r="669" ht="16.5" spans="1:8">
      <c r="A669" t="s">
        <v>1389</v>
      </c>
      <c r="B669" s="1" t="s">
        <v>1331</v>
      </c>
      <c r="C669" s="5" t="s">
        <v>1390</v>
      </c>
      <c r="D669" s="1" t="s">
        <v>38</v>
      </c>
      <c r="E669" s="6">
        <v>45215.4274421296</v>
      </c>
      <c r="F669" s="1" t="s">
        <v>38</v>
      </c>
      <c r="G669" s="6">
        <v>45215.427650463</v>
      </c>
      <c r="H669" s="7">
        <f t="shared" si="13"/>
        <v>0.000208333403861616</v>
      </c>
    </row>
    <row r="670" ht="16.5" spans="1:8">
      <c r="A670" t="s">
        <v>1391</v>
      </c>
      <c r="B670" s="1" t="s">
        <v>1331</v>
      </c>
      <c r="C670" s="5" t="s">
        <v>1392</v>
      </c>
      <c r="D670" s="1" t="s">
        <v>44</v>
      </c>
      <c r="E670" s="6"/>
      <c r="F670" s="1" t="s">
        <v>44</v>
      </c>
      <c r="G670" s="6"/>
      <c r="H670" s="7" t="str">
        <f t="shared" si="13"/>
        <v/>
      </c>
    </row>
    <row r="671" ht="16.5" spans="1:8">
      <c r="A671" t="s">
        <v>1393</v>
      </c>
      <c r="B671" s="1" t="s">
        <v>1331</v>
      </c>
      <c r="C671" s="5" t="s">
        <v>1394</v>
      </c>
      <c r="D671" s="1" t="s">
        <v>38</v>
      </c>
      <c r="E671" s="6">
        <v>45215.4280555556</v>
      </c>
      <c r="F671" s="1" t="s">
        <v>38</v>
      </c>
      <c r="G671" s="6">
        <v>45215.4282060185</v>
      </c>
      <c r="H671" s="7">
        <f t="shared" si="13"/>
        <v>0.000150462896272074</v>
      </c>
    </row>
    <row r="672" ht="16.5" spans="1:8">
      <c r="A672" t="s">
        <v>1395</v>
      </c>
      <c r="B672" s="1" t="s">
        <v>1331</v>
      </c>
      <c r="C672" s="5" t="s">
        <v>1396</v>
      </c>
      <c r="D672" s="1" t="s">
        <v>38</v>
      </c>
      <c r="E672" s="6">
        <v>45215.4282638889</v>
      </c>
      <c r="F672" s="1" t="s">
        <v>38</v>
      </c>
      <c r="G672" s="6">
        <v>45215.4284259259</v>
      </c>
      <c r="H672" s="7">
        <f t="shared" si="13"/>
        <v>0.000162037002155557</v>
      </c>
    </row>
    <row r="673" ht="16.5" spans="1:8">
      <c r="A673" t="s">
        <v>1397</v>
      </c>
      <c r="B673" s="1" t="s">
        <v>1331</v>
      </c>
      <c r="C673" s="5" t="s">
        <v>1398</v>
      </c>
      <c r="D673" s="1" t="s">
        <v>38</v>
      </c>
      <c r="E673" s="6">
        <v>45215.4301273148</v>
      </c>
      <c r="F673" s="1" t="s">
        <v>38</v>
      </c>
      <c r="G673" s="6">
        <v>45215.4303472222</v>
      </c>
      <c r="H673" s="7">
        <f t="shared" si="13"/>
        <v>0.000219907400605734</v>
      </c>
    </row>
    <row r="674" ht="16.5" spans="1:8">
      <c r="A674" t="s">
        <v>1399</v>
      </c>
      <c r="B674" s="1" t="s">
        <v>1331</v>
      </c>
      <c r="C674" s="5" t="s">
        <v>1400</v>
      </c>
      <c r="D674" s="1" t="s">
        <v>38</v>
      </c>
      <c r="E674" s="6">
        <v>45215.4259490741</v>
      </c>
      <c r="F674" s="1" t="s">
        <v>38</v>
      </c>
      <c r="G674" s="6">
        <v>45215.4261111111</v>
      </c>
      <c r="H674" s="7">
        <f t="shared" si="13"/>
        <v>0.0001620369948796</v>
      </c>
    </row>
    <row r="675" ht="16.5" spans="1:8">
      <c r="A675" t="s">
        <v>1401</v>
      </c>
      <c r="B675" s="1" t="s">
        <v>1331</v>
      </c>
      <c r="C675" s="5" t="s">
        <v>1402</v>
      </c>
      <c r="D675" s="1" t="s">
        <v>38</v>
      </c>
      <c r="E675" s="6">
        <v>45215.4277777778</v>
      </c>
      <c r="F675" s="1" t="s">
        <v>38</v>
      </c>
      <c r="G675" s="6">
        <v>45215.427974537</v>
      </c>
      <c r="H675" s="7">
        <f t="shared" si="13"/>
        <v>0.000196759203390684</v>
      </c>
    </row>
    <row r="676" ht="16.5" spans="1:8">
      <c r="A676" t="s">
        <v>1403</v>
      </c>
      <c r="B676" s="1" t="s">
        <v>1331</v>
      </c>
      <c r="C676" s="5" t="s">
        <v>1404</v>
      </c>
      <c r="D676" s="1" t="s">
        <v>38</v>
      </c>
      <c r="E676" s="6">
        <v>45215.4276967593</v>
      </c>
      <c r="F676" s="1" t="s">
        <v>38</v>
      </c>
      <c r="G676" s="6">
        <v>45215.4278819444</v>
      </c>
      <c r="H676" s="7">
        <f t="shared" si="13"/>
        <v>0.000185185097507201</v>
      </c>
    </row>
    <row r="677" ht="16.5" spans="1:8">
      <c r="A677" t="s">
        <v>1405</v>
      </c>
      <c r="B677" s="1" t="s">
        <v>1406</v>
      </c>
      <c r="C677" s="5" t="s">
        <v>1407</v>
      </c>
      <c r="D677" s="1" t="s">
        <v>38</v>
      </c>
      <c r="E677" s="6">
        <v>45215.4216203704</v>
      </c>
      <c r="F677" s="1" t="s">
        <v>38</v>
      </c>
      <c r="G677" s="6">
        <v>45215.4223032407</v>
      </c>
      <c r="H677" s="7">
        <f t="shared" si="13"/>
        <v>0.000682870304444805</v>
      </c>
    </row>
    <row r="678" ht="16.5" spans="1:8">
      <c r="A678" t="s">
        <v>1408</v>
      </c>
      <c r="B678" s="1" t="s">
        <v>1406</v>
      </c>
      <c r="C678" s="5" t="s">
        <v>1409</v>
      </c>
      <c r="D678" s="1" t="s">
        <v>38</v>
      </c>
      <c r="E678" s="6">
        <v>45215.4224537037</v>
      </c>
      <c r="F678" s="1" t="s">
        <v>38</v>
      </c>
      <c r="G678" s="6">
        <v>45215.423287037</v>
      </c>
      <c r="H678" s="7">
        <f t="shared" si="13"/>
        <v>0.000833333302580286</v>
      </c>
    </row>
    <row r="679" ht="16.5" spans="1:8">
      <c r="A679" t="s">
        <v>1410</v>
      </c>
      <c r="B679" s="1" t="s">
        <v>1406</v>
      </c>
      <c r="C679" s="5" t="s">
        <v>1411</v>
      </c>
      <c r="D679" s="1" t="s">
        <v>38</v>
      </c>
      <c r="E679" s="6">
        <v>45215.4703240741</v>
      </c>
      <c r="F679" s="1" t="s">
        <v>38</v>
      </c>
      <c r="G679" s="6">
        <v>45215.4705208333</v>
      </c>
      <c r="H679" s="7">
        <f t="shared" si="13"/>
        <v>0.000196759203390684</v>
      </c>
    </row>
    <row r="680" ht="16.5" spans="1:8">
      <c r="A680" t="s">
        <v>1412</v>
      </c>
      <c r="B680" s="1" t="s">
        <v>1406</v>
      </c>
      <c r="C680" s="5" t="s">
        <v>1413</v>
      </c>
      <c r="D680" s="1" t="s">
        <v>38</v>
      </c>
      <c r="E680" s="6">
        <v>45215.4214699074</v>
      </c>
      <c r="F680" s="1" t="s">
        <v>38</v>
      </c>
      <c r="G680" s="6">
        <v>45215.4223263889</v>
      </c>
      <c r="H680" s="7">
        <f t="shared" si="13"/>
        <v>0.000856481499795336</v>
      </c>
    </row>
    <row r="681" ht="16.5" spans="1:8">
      <c r="A681" t="s">
        <v>1414</v>
      </c>
      <c r="B681" s="1" t="s">
        <v>1406</v>
      </c>
      <c r="C681" s="5" t="s">
        <v>1415</v>
      </c>
      <c r="D681" s="1" t="s">
        <v>38</v>
      </c>
      <c r="E681" s="6">
        <v>45215.550474537</v>
      </c>
      <c r="F681" s="1" t="s">
        <v>38</v>
      </c>
      <c r="G681" s="6">
        <v>45215.551087963</v>
      </c>
      <c r="H681" s="7">
        <f t="shared" si="13"/>
        <v>0.000613426003837958</v>
      </c>
    </row>
    <row r="682" ht="16.5" spans="1:8">
      <c r="A682" t="s">
        <v>1416</v>
      </c>
      <c r="B682" s="1" t="s">
        <v>1406</v>
      </c>
      <c r="C682" s="5" t="s">
        <v>1417</v>
      </c>
      <c r="D682" s="1" t="s">
        <v>38</v>
      </c>
      <c r="E682" s="6">
        <v>45215.4236805556</v>
      </c>
      <c r="F682" s="1" t="s">
        <v>38</v>
      </c>
      <c r="G682" s="6">
        <v>45215.4240740741</v>
      </c>
      <c r="H682" s="7">
        <f t="shared" si="13"/>
        <v>0.000393518501368817</v>
      </c>
    </row>
    <row r="683" ht="16.5" spans="1:8">
      <c r="A683" t="s">
        <v>1418</v>
      </c>
      <c r="B683" s="1" t="s">
        <v>1406</v>
      </c>
      <c r="C683" s="5" t="s">
        <v>1419</v>
      </c>
      <c r="D683" s="1" t="s">
        <v>38</v>
      </c>
      <c r="E683" s="6">
        <v>45215.4227546296</v>
      </c>
      <c r="F683" s="1" t="s">
        <v>38</v>
      </c>
      <c r="G683" s="6">
        <v>45215.4233912037</v>
      </c>
      <c r="H683" s="7">
        <f t="shared" si="13"/>
        <v>0.000636574099189602</v>
      </c>
    </row>
    <row r="684" ht="16.5" spans="1:8">
      <c r="A684" t="s">
        <v>1420</v>
      </c>
      <c r="B684" s="1" t="s">
        <v>1406</v>
      </c>
      <c r="C684" s="5" t="s">
        <v>1421</v>
      </c>
      <c r="D684" s="1" t="s">
        <v>38</v>
      </c>
      <c r="E684" s="6">
        <v>45215.427037037</v>
      </c>
      <c r="F684" s="1" t="s">
        <v>38</v>
      </c>
      <c r="G684" s="6">
        <v>45215.4272685185</v>
      </c>
      <c r="H684" s="7">
        <f t="shared" si="13"/>
        <v>0.00023148149921326</v>
      </c>
    </row>
    <row r="685" ht="16.5" spans="1:8">
      <c r="A685" t="s">
        <v>1422</v>
      </c>
      <c r="B685" s="1" t="s">
        <v>1406</v>
      </c>
      <c r="C685" s="5" t="s">
        <v>1423</v>
      </c>
      <c r="D685" s="1" t="s">
        <v>38</v>
      </c>
      <c r="E685" s="6">
        <v>45215.4272222222</v>
      </c>
      <c r="F685" s="1" t="s">
        <v>38</v>
      </c>
      <c r="G685" s="6">
        <v>45215.4273958333</v>
      </c>
      <c r="H685" s="7">
        <f t="shared" si="13"/>
        <v>0.000173611100763083</v>
      </c>
    </row>
    <row r="686" ht="16.5" spans="1:8">
      <c r="A686" t="s">
        <v>1424</v>
      </c>
      <c r="B686" s="1" t="s">
        <v>1406</v>
      </c>
      <c r="C686" s="5" t="s">
        <v>1425</v>
      </c>
      <c r="D686" s="1" t="s">
        <v>38</v>
      </c>
      <c r="E686" s="6">
        <v>45215.4537384259</v>
      </c>
      <c r="F686" s="1" t="s">
        <v>38</v>
      </c>
      <c r="G686" s="6">
        <v>45215.454224537</v>
      </c>
      <c r="H686" s="7">
        <f t="shared" si="13"/>
        <v>0.000486111101054121</v>
      </c>
    </row>
    <row r="687" ht="16.5" spans="1:8">
      <c r="A687" t="s">
        <v>1426</v>
      </c>
      <c r="B687" s="1" t="s">
        <v>1406</v>
      </c>
      <c r="C687" s="5" t="s">
        <v>1427</v>
      </c>
      <c r="D687" s="1" t="s">
        <v>38</v>
      </c>
      <c r="E687" s="6">
        <v>45215.4232986111</v>
      </c>
      <c r="F687" s="1" t="s">
        <v>38</v>
      </c>
      <c r="G687" s="6">
        <v>45215.4241898148</v>
      </c>
      <c r="H687" s="7">
        <f t="shared" si="13"/>
        <v>0.000891203701030463</v>
      </c>
    </row>
    <row r="688" ht="16.5" spans="1:8">
      <c r="A688" t="s">
        <v>1428</v>
      </c>
      <c r="B688" s="1" t="s">
        <v>1406</v>
      </c>
      <c r="C688" s="5" t="s">
        <v>1429</v>
      </c>
      <c r="D688" s="1" t="s">
        <v>38</v>
      </c>
      <c r="E688" s="6">
        <v>45215.4237731481</v>
      </c>
      <c r="F688" s="1" t="s">
        <v>38</v>
      </c>
      <c r="G688" s="6">
        <v>45215.4241087963</v>
      </c>
      <c r="H688" s="7">
        <f t="shared" si="13"/>
        <v>0.000335648204782046</v>
      </c>
    </row>
    <row r="689" ht="16.5" spans="1:8">
      <c r="A689" t="s">
        <v>1430</v>
      </c>
      <c r="B689" s="1" t="s">
        <v>1406</v>
      </c>
      <c r="C689" s="5" t="s">
        <v>1431</v>
      </c>
      <c r="D689" s="1" t="s">
        <v>38</v>
      </c>
      <c r="E689" s="6">
        <v>45215.5505439815</v>
      </c>
      <c r="F689" s="1" t="s">
        <v>38</v>
      </c>
      <c r="G689" s="6">
        <v>45215.5513310185</v>
      </c>
      <c r="H689" s="7">
        <f t="shared" si="13"/>
        <v>0.000787036995461676</v>
      </c>
    </row>
    <row r="690" ht="16.5" spans="1:8">
      <c r="A690" t="s">
        <v>1432</v>
      </c>
      <c r="B690" s="1" t="s">
        <v>1406</v>
      </c>
      <c r="C690" s="5" t="s">
        <v>1433</v>
      </c>
      <c r="D690" s="1" t="s">
        <v>38</v>
      </c>
      <c r="E690" s="6">
        <v>45215.4212962963</v>
      </c>
      <c r="F690" s="1" t="s">
        <v>38</v>
      </c>
      <c r="G690" s="6">
        <v>45215.4224189815</v>
      </c>
      <c r="H690" s="7">
        <f t="shared" si="13"/>
        <v>0.00112268520024372</v>
      </c>
    </row>
    <row r="691" ht="16.5" spans="1:8">
      <c r="A691" t="s">
        <v>1434</v>
      </c>
      <c r="B691" s="1" t="s">
        <v>1406</v>
      </c>
      <c r="C691" s="5" t="s">
        <v>1435</v>
      </c>
      <c r="D691" s="1" t="s">
        <v>38</v>
      </c>
      <c r="E691" s="6">
        <v>45215.5527546296</v>
      </c>
      <c r="F691" s="1" t="s">
        <v>38</v>
      </c>
      <c r="G691" s="6">
        <v>45215.553287037</v>
      </c>
      <c r="H691" s="7">
        <f t="shared" si="13"/>
        <v>0.000532407400896773</v>
      </c>
    </row>
    <row r="692" ht="16.5" spans="1:8">
      <c r="A692" t="s">
        <v>1436</v>
      </c>
      <c r="B692" s="1" t="s">
        <v>1406</v>
      </c>
      <c r="C692" s="5" t="s">
        <v>1437</v>
      </c>
      <c r="D692" s="1" t="s">
        <v>38</v>
      </c>
      <c r="E692" s="6">
        <v>45215.4235648148</v>
      </c>
      <c r="F692" s="1" t="s">
        <v>38</v>
      </c>
      <c r="G692" s="6">
        <v>45215.4241319444</v>
      </c>
      <c r="H692" s="7">
        <f t="shared" si="13"/>
        <v>0.000567129594855942</v>
      </c>
    </row>
    <row r="693" ht="16.5" spans="1:8">
      <c r="A693" t="s">
        <v>1438</v>
      </c>
      <c r="B693" s="1" t="s">
        <v>1406</v>
      </c>
      <c r="C693" s="5" t="s">
        <v>1439</v>
      </c>
      <c r="D693" s="1" t="s">
        <v>44</v>
      </c>
      <c r="E693" s="6"/>
      <c r="F693" s="1" t="s">
        <v>44</v>
      </c>
      <c r="G693" s="6"/>
      <c r="H693" s="7" t="str">
        <f t="shared" si="13"/>
        <v/>
      </c>
    </row>
    <row r="694" ht="16.5" spans="1:8">
      <c r="A694" t="s">
        <v>1440</v>
      </c>
      <c r="B694" s="1" t="s">
        <v>1406</v>
      </c>
      <c r="C694" s="5" t="s">
        <v>1441</v>
      </c>
      <c r="D694" s="1" t="s">
        <v>38</v>
      </c>
      <c r="E694" s="6">
        <v>45215.4233912037</v>
      </c>
      <c r="F694" s="1" t="s">
        <v>38</v>
      </c>
      <c r="G694" s="6">
        <v>45215.4243287037</v>
      </c>
      <c r="H694" s="7">
        <f t="shared" si="13"/>
        <v>0.000937500000873115</v>
      </c>
    </row>
    <row r="695" ht="16.5" spans="1:8">
      <c r="A695" t="s">
        <v>1442</v>
      </c>
      <c r="B695" s="1" t="s">
        <v>1406</v>
      </c>
      <c r="C695" s="5" t="s">
        <v>1443</v>
      </c>
      <c r="D695" s="1" t="s">
        <v>44</v>
      </c>
      <c r="E695" s="6"/>
      <c r="F695" s="1" t="s">
        <v>44</v>
      </c>
      <c r="G695" s="6"/>
      <c r="H695" s="7" t="str">
        <f t="shared" si="13"/>
        <v/>
      </c>
    </row>
    <row r="696" ht="16.5" spans="1:8">
      <c r="A696" t="s">
        <v>1444</v>
      </c>
      <c r="B696" s="1" t="s">
        <v>1406</v>
      </c>
      <c r="C696" s="5" t="s">
        <v>1445</v>
      </c>
      <c r="D696" s="1" t="s">
        <v>38</v>
      </c>
      <c r="E696" s="6">
        <v>45215.4209722222</v>
      </c>
      <c r="F696" s="1" t="s">
        <v>38</v>
      </c>
      <c r="G696" s="6">
        <v>45215.4221412037</v>
      </c>
      <c r="H696" s="7">
        <f t="shared" si="13"/>
        <v>0.00116898150008637</v>
      </c>
    </row>
    <row r="697" ht="16.5" spans="1:8">
      <c r="A697" t="s">
        <v>1446</v>
      </c>
      <c r="B697" s="1" t="s">
        <v>1406</v>
      </c>
      <c r="C697" s="5" t="s">
        <v>1447</v>
      </c>
      <c r="D697" s="1" t="s">
        <v>38</v>
      </c>
      <c r="E697" s="6">
        <v>45215.421724537</v>
      </c>
      <c r="F697" s="1" t="s">
        <v>38</v>
      </c>
      <c r="G697" s="6">
        <v>45215.4223726852</v>
      </c>
      <c r="H697" s="7">
        <f t="shared" si="13"/>
        <v>0.000648148197797127</v>
      </c>
    </row>
    <row r="698" ht="16.5" spans="1:8">
      <c r="A698" t="s">
        <v>1448</v>
      </c>
      <c r="B698" s="1" t="s">
        <v>1406</v>
      </c>
      <c r="C698" s="5" t="s">
        <v>1449</v>
      </c>
      <c r="D698" s="1" t="s">
        <v>38</v>
      </c>
      <c r="E698" s="6">
        <v>45215.4225578704</v>
      </c>
      <c r="F698" s="1" t="s">
        <v>38</v>
      </c>
      <c r="G698" s="6">
        <v>45215.4233333333</v>
      </c>
      <c r="H698" s="7">
        <f t="shared" si="13"/>
        <v>0.000775462904130109</v>
      </c>
    </row>
    <row r="699" ht="16.5" spans="1:8">
      <c r="A699" t="s">
        <v>1450</v>
      </c>
      <c r="B699" s="1" t="s">
        <v>1406</v>
      </c>
      <c r="C699" s="5" t="s">
        <v>1451</v>
      </c>
      <c r="D699" s="1" t="s">
        <v>38</v>
      </c>
      <c r="E699" s="6">
        <v>45215.4212152778</v>
      </c>
      <c r="F699" s="1" t="s">
        <v>38</v>
      </c>
      <c r="G699" s="6">
        <v>45215.4223842593</v>
      </c>
      <c r="H699" s="7">
        <f t="shared" ref="H699:H762" si="14">IF(AND(NOT(ISBLANK(G699)),NOT(ISBLANK(E699))),G699-E699,"")</f>
        <v>0.00116898150008637</v>
      </c>
    </row>
    <row r="700" ht="16.5" spans="1:8">
      <c r="A700" t="s">
        <v>1452</v>
      </c>
      <c r="B700" s="1" t="s">
        <v>1406</v>
      </c>
      <c r="C700" s="5" t="s">
        <v>1453</v>
      </c>
      <c r="D700" s="1" t="s">
        <v>38</v>
      </c>
      <c r="E700" s="6">
        <v>45215.4208912037</v>
      </c>
      <c r="F700" s="1" t="s">
        <v>38</v>
      </c>
      <c r="G700" s="6">
        <v>45215.4213078704</v>
      </c>
      <c r="H700" s="7">
        <f t="shared" si="14"/>
        <v>0.000416666698583867</v>
      </c>
    </row>
    <row r="701" ht="16.5" spans="1:8">
      <c r="A701" t="s">
        <v>1454</v>
      </c>
      <c r="B701" s="1" t="s">
        <v>1406</v>
      </c>
      <c r="C701" s="5" t="s">
        <v>1455</v>
      </c>
      <c r="D701" s="1" t="s">
        <v>38</v>
      </c>
      <c r="E701" s="6">
        <v>45215.5503935185</v>
      </c>
      <c r="F701" s="1" t="s">
        <v>38</v>
      </c>
      <c r="G701" s="6">
        <v>45215.5507523148</v>
      </c>
      <c r="H701" s="7">
        <f t="shared" si="14"/>
        <v>0.00035879630013369</v>
      </c>
    </row>
    <row r="702" ht="16.5" spans="1:8">
      <c r="A702" t="s">
        <v>1456</v>
      </c>
      <c r="B702" s="1" t="s">
        <v>1406</v>
      </c>
      <c r="C702" s="5" t="s">
        <v>1457</v>
      </c>
      <c r="D702" s="1" t="s">
        <v>38</v>
      </c>
      <c r="E702" s="6">
        <v>45215.4229282407</v>
      </c>
      <c r="F702" s="1" t="s">
        <v>38</v>
      </c>
      <c r="G702" s="6">
        <v>45215.4233333333</v>
      </c>
      <c r="H702" s="7">
        <f t="shared" si="14"/>
        <v>0.000405092599976342</v>
      </c>
    </row>
    <row r="703" ht="16.5" spans="1:8">
      <c r="A703" t="s">
        <v>1458</v>
      </c>
      <c r="B703" s="1" t="s">
        <v>1406</v>
      </c>
      <c r="C703" s="5" t="s">
        <v>1459</v>
      </c>
      <c r="D703" s="1" t="s">
        <v>38</v>
      </c>
      <c r="E703" s="6">
        <v>45215.4228356481</v>
      </c>
      <c r="F703" s="1" t="s">
        <v>38</v>
      </c>
      <c r="G703" s="6">
        <v>45215.4234259259</v>
      </c>
      <c r="H703" s="7">
        <f t="shared" si="14"/>
        <v>0.00059027779934695</v>
      </c>
    </row>
    <row r="704" ht="16.5" spans="1:8">
      <c r="A704" t="s">
        <v>1460</v>
      </c>
      <c r="B704" s="1" t="s">
        <v>1406</v>
      </c>
      <c r="C704" s="5" t="s">
        <v>1461</v>
      </c>
      <c r="D704" s="1" t="s">
        <v>38</v>
      </c>
      <c r="E704" s="6">
        <v>45215.4230439815</v>
      </c>
      <c r="F704" s="1" t="s">
        <v>38</v>
      </c>
      <c r="G704" s="6">
        <v>45215.4240740741</v>
      </c>
      <c r="H704" s="7">
        <f t="shared" si="14"/>
        <v>0.00103009260055842</v>
      </c>
    </row>
    <row r="705" ht="16.5" spans="1:8">
      <c r="A705" t="s">
        <v>1462</v>
      </c>
      <c r="B705" s="1" t="s">
        <v>1406</v>
      </c>
      <c r="C705" s="5" t="s">
        <v>1463</v>
      </c>
      <c r="D705" s="1" t="s">
        <v>38</v>
      </c>
      <c r="E705" s="6">
        <v>45215.4223611111</v>
      </c>
      <c r="F705" s="1" t="s">
        <v>38</v>
      </c>
      <c r="G705" s="6">
        <v>45215.4232638889</v>
      </c>
      <c r="H705" s="7">
        <f t="shared" si="14"/>
        <v>0.000902777799637988</v>
      </c>
    </row>
    <row r="706" ht="16.5" spans="1:8">
      <c r="A706" t="s">
        <v>1464</v>
      </c>
      <c r="B706" s="1" t="s">
        <v>1406</v>
      </c>
      <c r="C706" s="5" t="s">
        <v>1465</v>
      </c>
      <c r="D706" s="1" t="s">
        <v>38</v>
      </c>
      <c r="E706" s="6">
        <v>45215.4218287037</v>
      </c>
      <c r="F706" s="1" t="s">
        <v>38</v>
      </c>
      <c r="G706" s="6">
        <v>45215.422337963</v>
      </c>
      <c r="H706" s="7">
        <f t="shared" si="14"/>
        <v>0.000509259298269171</v>
      </c>
    </row>
    <row r="707" ht="16.5" spans="1:8">
      <c r="A707" t="s">
        <v>1466</v>
      </c>
      <c r="B707" s="1" t="s">
        <v>1406</v>
      </c>
      <c r="C707" s="5" t="s">
        <v>1467</v>
      </c>
      <c r="D707" s="1" t="s">
        <v>38</v>
      </c>
      <c r="E707" s="6">
        <v>45215.4234722222</v>
      </c>
      <c r="F707" s="1" t="s">
        <v>38</v>
      </c>
      <c r="G707" s="6">
        <v>45215.424224537</v>
      </c>
      <c r="H707" s="7">
        <f t="shared" si="14"/>
        <v>0.00075231479422655</v>
      </c>
    </row>
    <row r="708" ht="16.5" spans="1:8">
      <c r="A708" t="s">
        <v>1468</v>
      </c>
      <c r="B708" s="1" t="s">
        <v>1406</v>
      </c>
      <c r="C708" s="5" t="s">
        <v>1469</v>
      </c>
      <c r="D708" s="1" t="s">
        <v>38</v>
      </c>
      <c r="E708" s="6">
        <v>45215.4232175926</v>
      </c>
      <c r="F708" s="1" t="s">
        <v>38</v>
      </c>
      <c r="G708" s="6">
        <v>45215.4240740741</v>
      </c>
      <c r="H708" s="7">
        <f t="shared" si="14"/>
        <v>0.000856481499795336</v>
      </c>
    </row>
    <row r="709" ht="16.5" spans="1:8">
      <c r="A709" t="s">
        <v>1470</v>
      </c>
      <c r="B709" s="1" t="s">
        <v>1406</v>
      </c>
      <c r="C709" s="5" t="s">
        <v>1471</v>
      </c>
      <c r="D709" s="1" t="s">
        <v>38</v>
      </c>
      <c r="E709" s="6">
        <v>45215.422662037</v>
      </c>
      <c r="F709" s="1" t="s">
        <v>38</v>
      </c>
      <c r="G709" s="6">
        <v>45215.4232291667</v>
      </c>
      <c r="H709" s="7">
        <f t="shared" si="14"/>
        <v>0.000567129696719348</v>
      </c>
    </row>
    <row r="710" ht="16.5" spans="1:8">
      <c r="A710" t="s">
        <v>1472</v>
      </c>
      <c r="B710" s="1" t="s">
        <v>1406</v>
      </c>
      <c r="C710" s="5" t="s">
        <v>1473</v>
      </c>
      <c r="D710" s="1" t="s">
        <v>38</v>
      </c>
      <c r="E710" s="6">
        <v>45215.423125</v>
      </c>
      <c r="F710" s="1" t="s">
        <v>38</v>
      </c>
      <c r="G710" s="6">
        <v>45215.4240856481</v>
      </c>
      <c r="H710" s="7">
        <f t="shared" si="14"/>
        <v>0.000960648096224759</v>
      </c>
    </row>
    <row r="711" ht="16.5" spans="1:8">
      <c r="A711" t="s">
        <v>1474</v>
      </c>
      <c r="B711" s="1" t="s">
        <v>1406</v>
      </c>
      <c r="C711" s="5" t="s">
        <v>1475</v>
      </c>
      <c r="D711" s="1" t="s">
        <v>38</v>
      </c>
      <c r="E711" s="6">
        <v>45215.4222569444</v>
      </c>
      <c r="F711" s="1" t="s">
        <v>38</v>
      </c>
      <c r="G711" s="6">
        <v>45215.4232291667</v>
      </c>
      <c r="H711" s="7">
        <f t="shared" si="14"/>
        <v>0.000972222296695691</v>
      </c>
    </row>
    <row r="712" ht="16.5" spans="1:8">
      <c r="A712" t="s">
        <v>1476</v>
      </c>
      <c r="B712" s="1" t="s">
        <v>1406</v>
      </c>
      <c r="C712" s="5" t="s">
        <v>1477</v>
      </c>
      <c r="D712" s="1" t="s">
        <v>38</v>
      </c>
      <c r="E712" s="6">
        <v>45215.4213773148</v>
      </c>
      <c r="F712" s="1" t="s">
        <v>38</v>
      </c>
      <c r="G712" s="6">
        <v>45215.4224305556</v>
      </c>
      <c r="H712" s="7">
        <f t="shared" si="14"/>
        <v>0.00105324079777347</v>
      </c>
    </row>
    <row r="713" ht="16.5" spans="1:8">
      <c r="A713" t="s">
        <v>1478</v>
      </c>
      <c r="B713" s="1" t="s">
        <v>1406</v>
      </c>
      <c r="C713" s="5" t="s">
        <v>1479</v>
      </c>
      <c r="D713" s="1" t="s">
        <v>38</v>
      </c>
      <c r="E713" s="6">
        <v>45215.4205324074</v>
      </c>
      <c r="F713" s="1" t="s">
        <v>38</v>
      </c>
      <c r="G713" s="6">
        <v>45215.4213541667</v>
      </c>
      <c r="H713" s="7">
        <f t="shared" si="14"/>
        <v>0.00082175929856021</v>
      </c>
    </row>
    <row r="714" ht="16.5" spans="1:8">
      <c r="A714" t="s">
        <v>1480</v>
      </c>
      <c r="B714" s="1" t="s">
        <v>1481</v>
      </c>
      <c r="C714" s="5" t="s">
        <v>1482</v>
      </c>
      <c r="D714" s="1" t="s">
        <v>38</v>
      </c>
      <c r="E714" s="6">
        <v>45215.4257291667</v>
      </c>
      <c r="F714" s="1" t="s">
        <v>38</v>
      </c>
      <c r="G714" s="6">
        <v>45215.4259837963</v>
      </c>
      <c r="H714" s="7">
        <f t="shared" si="14"/>
        <v>0.000254629601840861</v>
      </c>
    </row>
    <row r="715" ht="16.5" spans="1:8">
      <c r="A715" t="s">
        <v>1483</v>
      </c>
      <c r="B715" s="1" t="s">
        <v>1481</v>
      </c>
      <c r="C715" s="5" t="s">
        <v>1484</v>
      </c>
      <c r="D715" s="1" t="s">
        <v>38</v>
      </c>
      <c r="E715" s="6">
        <v>45215.4240393519</v>
      </c>
      <c r="F715" s="1" t="s">
        <v>38</v>
      </c>
      <c r="G715" s="6">
        <v>45215.4251273148</v>
      </c>
      <c r="H715" s="7">
        <f t="shared" si="14"/>
        <v>0.00108796289714519</v>
      </c>
    </row>
    <row r="716" ht="16.5" spans="1:8">
      <c r="A716" t="s">
        <v>1485</v>
      </c>
      <c r="B716" s="1" t="s">
        <v>1481</v>
      </c>
      <c r="C716" s="5" t="s">
        <v>1486</v>
      </c>
      <c r="D716" s="1" t="s">
        <v>38</v>
      </c>
      <c r="E716" s="6">
        <v>45215.4242476852</v>
      </c>
      <c r="F716" s="1" t="s">
        <v>38</v>
      </c>
      <c r="G716" s="6">
        <v>45215.4251273148</v>
      </c>
      <c r="H716" s="7">
        <f t="shared" si="14"/>
        <v>0.00087962959514698</v>
      </c>
    </row>
    <row r="717" ht="16.5" spans="1:8">
      <c r="A717" t="s">
        <v>1487</v>
      </c>
      <c r="B717" s="1" t="s">
        <v>1481</v>
      </c>
      <c r="C717" s="5" t="s">
        <v>1488</v>
      </c>
      <c r="D717" s="1" t="s">
        <v>38</v>
      </c>
      <c r="E717" s="6">
        <v>45215.4221759259</v>
      </c>
      <c r="F717" s="1" t="s">
        <v>38</v>
      </c>
      <c r="G717" s="6">
        <v>45215.4232407407</v>
      </c>
      <c r="H717" s="7">
        <f t="shared" si="14"/>
        <v>0.00106481480179355</v>
      </c>
    </row>
    <row r="718" ht="16.5" spans="1:8">
      <c r="A718" t="s">
        <v>1489</v>
      </c>
      <c r="B718" s="1" t="s">
        <v>1481</v>
      </c>
      <c r="C718" s="5" t="s">
        <v>1490</v>
      </c>
      <c r="D718" s="1" t="s">
        <v>38</v>
      </c>
      <c r="E718" s="6">
        <v>45215.4276157407</v>
      </c>
      <c r="F718" s="1" t="s">
        <v>38</v>
      </c>
      <c r="G718" s="6">
        <v>45215.4278125</v>
      </c>
      <c r="H718" s="7">
        <f t="shared" si="14"/>
        <v>0.000196759297978133</v>
      </c>
    </row>
    <row r="719" ht="16.5" spans="1:8">
      <c r="A719" t="s">
        <v>1491</v>
      </c>
      <c r="B719" s="1" t="s">
        <v>1481</v>
      </c>
      <c r="C719" s="5" t="s">
        <v>1492</v>
      </c>
      <c r="D719" s="1" t="s">
        <v>38</v>
      </c>
      <c r="E719" s="6">
        <v>45215.4241203704</v>
      </c>
      <c r="F719" s="1" t="s">
        <v>38</v>
      </c>
      <c r="G719" s="6">
        <v>45215.425150463</v>
      </c>
      <c r="H719" s="7">
        <f t="shared" si="14"/>
        <v>0.00103009260055842</v>
      </c>
    </row>
    <row r="720" ht="16.5" spans="1:8">
      <c r="A720" t="s">
        <v>1493</v>
      </c>
      <c r="B720" s="1" t="s">
        <v>1481</v>
      </c>
      <c r="C720" s="5" t="s">
        <v>1494</v>
      </c>
      <c r="D720" s="1" t="s">
        <v>44</v>
      </c>
      <c r="E720" s="6"/>
      <c r="F720" s="1" t="s">
        <v>44</v>
      </c>
      <c r="G720" s="6"/>
      <c r="H720" s="7" t="str">
        <f t="shared" si="14"/>
        <v/>
      </c>
    </row>
    <row r="721" ht="16.5" spans="1:8">
      <c r="A721" t="s">
        <v>1495</v>
      </c>
      <c r="B721" s="1" t="s">
        <v>1481</v>
      </c>
      <c r="C721" s="5" t="s">
        <v>1496</v>
      </c>
      <c r="D721" s="1" t="s">
        <v>38</v>
      </c>
      <c r="E721" s="6">
        <v>45215.4248148148</v>
      </c>
      <c r="F721" s="1" t="s">
        <v>38</v>
      </c>
      <c r="G721" s="6">
        <v>45215.4251388889</v>
      </c>
      <c r="H721" s="7">
        <f t="shared" si="14"/>
        <v>0.000324074098898564</v>
      </c>
    </row>
    <row r="722" ht="16.5" spans="1:8">
      <c r="A722" t="s">
        <v>1497</v>
      </c>
      <c r="B722" s="1" t="s">
        <v>1481</v>
      </c>
      <c r="C722" s="5" t="s">
        <v>1498</v>
      </c>
      <c r="D722" s="1" t="s">
        <v>38</v>
      </c>
      <c r="E722" s="6">
        <v>45215.4275347222</v>
      </c>
      <c r="F722" s="1" t="s">
        <v>38</v>
      </c>
      <c r="G722" s="6">
        <v>45215.4277662037</v>
      </c>
      <c r="H722" s="7">
        <f t="shared" si="14"/>
        <v>0.00023148149921326</v>
      </c>
    </row>
    <row r="723" ht="16.5" spans="1:8">
      <c r="A723" t="s">
        <v>1499</v>
      </c>
      <c r="B723" s="1" t="s">
        <v>1481</v>
      </c>
      <c r="C723" s="5" t="s">
        <v>1500</v>
      </c>
      <c r="D723" s="1" t="s">
        <v>38</v>
      </c>
      <c r="E723" s="6">
        <v>45215.4206365741</v>
      </c>
      <c r="F723" s="1" t="s">
        <v>38</v>
      </c>
      <c r="G723" s="6">
        <v>45215.4213657407</v>
      </c>
      <c r="H723" s="7">
        <f t="shared" si="14"/>
        <v>0.000729166604287457</v>
      </c>
    </row>
    <row r="724" ht="16.5" spans="1:8">
      <c r="A724" t="s">
        <v>1501</v>
      </c>
      <c r="B724" s="1" t="s">
        <v>1481</v>
      </c>
      <c r="C724" s="5" t="s">
        <v>1502</v>
      </c>
      <c r="D724" s="1" t="s">
        <v>38</v>
      </c>
      <c r="E724" s="6">
        <v>45215.4204398148</v>
      </c>
      <c r="F724" s="1" t="s">
        <v>38</v>
      </c>
      <c r="G724" s="6">
        <v>45215.4213310185</v>
      </c>
      <c r="H724" s="7">
        <f t="shared" si="14"/>
        <v>0.000891203701030463</v>
      </c>
    </row>
    <row r="725" ht="16.5" spans="1:8">
      <c r="A725" t="s">
        <v>1503</v>
      </c>
      <c r="B725" s="1" t="s">
        <v>1481</v>
      </c>
      <c r="C725" s="5" t="s">
        <v>1504</v>
      </c>
      <c r="D725" s="1" t="s">
        <v>38</v>
      </c>
      <c r="E725" s="6">
        <v>45215.4244907407</v>
      </c>
      <c r="F725" s="1" t="s">
        <v>38</v>
      </c>
      <c r="G725" s="6">
        <v>45215.4252662037</v>
      </c>
      <c r="H725" s="7">
        <f t="shared" si="14"/>
        <v>0.000775463005993515</v>
      </c>
    </row>
    <row r="726" ht="16.5" spans="1:8">
      <c r="A726" t="s">
        <v>1505</v>
      </c>
      <c r="B726" s="1" t="s">
        <v>1481</v>
      </c>
      <c r="C726" s="5" t="s">
        <v>1506</v>
      </c>
      <c r="D726" s="1" t="s">
        <v>38</v>
      </c>
      <c r="E726" s="6">
        <v>45215.4238657407</v>
      </c>
      <c r="F726" s="1" t="s">
        <v>38</v>
      </c>
      <c r="G726" s="6">
        <v>45215.4241782407</v>
      </c>
      <c r="H726" s="7">
        <f t="shared" si="14"/>
        <v>0.000312500000291038</v>
      </c>
    </row>
    <row r="727" ht="16.5" spans="1:8">
      <c r="A727" t="s">
        <v>1507</v>
      </c>
      <c r="B727" s="1" t="s">
        <v>1481</v>
      </c>
      <c r="C727" s="5" t="s">
        <v>1508</v>
      </c>
      <c r="D727" s="1" t="s">
        <v>38</v>
      </c>
      <c r="E727" s="6">
        <v>45215.4243634259</v>
      </c>
      <c r="F727" s="1" t="s">
        <v>38</v>
      </c>
      <c r="G727" s="6">
        <v>45215.4251273148</v>
      </c>
      <c r="H727" s="7">
        <f t="shared" si="14"/>
        <v>0.000763888900110032</v>
      </c>
    </row>
    <row r="728" ht="16.5" spans="1:8">
      <c r="A728" t="s">
        <v>1509</v>
      </c>
      <c r="B728" s="1" t="s">
        <v>1481</v>
      </c>
      <c r="C728" s="5" t="s">
        <v>1510</v>
      </c>
      <c r="D728" s="1" t="s">
        <v>38</v>
      </c>
      <c r="E728" s="6">
        <v>45215.4220601852</v>
      </c>
      <c r="F728" s="1" t="s">
        <v>38</v>
      </c>
      <c r="G728" s="6">
        <v>45215.4232060185</v>
      </c>
      <c r="H728" s="7">
        <f t="shared" si="14"/>
        <v>0.00114583330287132</v>
      </c>
    </row>
    <row r="729" ht="16.5" spans="1:8">
      <c r="A729" t="s">
        <v>1511</v>
      </c>
      <c r="B729" s="1" t="s">
        <v>1481</v>
      </c>
      <c r="C729" s="5" t="s">
        <v>1512</v>
      </c>
      <c r="D729" s="1" t="s">
        <v>38</v>
      </c>
      <c r="E729" s="6">
        <v>45215.4421643519</v>
      </c>
      <c r="F729" s="1" t="s">
        <v>38</v>
      </c>
      <c r="G729" s="6">
        <v>45215.4429050926</v>
      </c>
      <c r="H729" s="7">
        <f t="shared" si="14"/>
        <v>0.000740740695619024</v>
      </c>
    </row>
    <row r="730" ht="16.5" spans="1:8">
      <c r="A730" t="s">
        <v>1513</v>
      </c>
      <c r="B730" s="1" t="s">
        <v>1481</v>
      </c>
      <c r="C730" s="5" t="s">
        <v>1514</v>
      </c>
      <c r="D730" s="1" t="s">
        <v>38</v>
      </c>
      <c r="E730" s="6">
        <v>45215.4208101852</v>
      </c>
      <c r="F730" s="1" t="s">
        <v>38</v>
      </c>
      <c r="G730" s="6">
        <v>45215.4213888889</v>
      </c>
      <c r="H730" s="7">
        <f t="shared" si="14"/>
        <v>0.000578703700739425</v>
      </c>
    </row>
    <row r="731" ht="16.5" spans="1:8">
      <c r="A731" t="s">
        <v>1515</v>
      </c>
      <c r="B731" s="1" t="s">
        <v>1481</v>
      </c>
      <c r="C731" s="5" t="s">
        <v>1516</v>
      </c>
      <c r="D731" s="1" t="s">
        <v>38</v>
      </c>
      <c r="E731" s="6">
        <v>45215.4219560185</v>
      </c>
      <c r="F731" s="1" t="s">
        <v>38</v>
      </c>
      <c r="G731" s="6">
        <v>45215.4225</v>
      </c>
      <c r="H731" s="7">
        <f t="shared" si="14"/>
        <v>0.000543981499504298</v>
      </c>
    </row>
    <row r="732" ht="16.5" spans="1:8">
      <c r="A732" t="s">
        <v>1517</v>
      </c>
      <c r="B732" s="1" t="s">
        <v>1481</v>
      </c>
      <c r="C732" s="5" t="s">
        <v>1518</v>
      </c>
      <c r="D732" s="1" t="s">
        <v>38</v>
      </c>
      <c r="E732" s="6">
        <v>45215.4246643519</v>
      </c>
      <c r="F732" s="1" t="s">
        <v>38</v>
      </c>
      <c r="G732" s="6">
        <v>45215.4251388889</v>
      </c>
      <c r="H732" s="7">
        <f t="shared" si="14"/>
        <v>0.000474537002446596</v>
      </c>
    </row>
    <row r="733" ht="16.5" spans="1:8">
      <c r="A733" t="s">
        <v>1519</v>
      </c>
      <c r="B733" s="1" t="s">
        <v>1481</v>
      </c>
      <c r="C733" s="5" t="s">
        <v>1520</v>
      </c>
      <c r="D733" s="1" t="s">
        <v>38</v>
      </c>
      <c r="E733" s="6">
        <v>45215.4239583333</v>
      </c>
      <c r="F733" s="1" t="s">
        <v>38</v>
      </c>
      <c r="G733" s="6">
        <v>45215.4250810185</v>
      </c>
      <c r="H733" s="7">
        <f t="shared" si="14"/>
        <v>0.00112268520024372</v>
      </c>
    </row>
    <row r="734" ht="16.5" spans="1:8">
      <c r="A734" t="s">
        <v>1521</v>
      </c>
      <c r="B734" s="1" t="s">
        <v>1481</v>
      </c>
      <c r="C734" s="5" t="s">
        <v>1522</v>
      </c>
      <c r="D734" s="1" t="s">
        <v>38</v>
      </c>
      <c r="E734" s="6">
        <v>45215.4251041667</v>
      </c>
      <c r="F734" s="1" t="s">
        <v>38</v>
      </c>
      <c r="G734" s="6">
        <v>45215.4256018518</v>
      </c>
      <c r="H734" s="7">
        <f t="shared" si="14"/>
        <v>0.000497685097798239</v>
      </c>
    </row>
    <row r="735" ht="16.5" spans="1:8">
      <c r="A735" t="s">
        <v>1523</v>
      </c>
      <c r="B735" s="1" t="s">
        <v>1481</v>
      </c>
      <c r="C735" s="5" t="s">
        <v>1524</v>
      </c>
      <c r="D735" s="1" t="s">
        <v>38</v>
      </c>
      <c r="E735" s="6">
        <v>45215.4249305556</v>
      </c>
      <c r="F735" s="1" t="s">
        <v>38</v>
      </c>
      <c r="G735" s="6">
        <v>45215.4252314815</v>
      </c>
      <c r="H735" s="7">
        <f t="shared" si="14"/>
        <v>0.000300925901683513</v>
      </c>
    </row>
    <row r="736" ht="16.5" spans="1:8">
      <c r="A736" t="s">
        <v>1525</v>
      </c>
      <c r="B736" s="1" t="s">
        <v>1481</v>
      </c>
      <c r="C736" s="5" t="s">
        <v>1526</v>
      </c>
      <c r="D736" s="1" t="s">
        <v>38</v>
      </c>
      <c r="E736" s="6">
        <v>45215.4252546296</v>
      </c>
      <c r="F736" s="1" t="s">
        <v>38</v>
      </c>
      <c r="G736" s="6">
        <v>45215.4257060185</v>
      </c>
      <c r="H736" s="7">
        <f t="shared" si="14"/>
        <v>0.000451388899818994</v>
      </c>
    </row>
    <row r="737" ht="16.5" spans="1:8">
      <c r="A737" t="s">
        <v>1527</v>
      </c>
      <c r="B737" s="1" t="s">
        <v>1481</v>
      </c>
      <c r="C737" s="5" t="s">
        <v>1528</v>
      </c>
      <c r="D737" s="1" t="s">
        <v>38</v>
      </c>
      <c r="E737" s="6">
        <v>45215.4263310185</v>
      </c>
      <c r="F737" s="1" t="s">
        <v>38</v>
      </c>
      <c r="G737" s="6">
        <v>45215.4266782407</v>
      </c>
      <c r="H737" s="7">
        <f t="shared" si="14"/>
        <v>0.000347222201526165</v>
      </c>
    </row>
    <row r="738" ht="16.5" spans="1:8">
      <c r="A738" t="s">
        <v>1529</v>
      </c>
      <c r="B738" s="1" t="s">
        <v>1481</v>
      </c>
      <c r="C738" s="5" t="s">
        <v>1530</v>
      </c>
      <c r="D738" s="1" t="s">
        <v>38</v>
      </c>
      <c r="E738" s="6">
        <v>45215.4211342593</v>
      </c>
      <c r="F738" s="1" t="s">
        <v>38</v>
      </c>
      <c r="G738" s="6">
        <v>45215.4224305556</v>
      </c>
      <c r="H738" s="7">
        <f t="shared" si="14"/>
        <v>0.00129629630100681</v>
      </c>
    </row>
    <row r="739" ht="16.5" spans="1:8">
      <c r="A739" t="s">
        <v>1531</v>
      </c>
      <c r="B739" s="1" t="s">
        <v>1481</v>
      </c>
      <c r="C739" s="5" t="s">
        <v>1532</v>
      </c>
      <c r="D739" s="1" t="s">
        <v>44</v>
      </c>
      <c r="E739" s="6"/>
      <c r="F739" s="1" t="s">
        <v>44</v>
      </c>
      <c r="G739" s="6"/>
      <c r="H739" s="7" t="str">
        <f t="shared" si="14"/>
        <v/>
      </c>
    </row>
    <row r="740" ht="16.5" spans="1:8">
      <c r="A740" t="s">
        <v>1533</v>
      </c>
      <c r="B740" s="1" t="s">
        <v>1481</v>
      </c>
      <c r="C740" s="5" t="s">
        <v>1534</v>
      </c>
      <c r="D740" s="1" t="s">
        <v>38</v>
      </c>
      <c r="E740" s="6">
        <v>45215.4251851852</v>
      </c>
      <c r="F740" s="1" t="s">
        <v>38</v>
      </c>
      <c r="G740" s="6">
        <v>45215.4256365741</v>
      </c>
      <c r="H740" s="7">
        <f t="shared" si="14"/>
        <v>0.000451388899818994</v>
      </c>
    </row>
    <row r="741" ht="16.5" spans="1:8">
      <c r="A741" t="s">
        <v>1535</v>
      </c>
      <c r="B741" s="1" t="s">
        <v>1481</v>
      </c>
      <c r="C741" s="5" t="s">
        <v>1536</v>
      </c>
      <c r="D741" s="1" t="s">
        <v>38</v>
      </c>
      <c r="E741" s="6">
        <v>45215.4250115741</v>
      </c>
      <c r="F741" s="1" t="s">
        <v>38</v>
      </c>
      <c r="G741" s="6">
        <v>45215.4255671296</v>
      </c>
      <c r="H741" s="7">
        <f t="shared" si="14"/>
        <v>0.000555555496248417</v>
      </c>
    </row>
    <row r="742" ht="16.5" spans="1:8">
      <c r="A742" t="s">
        <v>1537</v>
      </c>
      <c r="B742" s="1" t="s">
        <v>1481</v>
      </c>
      <c r="C742" s="5" t="s">
        <v>1538</v>
      </c>
      <c r="D742" s="1" t="s">
        <v>38</v>
      </c>
      <c r="E742" s="6">
        <v>45215.4245717593</v>
      </c>
      <c r="F742" s="1" t="s">
        <v>38</v>
      </c>
      <c r="G742" s="6">
        <v>45215.4251851852</v>
      </c>
      <c r="H742" s="7">
        <f t="shared" si="14"/>
        <v>0.000613425901974551</v>
      </c>
    </row>
    <row r="743" ht="16.5" spans="1:8">
      <c r="A743" t="s">
        <v>1539</v>
      </c>
      <c r="B743" s="1" t="s">
        <v>1481</v>
      </c>
      <c r="C743" s="5" t="s">
        <v>1540</v>
      </c>
      <c r="D743" s="1" t="s">
        <v>38</v>
      </c>
      <c r="E743" s="6">
        <v>45215.4202430556</v>
      </c>
      <c r="F743" s="1" t="s">
        <v>38</v>
      </c>
      <c r="G743" s="6">
        <v>45215.4213425926</v>
      </c>
      <c r="H743" s="7">
        <f t="shared" si="14"/>
        <v>0.00109953699575271</v>
      </c>
    </row>
    <row r="744" ht="16.5" spans="1:8">
      <c r="A744" t="s">
        <v>1541</v>
      </c>
      <c r="B744" s="1" t="s">
        <v>1481</v>
      </c>
      <c r="C744" s="5" t="s">
        <v>1542</v>
      </c>
      <c r="D744" s="1" t="s">
        <v>38</v>
      </c>
      <c r="E744" s="6">
        <v>45215.4207291667</v>
      </c>
      <c r="F744" s="1" t="s">
        <v>38</v>
      </c>
      <c r="G744" s="6">
        <v>45215.4215277778</v>
      </c>
      <c r="H744" s="7">
        <f t="shared" si="14"/>
        <v>0.000798611101345159</v>
      </c>
    </row>
    <row r="745" ht="16.5" spans="1:8">
      <c r="A745" t="s">
        <v>1543</v>
      </c>
      <c r="B745" s="1" t="s">
        <v>1481</v>
      </c>
      <c r="C745" s="5" t="s">
        <v>1544</v>
      </c>
      <c r="D745" s="1" t="s">
        <v>38</v>
      </c>
      <c r="E745" s="6">
        <v>45215.4253472222</v>
      </c>
      <c r="F745" s="1" t="s">
        <v>38</v>
      </c>
      <c r="G745" s="6">
        <v>45215.4257638889</v>
      </c>
      <c r="H745" s="7">
        <f t="shared" si="14"/>
        <v>0.000416666705859825</v>
      </c>
    </row>
    <row r="746" ht="16.5" spans="1:8">
      <c r="A746" t="s">
        <v>1545</v>
      </c>
      <c r="B746" s="1" t="s">
        <v>1481</v>
      </c>
      <c r="C746" s="5" t="s">
        <v>1546</v>
      </c>
      <c r="D746" s="1" t="s">
        <v>38</v>
      </c>
      <c r="E746" s="6">
        <v>45215.4203472222</v>
      </c>
      <c r="F746" s="1" t="s">
        <v>38</v>
      </c>
      <c r="G746" s="6">
        <v>45215.4213541667</v>
      </c>
      <c r="H746" s="7">
        <f t="shared" si="14"/>
        <v>0.00100694449793082</v>
      </c>
    </row>
    <row r="747" ht="16.5" spans="1:8">
      <c r="A747" t="s">
        <v>1547</v>
      </c>
      <c r="B747" s="1" t="s">
        <v>1481</v>
      </c>
      <c r="C747" s="5" t="s">
        <v>1548</v>
      </c>
      <c r="D747" s="1" t="s">
        <v>38</v>
      </c>
      <c r="E747" s="6">
        <v>45215.4210532407</v>
      </c>
      <c r="F747" s="1" t="s">
        <v>38</v>
      </c>
      <c r="G747" s="6">
        <v>45215.4213194444</v>
      </c>
      <c r="H747" s="7">
        <f t="shared" si="14"/>
        <v>0.000266203700448386</v>
      </c>
    </row>
    <row r="748" ht="16.5" spans="1:8">
      <c r="A748" t="s">
        <v>1549</v>
      </c>
      <c r="B748" s="1" t="s">
        <v>1481</v>
      </c>
      <c r="C748" s="5" t="s">
        <v>1550</v>
      </c>
      <c r="D748" s="1" t="s">
        <v>38</v>
      </c>
      <c r="E748" s="6">
        <v>45215.4262037037</v>
      </c>
      <c r="F748" s="1" t="s">
        <v>38</v>
      </c>
      <c r="G748" s="6">
        <v>45215.4266435185</v>
      </c>
      <c r="H748" s="7">
        <f t="shared" si="14"/>
        <v>0.000439814801211469</v>
      </c>
    </row>
    <row r="749" ht="16.5" spans="1:8">
      <c r="A749" t="s">
        <v>1551</v>
      </c>
      <c r="B749" s="1" t="s">
        <v>1481</v>
      </c>
      <c r="C749" s="5" t="s">
        <v>1552</v>
      </c>
      <c r="D749" s="1" t="s">
        <v>38</v>
      </c>
      <c r="E749" s="6">
        <v>45215.425474537</v>
      </c>
      <c r="F749" s="1" t="s">
        <v>38</v>
      </c>
      <c r="G749" s="6">
        <v>45215.4259837963</v>
      </c>
      <c r="H749" s="7">
        <f t="shared" si="14"/>
        <v>0.000509259305545129</v>
      </c>
    </row>
    <row r="750" ht="16.5" spans="1:8">
      <c r="A750" t="s">
        <v>1553</v>
      </c>
      <c r="B750" s="1" t="s">
        <v>1554</v>
      </c>
      <c r="C750" s="5" t="s">
        <v>1555</v>
      </c>
      <c r="D750" s="1" t="s">
        <v>38</v>
      </c>
      <c r="E750" s="6">
        <v>45215.4536574074</v>
      </c>
      <c r="F750" s="1" t="s">
        <v>38</v>
      </c>
      <c r="G750" s="6">
        <v>45215.4540856481</v>
      </c>
      <c r="H750" s="7">
        <f t="shared" si="14"/>
        <v>0.000428240702603944</v>
      </c>
    </row>
    <row r="751" ht="16.5" spans="1:8">
      <c r="A751" t="s">
        <v>1556</v>
      </c>
      <c r="B751" s="1" t="s">
        <v>1554</v>
      </c>
      <c r="C751" s="5" t="s">
        <v>1557</v>
      </c>
      <c r="D751" s="1" t="s">
        <v>38</v>
      </c>
      <c r="E751" s="6">
        <v>45215.4525578704</v>
      </c>
      <c r="F751" s="1" t="s">
        <v>38</v>
      </c>
      <c r="G751" s="6">
        <v>45215.452962963</v>
      </c>
      <c r="H751" s="7">
        <f t="shared" si="14"/>
        <v>0.000405092599976342</v>
      </c>
    </row>
    <row r="752" ht="16.5" spans="1:8">
      <c r="A752" t="s">
        <v>1558</v>
      </c>
      <c r="B752" s="1" t="s">
        <v>1554</v>
      </c>
      <c r="C752" s="5" t="s">
        <v>1559</v>
      </c>
      <c r="D752" s="1" t="s">
        <v>38</v>
      </c>
      <c r="E752" s="6">
        <v>45215.4525694444</v>
      </c>
      <c r="F752" s="1" t="s">
        <v>38</v>
      </c>
      <c r="G752" s="6">
        <v>45215.4529282407</v>
      </c>
      <c r="H752" s="7">
        <f t="shared" si="14"/>
        <v>0.00035879630013369</v>
      </c>
    </row>
    <row r="753" ht="16.5" spans="1:8">
      <c r="A753" t="s">
        <v>1560</v>
      </c>
      <c r="B753" s="1" t="s">
        <v>1554</v>
      </c>
      <c r="C753" s="5" t="s">
        <v>1561</v>
      </c>
      <c r="D753" s="1" t="s">
        <v>44</v>
      </c>
      <c r="E753" s="6"/>
      <c r="F753" s="1" t="s">
        <v>44</v>
      </c>
      <c r="G753" s="6"/>
      <c r="H753" s="7" t="str">
        <f t="shared" si="14"/>
        <v/>
      </c>
    </row>
    <row r="754" ht="16.5" spans="1:8">
      <c r="A754" t="s">
        <v>1562</v>
      </c>
      <c r="B754" s="1" t="s">
        <v>1554</v>
      </c>
      <c r="C754" s="5" t="s">
        <v>1563</v>
      </c>
      <c r="D754" s="1" t="s">
        <v>38</v>
      </c>
      <c r="E754" s="6">
        <v>45215.550462963</v>
      </c>
      <c r="F754" s="1" t="s">
        <v>38</v>
      </c>
      <c r="G754" s="6">
        <v>45215.5509375</v>
      </c>
      <c r="H754" s="7">
        <f t="shared" si="14"/>
        <v>0.000474536995170638</v>
      </c>
    </row>
    <row r="755" ht="16.5" spans="1:8">
      <c r="A755" t="s">
        <v>1564</v>
      </c>
      <c r="B755" s="1" t="s">
        <v>1554</v>
      </c>
      <c r="C755" s="5" t="s">
        <v>1565</v>
      </c>
      <c r="D755" s="1" t="s">
        <v>38</v>
      </c>
      <c r="E755" s="6">
        <v>45215.4525</v>
      </c>
      <c r="F755" s="1" t="s">
        <v>38</v>
      </c>
      <c r="G755" s="6">
        <v>45215.4528587963</v>
      </c>
      <c r="H755" s="7">
        <f t="shared" si="14"/>
        <v>0.00035879630013369</v>
      </c>
    </row>
    <row r="756" ht="16.5" spans="1:8">
      <c r="A756" t="s">
        <v>1566</v>
      </c>
      <c r="B756" s="1" t="s">
        <v>1554</v>
      </c>
      <c r="C756" s="5" t="s">
        <v>1567</v>
      </c>
      <c r="D756" s="1" t="s">
        <v>38</v>
      </c>
      <c r="E756" s="6">
        <v>45215.4535069444</v>
      </c>
      <c r="F756" s="1" t="s">
        <v>38</v>
      </c>
      <c r="G756" s="6">
        <v>45215.453900463</v>
      </c>
      <c r="H756" s="7">
        <f t="shared" si="14"/>
        <v>0.000393518595956266</v>
      </c>
    </row>
    <row r="757" ht="16.5" spans="1:8">
      <c r="A757" t="s">
        <v>1568</v>
      </c>
      <c r="B757" s="1" t="s">
        <v>1554</v>
      </c>
      <c r="C757" s="5" t="s">
        <v>1569</v>
      </c>
      <c r="D757" s="1" t="s">
        <v>38</v>
      </c>
      <c r="E757" s="6">
        <v>45215.4539814815</v>
      </c>
      <c r="F757" s="1" t="s">
        <v>38</v>
      </c>
      <c r="G757" s="6">
        <v>45215.454375</v>
      </c>
      <c r="H757" s="7">
        <f t="shared" si="14"/>
        <v>0.000393518501368817</v>
      </c>
    </row>
    <row r="758" ht="16.5" spans="1:8">
      <c r="A758" t="s">
        <v>1570</v>
      </c>
      <c r="B758" s="1" t="s">
        <v>1554</v>
      </c>
      <c r="C758" s="5" t="s">
        <v>1571</v>
      </c>
      <c r="D758" s="1" t="s">
        <v>38</v>
      </c>
      <c r="E758" s="6">
        <v>45215.4522453704</v>
      </c>
      <c r="F758" s="1" t="s">
        <v>38</v>
      </c>
      <c r="G758" s="6">
        <v>45215.4526273148</v>
      </c>
      <c r="H758" s="7">
        <f t="shared" si="14"/>
        <v>0.000381944402761292</v>
      </c>
    </row>
    <row r="759" ht="16.5" spans="1:8">
      <c r="A759" t="s">
        <v>1572</v>
      </c>
      <c r="B759" s="1" t="s">
        <v>1554</v>
      </c>
      <c r="C759" s="5" t="s">
        <v>1573</v>
      </c>
      <c r="D759" s="1" t="s">
        <v>38</v>
      </c>
      <c r="E759" s="6">
        <v>45215.4537962963</v>
      </c>
      <c r="F759" s="1" t="s">
        <v>38</v>
      </c>
      <c r="G759" s="6">
        <v>45215.4541203704</v>
      </c>
      <c r="H759" s="7">
        <f t="shared" si="14"/>
        <v>0.000324074098898564</v>
      </c>
    </row>
    <row r="760" ht="16.5" spans="1:8">
      <c r="A760" t="s">
        <v>1574</v>
      </c>
      <c r="B760" s="1" t="s">
        <v>1554</v>
      </c>
      <c r="C760" s="5" t="s">
        <v>1575</v>
      </c>
      <c r="D760" s="1" t="s">
        <v>38</v>
      </c>
      <c r="E760" s="6">
        <v>45215.4521412037</v>
      </c>
      <c r="F760" s="1" t="s">
        <v>38</v>
      </c>
      <c r="G760" s="6">
        <v>45215.4528472222</v>
      </c>
      <c r="H760" s="7">
        <f t="shared" si="14"/>
        <v>0.000706018501659855</v>
      </c>
    </row>
    <row r="761" ht="16.5" spans="1:8">
      <c r="A761" t="s">
        <v>1576</v>
      </c>
      <c r="B761" s="1" t="s">
        <v>1554</v>
      </c>
      <c r="C761" s="5" t="s">
        <v>1577</v>
      </c>
      <c r="D761" s="1" t="s">
        <v>38</v>
      </c>
      <c r="E761" s="6">
        <v>45215.4538773148</v>
      </c>
      <c r="F761" s="1" t="s">
        <v>38</v>
      </c>
      <c r="G761" s="6">
        <v>45215.4542824074</v>
      </c>
      <c r="H761" s="7">
        <f t="shared" si="14"/>
        <v>0.000405092599976342</v>
      </c>
    </row>
    <row r="762" ht="16.5" spans="1:8">
      <c r="A762" t="s">
        <v>1578</v>
      </c>
      <c r="B762" s="1" t="s">
        <v>1554</v>
      </c>
      <c r="C762" s="5" t="s">
        <v>1579</v>
      </c>
      <c r="D762" s="1" t="s">
        <v>38</v>
      </c>
      <c r="E762" s="6">
        <v>45215.4528240741</v>
      </c>
      <c r="F762" s="1" t="s">
        <v>38</v>
      </c>
      <c r="G762" s="6">
        <v>45215.453287037</v>
      </c>
      <c r="H762" s="7">
        <f t="shared" si="14"/>
        <v>0.00046296290383907</v>
      </c>
    </row>
    <row r="763" ht="16.5" spans="1:8">
      <c r="A763" t="s">
        <v>1580</v>
      </c>
      <c r="B763" s="1" t="s">
        <v>1554</v>
      </c>
      <c r="C763" s="5" t="s">
        <v>1581</v>
      </c>
      <c r="D763" s="1" t="s">
        <v>38</v>
      </c>
      <c r="E763" s="6">
        <v>45215.4533217593</v>
      </c>
      <c r="F763" s="1" t="s">
        <v>38</v>
      </c>
      <c r="G763" s="6">
        <v>45215.4536921296</v>
      </c>
      <c r="H763" s="7">
        <f t="shared" ref="H763:H826" si="15">IF(AND(NOT(ISBLANK(G763)),NOT(ISBLANK(E763))),G763-E763,"")</f>
        <v>0.000370370304153766</v>
      </c>
    </row>
    <row r="764" ht="16.5" spans="1:8">
      <c r="A764" t="s">
        <v>1582</v>
      </c>
      <c r="B764" s="1" t="s">
        <v>1554</v>
      </c>
      <c r="C764" s="5" t="s">
        <v>1583</v>
      </c>
      <c r="D764" s="1" t="s">
        <v>44</v>
      </c>
      <c r="E764" s="6"/>
      <c r="F764" s="1" t="s">
        <v>44</v>
      </c>
      <c r="G764" s="6"/>
      <c r="H764" s="7" t="str">
        <f t="shared" si="15"/>
        <v/>
      </c>
    </row>
    <row r="765" ht="16.5" spans="1:8">
      <c r="A765" t="s">
        <v>1584</v>
      </c>
      <c r="B765" s="1" t="s">
        <v>1554</v>
      </c>
      <c r="C765" s="5" t="s">
        <v>1585</v>
      </c>
      <c r="D765" s="1" t="s">
        <v>38</v>
      </c>
      <c r="E765" s="6">
        <v>45215.4528356481</v>
      </c>
      <c r="F765" s="1" t="s">
        <v>38</v>
      </c>
      <c r="G765" s="6">
        <v>45215.4531481482</v>
      </c>
      <c r="H765" s="7">
        <f t="shared" si="15"/>
        <v>0.000312500094878487</v>
      </c>
    </row>
    <row r="766" ht="16.5" spans="1:8">
      <c r="A766" t="s">
        <v>1586</v>
      </c>
      <c r="B766" s="1" t="s">
        <v>1554</v>
      </c>
      <c r="C766" s="5" t="s">
        <v>1587</v>
      </c>
      <c r="D766" s="1" t="s">
        <v>44</v>
      </c>
      <c r="E766" s="6"/>
      <c r="F766" s="1" t="s">
        <v>44</v>
      </c>
      <c r="G766" s="6"/>
      <c r="H766" s="7" t="str">
        <f t="shared" si="15"/>
        <v/>
      </c>
    </row>
    <row r="767" ht="16.5" spans="1:8">
      <c r="A767" t="s">
        <v>1588</v>
      </c>
      <c r="B767" s="1" t="s">
        <v>1554</v>
      </c>
      <c r="C767" s="5" t="s">
        <v>1589</v>
      </c>
      <c r="D767" s="1" t="s">
        <v>44</v>
      </c>
      <c r="E767" s="6"/>
      <c r="F767" s="1" t="s">
        <v>44</v>
      </c>
      <c r="G767" s="6"/>
      <c r="H767" s="7" t="str">
        <f t="shared" si="15"/>
        <v/>
      </c>
    </row>
    <row r="768" ht="16.5" spans="1:8">
      <c r="A768" t="s">
        <v>1590</v>
      </c>
      <c r="B768" s="1" t="s">
        <v>1554</v>
      </c>
      <c r="C768" s="5" t="s">
        <v>1591</v>
      </c>
      <c r="D768" s="1" t="s">
        <v>44</v>
      </c>
      <c r="E768" s="6"/>
      <c r="F768" s="1" t="s">
        <v>44</v>
      </c>
      <c r="G768" s="6"/>
      <c r="H768" s="7" t="str">
        <f t="shared" si="15"/>
        <v/>
      </c>
    </row>
    <row r="769" ht="16.5" spans="1:8">
      <c r="A769" t="s">
        <v>1592</v>
      </c>
      <c r="B769" s="1" t="s">
        <v>1554</v>
      </c>
      <c r="C769" s="5" t="s">
        <v>1593</v>
      </c>
      <c r="D769" s="1" t="s">
        <v>44</v>
      </c>
      <c r="E769" s="6"/>
      <c r="F769" s="1" t="s">
        <v>44</v>
      </c>
      <c r="G769" s="6"/>
      <c r="H769" s="7" t="str">
        <f t="shared" si="15"/>
        <v/>
      </c>
    </row>
    <row r="770" ht="16.5" spans="1:8">
      <c r="A770" t="s">
        <v>1594</v>
      </c>
      <c r="B770" s="1" t="s">
        <v>1554</v>
      </c>
      <c r="C770" s="5" t="s">
        <v>1595</v>
      </c>
      <c r="D770" s="1" t="s">
        <v>38</v>
      </c>
      <c r="E770" s="6">
        <v>45215.4523263889</v>
      </c>
      <c r="F770" s="1" t="s">
        <v>38</v>
      </c>
      <c r="G770" s="6">
        <v>45215.4526736111</v>
      </c>
      <c r="H770" s="7">
        <f t="shared" si="15"/>
        <v>0.000347222201526165</v>
      </c>
    </row>
    <row r="771" ht="16.5" spans="1:8">
      <c r="A771" t="s">
        <v>1596</v>
      </c>
      <c r="B771" s="1" t="s">
        <v>1554</v>
      </c>
      <c r="C771" s="5" t="s">
        <v>1597</v>
      </c>
      <c r="D771" s="1" t="s">
        <v>38</v>
      </c>
      <c r="E771" s="6">
        <v>45215.4537152778</v>
      </c>
      <c r="F771" s="1" t="s">
        <v>38</v>
      </c>
      <c r="G771" s="6">
        <v>45215.4540509259</v>
      </c>
      <c r="H771" s="7">
        <f t="shared" si="15"/>
        <v>0.00033564810291864</v>
      </c>
    </row>
    <row r="772" ht="16.5" spans="1:8">
      <c r="A772" t="s">
        <v>1598</v>
      </c>
      <c r="B772" s="1" t="s">
        <v>1554</v>
      </c>
      <c r="C772" s="5" t="s">
        <v>1599</v>
      </c>
      <c r="D772" s="1" t="s">
        <v>38</v>
      </c>
      <c r="E772" s="6">
        <v>45215.550162037</v>
      </c>
      <c r="F772" s="1" t="s">
        <v>38</v>
      </c>
      <c r="G772" s="6">
        <v>45215.5511342593</v>
      </c>
      <c r="H772" s="7">
        <f t="shared" si="15"/>
        <v>0.000972222303971648</v>
      </c>
    </row>
    <row r="773" ht="16.5" spans="1:8">
      <c r="A773" t="s">
        <v>1600</v>
      </c>
      <c r="B773" s="1" t="s">
        <v>1554</v>
      </c>
      <c r="C773" s="5" t="s">
        <v>1601</v>
      </c>
      <c r="D773" s="1" t="s">
        <v>38</v>
      </c>
      <c r="E773" s="6">
        <v>45215.4535763889</v>
      </c>
      <c r="F773" s="1" t="s">
        <v>38</v>
      </c>
      <c r="G773" s="6">
        <v>45215.4540162037</v>
      </c>
      <c r="H773" s="7">
        <f t="shared" si="15"/>
        <v>0.000439814801211469</v>
      </c>
    </row>
    <row r="774" ht="16.5" spans="1:8">
      <c r="A774" t="s">
        <v>1602</v>
      </c>
      <c r="B774" s="1" t="s">
        <v>1554</v>
      </c>
      <c r="C774" s="5" t="s">
        <v>1603</v>
      </c>
      <c r="D774" s="1" t="s">
        <v>44</v>
      </c>
      <c r="E774" s="6"/>
      <c r="F774" s="1" t="s">
        <v>44</v>
      </c>
      <c r="G774" s="6"/>
      <c r="H774" s="7" t="str">
        <f t="shared" si="15"/>
        <v/>
      </c>
    </row>
    <row r="775" ht="16.5" spans="1:8">
      <c r="A775" t="s">
        <v>1604</v>
      </c>
      <c r="B775" s="1" t="s">
        <v>1554</v>
      </c>
      <c r="C775" s="5" t="s">
        <v>1605</v>
      </c>
      <c r="D775" s="1" t="s">
        <v>38</v>
      </c>
      <c r="E775" s="6">
        <v>45215.4522916667</v>
      </c>
      <c r="F775" s="1" t="s">
        <v>38</v>
      </c>
      <c r="G775" s="6">
        <v>45215.4527083333</v>
      </c>
      <c r="H775" s="7">
        <f t="shared" si="15"/>
        <v>0.000416666603996418</v>
      </c>
    </row>
    <row r="776" ht="16.5" spans="1:8">
      <c r="A776" t="s">
        <v>1606</v>
      </c>
      <c r="B776" s="1" t="s">
        <v>1554</v>
      </c>
      <c r="C776" s="5" t="s">
        <v>1607</v>
      </c>
      <c r="D776" s="1" t="s">
        <v>38</v>
      </c>
      <c r="E776" s="6">
        <v>45215.4536689815</v>
      </c>
      <c r="F776" s="1" t="s">
        <v>38</v>
      </c>
      <c r="G776" s="6">
        <v>45215.4542476852</v>
      </c>
      <c r="H776" s="7">
        <f t="shared" si="15"/>
        <v>0.000578703700739425</v>
      </c>
    </row>
    <row r="777" ht="16.5" spans="1:8">
      <c r="A777" t="s">
        <v>1608</v>
      </c>
      <c r="B777" s="1" t="s">
        <v>1554</v>
      </c>
      <c r="C777" s="5" t="s">
        <v>1609</v>
      </c>
      <c r="D777" s="1" t="s">
        <v>38</v>
      </c>
      <c r="E777" s="6">
        <v>45215.4541087963</v>
      </c>
      <c r="F777" s="1" t="s">
        <v>38</v>
      </c>
      <c r="G777" s="6">
        <v>45215.4544560185</v>
      </c>
      <c r="H777" s="7">
        <f t="shared" si="15"/>
        <v>0.000347222201526165</v>
      </c>
    </row>
    <row r="778" ht="16.5" spans="1:8">
      <c r="A778" t="s">
        <v>1610</v>
      </c>
      <c r="B778" s="1" t="s">
        <v>1554</v>
      </c>
      <c r="C778" s="5" t="s">
        <v>1611</v>
      </c>
      <c r="D778" s="1" t="s">
        <v>38</v>
      </c>
      <c r="E778" s="6">
        <v>45215.4533333333</v>
      </c>
      <c r="F778" s="1" t="s">
        <v>38</v>
      </c>
      <c r="G778" s="6">
        <v>45215.45375</v>
      </c>
      <c r="H778" s="7">
        <f t="shared" si="15"/>
        <v>0.000416666698583867</v>
      </c>
    </row>
    <row r="779" ht="16.5" spans="1:8">
      <c r="A779" t="s">
        <v>1612</v>
      </c>
      <c r="B779" s="1" t="s">
        <v>1554</v>
      </c>
      <c r="C779" s="5" t="s">
        <v>1613</v>
      </c>
      <c r="D779" s="1" t="s">
        <v>38</v>
      </c>
      <c r="E779" s="6">
        <v>45215.4536111111</v>
      </c>
      <c r="F779" s="1" t="s">
        <v>38</v>
      </c>
      <c r="G779" s="6">
        <v>45215.4539583333</v>
      </c>
      <c r="H779" s="7">
        <f t="shared" si="15"/>
        <v>0.000347222201526165</v>
      </c>
    </row>
    <row r="780" ht="16.5" spans="1:8">
      <c r="A780" t="s">
        <v>1614</v>
      </c>
      <c r="B780" s="1" t="s">
        <v>1554</v>
      </c>
      <c r="C780" s="5" t="s">
        <v>1615</v>
      </c>
      <c r="D780" s="1" t="s">
        <v>38</v>
      </c>
      <c r="E780" s="6">
        <v>45215.4534143519</v>
      </c>
      <c r="F780" s="1" t="s">
        <v>38</v>
      </c>
      <c r="G780" s="6">
        <v>45215.4536689815</v>
      </c>
      <c r="H780" s="7">
        <f t="shared" si="15"/>
        <v>0.000254629601840861</v>
      </c>
    </row>
    <row r="781" ht="16.5" spans="1:8">
      <c r="A781" t="s">
        <v>1616</v>
      </c>
      <c r="B781" s="1" t="s">
        <v>1554</v>
      </c>
      <c r="C781" s="5" t="s">
        <v>1617</v>
      </c>
      <c r="D781" s="1" t="s">
        <v>38</v>
      </c>
      <c r="E781" s="6">
        <v>45215.4534490741</v>
      </c>
      <c r="F781" s="1" t="s">
        <v>38</v>
      </c>
      <c r="G781" s="6">
        <v>45215.4536921296</v>
      </c>
      <c r="H781" s="7">
        <f t="shared" si="15"/>
        <v>0.000243055503233336</v>
      </c>
    </row>
    <row r="782" ht="16.5" spans="1:8">
      <c r="A782" t="s">
        <v>1618</v>
      </c>
      <c r="B782" s="1" t="s">
        <v>1554</v>
      </c>
      <c r="C782" s="5" t="s">
        <v>1619</v>
      </c>
      <c r="D782" s="1" t="s">
        <v>38</v>
      </c>
      <c r="E782" s="6">
        <v>45215.4530555556</v>
      </c>
      <c r="F782" s="1" t="s">
        <v>38</v>
      </c>
      <c r="G782" s="6">
        <v>45215.4535416667</v>
      </c>
      <c r="H782" s="7">
        <f t="shared" si="15"/>
        <v>0.000486111101054121</v>
      </c>
    </row>
    <row r="783" ht="16.5" spans="1:8">
      <c r="A783" t="s">
        <v>1620</v>
      </c>
      <c r="B783" s="1" t="s">
        <v>1554</v>
      </c>
      <c r="C783" s="5" t="s">
        <v>1621</v>
      </c>
      <c r="D783" s="1" t="s">
        <v>38</v>
      </c>
      <c r="E783" s="6">
        <v>45215.4521180556</v>
      </c>
      <c r="F783" s="1" t="s">
        <v>38</v>
      </c>
      <c r="G783" s="6">
        <v>45215.4525578704</v>
      </c>
      <c r="H783" s="7">
        <f t="shared" si="15"/>
        <v>0.000439814801211469</v>
      </c>
    </row>
    <row r="784" ht="16.5" spans="1:8">
      <c r="A784" t="s">
        <v>1622</v>
      </c>
      <c r="B784" s="1" t="s">
        <v>1554</v>
      </c>
      <c r="C784" s="5" t="s">
        <v>1623</v>
      </c>
      <c r="D784" s="1" t="s">
        <v>44</v>
      </c>
      <c r="E784" s="6"/>
      <c r="F784" s="1" t="s">
        <v>44</v>
      </c>
      <c r="G784" s="6"/>
      <c r="H784" s="7" t="str">
        <f t="shared" si="15"/>
        <v/>
      </c>
    </row>
    <row r="785" ht="16.5" spans="1:8">
      <c r="A785" t="s">
        <v>1624</v>
      </c>
      <c r="B785" s="1" t="s">
        <v>1554</v>
      </c>
      <c r="C785" s="5" t="s">
        <v>1625</v>
      </c>
      <c r="D785" s="1" t="s">
        <v>38</v>
      </c>
      <c r="E785" s="6">
        <v>45215.452974537</v>
      </c>
      <c r="F785" s="1" t="s">
        <v>38</v>
      </c>
      <c r="G785" s="6">
        <v>45215.4534606481</v>
      </c>
      <c r="H785" s="7">
        <f t="shared" si="15"/>
        <v>0.000486111101054121</v>
      </c>
    </row>
    <row r="786" ht="16.5" spans="1:8">
      <c r="A786" t="s">
        <v>1626</v>
      </c>
      <c r="B786" s="1" t="s">
        <v>1554</v>
      </c>
      <c r="C786" s="5" t="s">
        <v>1627</v>
      </c>
      <c r="D786" s="1" t="s">
        <v>38</v>
      </c>
      <c r="E786" s="6">
        <v>45215.4529513889</v>
      </c>
      <c r="F786" s="1" t="s">
        <v>38</v>
      </c>
      <c r="G786" s="6">
        <v>45215.4535185185</v>
      </c>
      <c r="H786" s="7">
        <f t="shared" si="15"/>
        <v>0.000567129602131899</v>
      </c>
    </row>
    <row r="787" ht="16.5" spans="1:8">
      <c r="A787" t="s">
        <v>1628</v>
      </c>
      <c r="B787" s="1" t="s">
        <v>1554</v>
      </c>
      <c r="C787" s="5" t="s">
        <v>1629</v>
      </c>
      <c r="D787" s="1" t="s">
        <v>38</v>
      </c>
      <c r="E787" s="6">
        <v>45215.4532523148</v>
      </c>
      <c r="F787" s="1" t="s">
        <v>38</v>
      </c>
      <c r="G787" s="6">
        <v>45215.45375</v>
      </c>
      <c r="H787" s="7">
        <f t="shared" si="15"/>
        <v>0.000497685199661646</v>
      </c>
    </row>
    <row r="788" ht="16.5" spans="1:8">
      <c r="A788" t="s">
        <v>1630</v>
      </c>
      <c r="B788" s="1" t="s">
        <v>1631</v>
      </c>
      <c r="C788" s="5" t="s">
        <v>1632</v>
      </c>
      <c r="D788" s="1" t="s">
        <v>38</v>
      </c>
      <c r="E788" s="6">
        <v>45215.4603009259</v>
      </c>
      <c r="F788" s="1" t="s">
        <v>38</v>
      </c>
      <c r="G788" s="6">
        <v>45215.4609722222</v>
      </c>
      <c r="H788" s="7">
        <f t="shared" si="15"/>
        <v>0.000671296300424729</v>
      </c>
    </row>
    <row r="789" ht="16.5" spans="1:8">
      <c r="A789" t="s">
        <v>1633</v>
      </c>
      <c r="B789" s="1" t="s">
        <v>1631</v>
      </c>
      <c r="C789" s="5" t="s">
        <v>1634</v>
      </c>
      <c r="D789" s="1" t="s">
        <v>38</v>
      </c>
      <c r="E789" s="6">
        <v>45215.4603009259</v>
      </c>
      <c r="F789" s="1" t="s">
        <v>38</v>
      </c>
      <c r="G789" s="6">
        <v>45215.4609259259</v>
      </c>
      <c r="H789" s="7">
        <f t="shared" si="15"/>
        <v>0.000625000000582077</v>
      </c>
    </row>
    <row r="790" ht="16.5" spans="1:8">
      <c r="A790" t="s">
        <v>1635</v>
      </c>
      <c r="B790" s="1" t="s">
        <v>1631</v>
      </c>
      <c r="C790" s="5" t="s">
        <v>1636</v>
      </c>
      <c r="D790" s="1" t="s">
        <v>38</v>
      </c>
      <c r="E790" s="6">
        <v>45215.4605439815</v>
      </c>
      <c r="F790" s="1" t="s">
        <v>38</v>
      </c>
      <c r="G790" s="6">
        <v>45215.4608449074</v>
      </c>
      <c r="H790" s="7">
        <f t="shared" si="15"/>
        <v>0.000300925901683513</v>
      </c>
    </row>
    <row r="791" ht="16.5" spans="1:8">
      <c r="A791" t="s">
        <v>1637</v>
      </c>
      <c r="B791" s="1" t="s">
        <v>1631</v>
      </c>
      <c r="C791" s="5" t="s">
        <v>1638</v>
      </c>
      <c r="D791" s="1" t="s">
        <v>38</v>
      </c>
      <c r="E791" s="6">
        <v>45215.4567361111</v>
      </c>
      <c r="F791" s="1" t="s">
        <v>38</v>
      </c>
      <c r="G791" s="6">
        <v>45215.457037037</v>
      </c>
      <c r="H791" s="7">
        <f t="shared" si="15"/>
        <v>0.000300925901683513</v>
      </c>
    </row>
    <row r="792" ht="16.5" spans="1:8">
      <c r="A792" t="s">
        <v>1639</v>
      </c>
      <c r="B792" s="1" t="s">
        <v>1631</v>
      </c>
      <c r="C792" s="5" t="s">
        <v>1640</v>
      </c>
      <c r="D792" s="1" t="s">
        <v>38</v>
      </c>
      <c r="E792" s="6">
        <v>45215.462025463</v>
      </c>
      <c r="F792" s="1" t="s">
        <v>38</v>
      </c>
      <c r="G792" s="6">
        <v>45215.4623263889</v>
      </c>
      <c r="H792" s="7">
        <f t="shared" si="15"/>
        <v>0.000300925901683513</v>
      </c>
    </row>
    <row r="793" ht="16.5" spans="1:8">
      <c r="A793" t="s">
        <v>1641</v>
      </c>
      <c r="B793" s="1" t="s">
        <v>1631</v>
      </c>
      <c r="C793" s="5" t="s">
        <v>1642</v>
      </c>
      <c r="D793" s="1" t="s">
        <v>38</v>
      </c>
      <c r="E793" s="6">
        <v>45215.4566898148</v>
      </c>
      <c r="F793" s="1" t="s">
        <v>38</v>
      </c>
      <c r="G793" s="6">
        <v>45215.4579282407</v>
      </c>
      <c r="H793" s="7">
        <f t="shared" si="15"/>
        <v>0.00123842590255663</v>
      </c>
    </row>
    <row r="794" ht="16.5" spans="1:8">
      <c r="A794" t="s">
        <v>1643</v>
      </c>
      <c r="B794" s="1" t="s">
        <v>1631</v>
      </c>
      <c r="C794" s="5" t="s">
        <v>1644</v>
      </c>
      <c r="D794" s="1" t="s">
        <v>38</v>
      </c>
      <c r="E794" s="6">
        <v>45215.4603587963</v>
      </c>
      <c r="F794" s="1" t="s">
        <v>38</v>
      </c>
      <c r="G794" s="6">
        <v>45215.460625</v>
      </c>
      <c r="H794" s="7">
        <f t="shared" si="15"/>
        <v>0.000266203700448386</v>
      </c>
    </row>
    <row r="795" ht="16.5" spans="1:8">
      <c r="A795" t="s">
        <v>1645</v>
      </c>
      <c r="B795" s="1" t="s">
        <v>1631</v>
      </c>
      <c r="C795" s="5" t="s">
        <v>1646</v>
      </c>
      <c r="D795" s="1" t="s">
        <v>38</v>
      </c>
      <c r="E795" s="6">
        <v>45215.4652314815</v>
      </c>
      <c r="F795" s="1" t="s">
        <v>38</v>
      </c>
      <c r="G795" s="6">
        <v>45215.465787037</v>
      </c>
      <c r="H795" s="7">
        <f t="shared" si="15"/>
        <v>0.000555555496248417</v>
      </c>
    </row>
    <row r="796" ht="16.5" spans="1:8">
      <c r="A796" t="s">
        <v>1647</v>
      </c>
      <c r="B796" s="1" t="s">
        <v>1631</v>
      </c>
      <c r="C796" s="5" t="s">
        <v>1648</v>
      </c>
      <c r="D796" s="1" t="s">
        <v>38</v>
      </c>
      <c r="E796" s="6">
        <v>45215.554212963</v>
      </c>
      <c r="F796" s="1" t="s">
        <v>38</v>
      </c>
      <c r="G796" s="6">
        <v>45215.5545949074</v>
      </c>
      <c r="H796" s="7">
        <f t="shared" si="15"/>
        <v>0.000381944402761292</v>
      </c>
    </row>
    <row r="797" ht="16.5" spans="1:8">
      <c r="A797" t="s">
        <v>1649</v>
      </c>
      <c r="B797" s="1" t="s">
        <v>1631</v>
      </c>
      <c r="C797" s="5" t="s">
        <v>1650</v>
      </c>
      <c r="D797" s="1" t="s">
        <v>38</v>
      </c>
      <c r="E797" s="6">
        <v>45215.4591666667</v>
      </c>
      <c r="F797" s="1" t="s">
        <v>38</v>
      </c>
      <c r="G797" s="6">
        <v>45215.4595138889</v>
      </c>
      <c r="H797" s="7">
        <f t="shared" si="15"/>
        <v>0.000347222201526165</v>
      </c>
    </row>
    <row r="798" ht="16.5" spans="1:8">
      <c r="A798" t="s">
        <v>1651</v>
      </c>
      <c r="B798" s="1" t="s">
        <v>1631</v>
      </c>
      <c r="C798" s="5" t="s">
        <v>1652</v>
      </c>
      <c r="D798" s="1" t="s">
        <v>38</v>
      </c>
      <c r="E798" s="6">
        <v>45215.4616550926</v>
      </c>
      <c r="F798" s="1" t="s">
        <v>38</v>
      </c>
      <c r="G798" s="6">
        <v>45215.4621296296</v>
      </c>
      <c r="H798" s="7">
        <f t="shared" si="15"/>
        <v>0.000474537002446596</v>
      </c>
    </row>
    <row r="799" ht="16.5" spans="1:8">
      <c r="A799" t="s">
        <v>1653</v>
      </c>
      <c r="B799" s="1" t="s">
        <v>1631</v>
      </c>
      <c r="C799" s="5" t="s">
        <v>1654</v>
      </c>
      <c r="D799" s="1" t="s">
        <v>38</v>
      </c>
      <c r="E799" s="6">
        <v>45215.4605787037</v>
      </c>
      <c r="F799" s="1" t="s">
        <v>38</v>
      </c>
      <c r="G799" s="6">
        <v>45215.4608912037</v>
      </c>
      <c r="H799" s="7">
        <f t="shared" si="15"/>
        <v>0.000312500000291038</v>
      </c>
    </row>
    <row r="800" ht="16.5" spans="1:8">
      <c r="A800" t="s">
        <v>1655</v>
      </c>
      <c r="B800" s="1" t="s">
        <v>1631</v>
      </c>
      <c r="C800" s="5" t="s">
        <v>1656</v>
      </c>
      <c r="D800" s="1" t="s">
        <v>38</v>
      </c>
      <c r="E800" s="6">
        <v>45215.4602199074</v>
      </c>
      <c r="F800" s="1" t="s">
        <v>38</v>
      </c>
      <c r="G800" s="6">
        <v>45215.4606365741</v>
      </c>
      <c r="H800" s="7">
        <f t="shared" si="15"/>
        <v>0.000416666698583867</v>
      </c>
    </row>
    <row r="801" ht="16.5" spans="1:8">
      <c r="A801" t="s">
        <v>1657</v>
      </c>
      <c r="B801" s="1" t="s">
        <v>1631</v>
      </c>
      <c r="C801" s="5" t="s">
        <v>1658</v>
      </c>
      <c r="D801" s="1" t="s">
        <v>44</v>
      </c>
      <c r="E801" s="6"/>
      <c r="F801" s="1" t="s">
        <v>44</v>
      </c>
      <c r="G801" s="6"/>
      <c r="H801" s="7" t="str">
        <f t="shared" si="15"/>
        <v/>
      </c>
    </row>
    <row r="802" ht="16.5" spans="1:8">
      <c r="A802" t="s">
        <v>1659</v>
      </c>
      <c r="B802" s="1" t="s">
        <v>1631</v>
      </c>
      <c r="C802" s="5" t="s">
        <v>1660</v>
      </c>
      <c r="D802" s="1" t="s">
        <v>38</v>
      </c>
      <c r="E802" s="6">
        <v>45215.4650694444</v>
      </c>
      <c r="F802" s="1" t="s">
        <v>38</v>
      </c>
      <c r="G802" s="6">
        <v>45215.4657986111</v>
      </c>
      <c r="H802" s="7">
        <f t="shared" si="15"/>
        <v>0.000729166698874906</v>
      </c>
    </row>
    <row r="803" ht="16.5" spans="1:8">
      <c r="A803" t="s">
        <v>1661</v>
      </c>
      <c r="B803" s="1" t="s">
        <v>1631</v>
      </c>
      <c r="C803" s="5" t="s">
        <v>1662</v>
      </c>
      <c r="D803" s="1" t="s">
        <v>38</v>
      </c>
      <c r="E803" s="6">
        <v>45215.4651273148</v>
      </c>
      <c r="F803" s="1" t="s">
        <v>38</v>
      </c>
      <c r="G803" s="6">
        <v>45215.4658101852</v>
      </c>
      <c r="H803" s="7">
        <f t="shared" si="15"/>
        <v>0.000682870399032254</v>
      </c>
    </row>
    <row r="804" ht="16.5" spans="1:8">
      <c r="A804" t="s">
        <v>1663</v>
      </c>
      <c r="B804" s="1" t="s">
        <v>1631</v>
      </c>
      <c r="C804" s="5" t="s">
        <v>1664</v>
      </c>
      <c r="D804" s="1" t="s">
        <v>38</v>
      </c>
      <c r="E804" s="6">
        <v>45215.4566087963</v>
      </c>
      <c r="F804" s="1" t="s">
        <v>38</v>
      </c>
      <c r="G804" s="6">
        <v>45215.4568981481</v>
      </c>
      <c r="H804" s="7">
        <f t="shared" si="15"/>
        <v>0.00028935179580003</v>
      </c>
    </row>
    <row r="805" ht="16.5" spans="1:8">
      <c r="A805" t="s">
        <v>1665</v>
      </c>
      <c r="B805" s="1" t="s">
        <v>1631</v>
      </c>
      <c r="C805" s="5" t="s">
        <v>1666</v>
      </c>
      <c r="D805" s="1" t="s">
        <v>38</v>
      </c>
      <c r="E805" s="6">
        <v>45215.459212963</v>
      </c>
      <c r="F805" s="1" t="s">
        <v>38</v>
      </c>
      <c r="G805" s="6">
        <v>45215.4597106482</v>
      </c>
      <c r="H805" s="7">
        <f t="shared" si="15"/>
        <v>0.000497685206937604</v>
      </c>
    </row>
    <row r="806" ht="16.5" spans="1:8">
      <c r="A806" t="s">
        <v>1667</v>
      </c>
      <c r="B806" s="1" t="s">
        <v>1631</v>
      </c>
      <c r="C806" s="5" t="s">
        <v>1668</v>
      </c>
      <c r="D806" s="1" t="s">
        <v>38</v>
      </c>
      <c r="E806" s="6">
        <v>45215.456875</v>
      </c>
      <c r="F806" s="1" t="s">
        <v>38</v>
      </c>
      <c r="G806" s="6">
        <v>45215.4579050926</v>
      </c>
      <c r="H806" s="7">
        <f t="shared" si="15"/>
        <v>0.00103009259328246</v>
      </c>
    </row>
    <row r="807" ht="16.5" spans="1:8">
      <c r="A807" t="s">
        <v>1669</v>
      </c>
      <c r="B807" s="1" t="s">
        <v>1631</v>
      </c>
      <c r="C807" s="5" t="s">
        <v>1670</v>
      </c>
      <c r="D807" s="1" t="s">
        <v>38</v>
      </c>
      <c r="E807" s="6">
        <v>45215.4580671296</v>
      </c>
      <c r="F807" s="1" t="s">
        <v>38</v>
      </c>
      <c r="G807" s="6">
        <v>45215.4584722222</v>
      </c>
      <c r="H807" s="7">
        <f t="shared" si="15"/>
        <v>0.000405092599976342</v>
      </c>
    </row>
    <row r="808" ht="16.5" spans="1:8">
      <c r="A808" t="s">
        <v>1671</v>
      </c>
      <c r="B808" s="1" t="s">
        <v>1631</v>
      </c>
      <c r="C808" s="5" t="s">
        <v>1672</v>
      </c>
      <c r="D808" s="1" t="s">
        <v>44</v>
      </c>
      <c r="E808" s="6"/>
      <c r="F808" s="1" t="s">
        <v>44</v>
      </c>
      <c r="G808" s="6"/>
      <c r="H808" s="7" t="str">
        <f t="shared" si="15"/>
        <v/>
      </c>
    </row>
    <row r="809" ht="16.5" spans="1:8">
      <c r="A809" t="s">
        <v>1673</v>
      </c>
      <c r="B809" s="1" t="s">
        <v>1631</v>
      </c>
      <c r="C809" s="5" t="s">
        <v>1674</v>
      </c>
      <c r="D809" s="1" t="s">
        <v>38</v>
      </c>
      <c r="E809" s="6">
        <v>45215.4565625</v>
      </c>
      <c r="F809" s="1" t="s">
        <v>38</v>
      </c>
      <c r="G809" s="6">
        <v>45215.4569675926</v>
      </c>
      <c r="H809" s="7">
        <f t="shared" si="15"/>
        <v>0.000405092599976342</v>
      </c>
    </row>
    <row r="810" ht="16.5" spans="1:8">
      <c r="A810" t="s">
        <v>1675</v>
      </c>
      <c r="B810" s="1" t="s">
        <v>1631</v>
      </c>
      <c r="C810" s="5" t="s">
        <v>1676</v>
      </c>
      <c r="D810" s="1" t="s">
        <v>38</v>
      </c>
      <c r="E810" s="6">
        <v>45215.4601157407</v>
      </c>
      <c r="F810" s="1" t="s">
        <v>38</v>
      </c>
      <c r="G810" s="6">
        <v>45215.460625</v>
      </c>
      <c r="H810" s="7">
        <f t="shared" si="15"/>
        <v>0.000509259298269171</v>
      </c>
    </row>
    <row r="811" ht="16.5" spans="1:8">
      <c r="A811" t="s">
        <v>1677</v>
      </c>
      <c r="B811" s="1" t="s">
        <v>1631</v>
      </c>
      <c r="C811" s="5" t="s">
        <v>1678</v>
      </c>
      <c r="D811" s="1" t="s">
        <v>38</v>
      </c>
      <c r="E811" s="6">
        <v>45215.465162037</v>
      </c>
      <c r="F811" s="1" t="s">
        <v>38</v>
      </c>
      <c r="G811" s="6">
        <v>45215.465625</v>
      </c>
      <c r="H811" s="7">
        <f t="shared" si="15"/>
        <v>0.000462962998426519</v>
      </c>
    </row>
    <row r="812" ht="16.5" spans="1:8">
      <c r="A812" t="s">
        <v>1679</v>
      </c>
      <c r="B812" s="1" t="s">
        <v>1631</v>
      </c>
      <c r="C812" s="5" t="s">
        <v>1680</v>
      </c>
      <c r="D812" s="1" t="s">
        <v>38</v>
      </c>
      <c r="E812" s="6">
        <v>45215.4605902778</v>
      </c>
      <c r="F812" s="1" t="s">
        <v>38</v>
      </c>
      <c r="G812" s="6">
        <v>45215.4610300926</v>
      </c>
      <c r="H812" s="7">
        <f t="shared" si="15"/>
        <v>0.000439814801211469</v>
      </c>
    </row>
    <row r="813" ht="16.5" spans="1:8">
      <c r="A813" t="s">
        <v>1681</v>
      </c>
      <c r="B813" s="1" t="s">
        <v>1631</v>
      </c>
      <c r="C813" s="5" t="s">
        <v>1682</v>
      </c>
      <c r="D813" s="1" t="s">
        <v>38</v>
      </c>
      <c r="E813" s="6">
        <v>45215.460474537</v>
      </c>
      <c r="F813" s="1" t="s">
        <v>38</v>
      </c>
      <c r="G813" s="6">
        <v>45215.4609259259</v>
      </c>
      <c r="H813" s="7">
        <f t="shared" si="15"/>
        <v>0.000451388899818994</v>
      </c>
    </row>
    <row r="814" ht="16.5" spans="1:8">
      <c r="A814" t="s">
        <v>1683</v>
      </c>
      <c r="B814" s="1" t="s">
        <v>1631</v>
      </c>
      <c r="C814" s="5" t="s">
        <v>1684</v>
      </c>
      <c r="D814" s="1" t="s">
        <v>38</v>
      </c>
      <c r="E814" s="6">
        <v>45215.465150463</v>
      </c>
      <c r="F814" s="1" t="s">
        <v>38</v>
      </c>
      <c r="G814" s="6">
        <v>45215.4655439815</v>
      </c>
      <c r="H814" s="7">
        <f t="shared" si="15"/>
        <v>0.000393518501368817</v>
      </c>
    </row>
    <row r="815" ht="16.5" spans="1:8">
      <c r="A815" t="s">
        <v>1685</v>
      </c>
      <c r="B815" s="1" t="s">
        <v>1631</v>
      </c>
      <c r="C815" s="5" t="s">
        <v>1686</v>
      </c>
      <c r="D815" s="1" t="s">
        <v>38</v>
      </c>
      <c r="E815" s="6">
        <v>45215.4617361111</v>
      </c>
      <c r="F815" s="1" t="s">
        <v>38</v>
      </c>
      <c r="G815" s="6">
        <v>45215.4619675926</v>
      </c>
      <c r="H815" s="7">
        <f t="shared" si="15"/>
        <v>0.00023148149921326</v>
      </c>
    </row>
    <row r="816" ht="16.5" spans="1:8">
      <c r="A816" t="s">
        <v>1687</v>
      </c>
      <c r="B816" s="1" t="s">
        <v>1631</v>
      </c>
      <c r="C816" s="5" t="s">
        <v>1688</v>
      </c>
      <c r="D816" s="1" t="s">
        <v>38</v>
      </c>
      <c r="E816" s="6">
        <v>45215.4591782407</v>
      </c>
      <c r="F816" s="1" t="s">
        <v>38</v>
      </c>
      <c r="G816" s="6">
        <v>45215.4597222222</v>
      </c>
      <c r="H816" s="7">
        <f t="shared" si="15"/>
        <v>0.000543981499504298</v>
      </c>
    </row>
    <row r="817" ht="16.5" spans="1:8">
      <c r="A817" t="s">
        <v>1689</v>
      </c>
      <c r="B817" s="1" t="s">
        <v>1631</v>
      </c>
      <c r="C817" s="5" t="s">
        <v>1690</v>
      </c>
      <c r="D817" s="1" t="s">
        <v>38</v>
      </c>
      <c r="E817" s="6">
        <v>45215.3214351852</v>
      </c>
      <c r="F817" s="1" t="s">
        <v>38</v>
      </c>
      <c r="G817" s="6">
        <v>45215.5493981481</v>
      </c>
      <c r="H817" s="7">
        <f t="shared" si="15"/>
        <v>0.227962962897436</v>
      </c>
    </row>
    <row r="818" ht="16.5" spans="1:8">
      <c r="A818" t="s">
        <v>1691</v>
      </c>
      <c r="B818" s="1" t="s">
        <v>1631</v>
      </c>
      <c r="C818" s="5" t="s">
        <v>1692</v>
      </c>
      <c r="D818" s="1" t="s">
        <v>38</v>
      </c>
      <c r="E818" s="6">
        <v>45215.4597916667</v>
      </c>
      <c r="F818" s="1" t="s">
        <v>38</v>
      </c>
      <c r="G818" s="6">
        <v>45215.4605671296</v>
      </c>
      <c r="H818" s="7">
        <f t="shared" si="15"/>
        <v>0.000775462904130109</v>
      </c>
    </row>
    <row r="819" ht="16.5" spans="1:8">
      <c r="A819" t="s">
        <v>1693</v>
      </c>
      <c r="B819" s="1" t="s">
        <v>1631</v>
      </c>
      <c r="C819" s="5" t="s">
        <v>1694</v>
      </c>
      <c r="D819" s="1" t="s">
        <v>38</v>
      </c>
      <c r="E819" s="6">
        <v>45215.4610532407</v>
      </c>
      <c r="F819" s="1" t="s">
        <v>38</v>
      </c>
      <c r="G819" s="6">
        <v>45215.4615393518</v>
      </c>
      <c r="H819" s="7">
        <f t="shared" si="15"/>
        <v>0.000486111101054121</v>
      </c>
    </row>
    <row r="820" ht="16.5" spans="1:8">
      <c r="A820" t="s">
        <v>1695</v>
      </c>
      <c r="B820" s="1" t="s">
        <v>1631</v>
      </c>
      <c r="C820" s="5" t="s">
        <v>1696</v>
      </c>
      <c r="D820" s="1" t="s">
        <v>38</v>
      </c>
      <c r="E820" s="6">
        <v>45215.4565509259</v>
      </c>
      <c r="F820" s="1" t="s">
        <v>38</v>
      </c>
      <c r="G820" s="6">
        <v>45215.4569097222</v>
      </c>
      <c r="H820" s="7">
        <f t="shared" si="15"/>
        <v>0.00035879630013369</v>
      </c>
    </row>
    <row r="821" ht="16.5" spans="1:8">
      <c r="A821" t="s">
        <v>1697</v>
      </c>
      <c r="B821" s="1" t="s">
        <v>1631</v>
      </c>
      <c r="C821" s="5" t="s">
        <v>1698</v>
      </c>
      <c r="D821" s="1" t="s">
        <v>38</v>
      </c>
      <c r="E821" s="6">
        <v>45215.4566898148</v>
      </c>
      <c r="F821" s="1" t="s">
        <v>38</v>
      </c>
      <c r="G821" s="6">
        <v>45215.4569328704</v>
      </c>
      <c r="H821" s="7">
        <f t="shared" si="15"/>
        <v>0.000243055605096743</v>
      </c>
    </row>
    <row r="822" ht="16.5" spans="1:8">
      <c r="A822" t="s">
        <v>1699</v>
      </c>
      <c r="B822" s="1" t="s">
        <v>1631</v>
      </c>
      <c r="C822" s="5" t="s">
        <v>1700</v>
      </c>
      <c r="D822" s="1" t="s">
        <v>38</v>
      </c>
      <c r="E822" s="6">
        <v>45215.460462963</v>
      </c>
      <c r="F822" s="1" t="s">
        <v>38</v>
      </c>
      <c r="G822" s="6">
        <v>45215.4607986111</v>
      </c>
      <c r="H822" s="7">
        <f t="shared" si="15"/>
        <v>0.00033564810291864</v>
      </c>
    </row>
    <row r="823" ht="16.5" spans="1:8">
      <c r="A823" t="s">
        <v>1701</v>
      </c>
      <c r="B823" s="1" t="s">
        <v>1631</v>
      </c>
      <c r="C823" s="5" t="s">
        <v>1702</v>
      </c>
      <c r="D823" s="1" t="s">
        <v>38</v>
      </c>
      <c r="E823" s="6">
        <v>45215.461712963</v>
      </c>
      <c r="F823" s="1" t="s">
        <v>38</v>
      </c>
      <c r="G823" s="6">
        <v>45215.4620023148</v>
      </c>
      <c r="H823" s="7">
        <f t="shared" si="15"/>
        <v>0.000289351803075988</v>
      </c>
    </row>
    <row r="824" ht="16.5" spans="1:8">
      <c r="A824" t="s">
        <v>1703</v>
      </c>
      <c r="B824" s="1" t="s">
        <v>1631</v>
      </c>
      <c r="C824" s="5" t="s">
        <v>1704</v>
      </c>
      <c r="D824" s="1" t="s">
        <v>38</v>
      </c>
      <c r="E824" s="6">
        <v>45215.4610185185</v>
      </c>
      <c r="F824" s="1" t="s">
        <v>38</v>
      </c>
      <c r="G824" s="6">
        <v>45215.4615046296</v>
      </c>
      <c r="H824" s="7">
        <f t="shared" si="15"/>
        <v>0.000486111101054121</v>
      </c>
    </row>
    <row r="825" ht="16.5" spans="1:8">
      <c r="A825" t="s">
        <v>1705</v>
      </c>
      <c r="B825" s="1" t="s">
        <v>1631</v>
      </c>
      <c r="C825" s="5" t="s">
        <v>1706</v>
      </c>
      <c r="D825" s="1" t="s">
        <v>44</v>
      </c>
      <c r="E825" s="6"/>
      <c r="F825" s="1" t="s">
        <v>44</v>
      </c>
      <c r="G825" s="6"/>
      <c r="H825" s="7" t="str">
        <f t="shared" si="15"/>
        <v/>
      </c>
    </row>
    <row r="826" ht="16.5" spans="1:8">
      <c r="A826" t="s">
        <v>1707</v>
      </c>
      <c r="B826" s="1" t="s">
        <v>1708</v>
      </c>
      <c r="C826" s="5" t="s">
        <v>1709</v>
      </c>
      <c r="D826" s="1" t="s">
        <v>38</v>
      </c>
      <c r="E826" s="6">
        <v>45215.4590162037</v>
      </c>
      <c r="F826" s="1" t="s">
        <v>38</v>
      </c>
      <c r="G826" s="6">
        <v>45215.4593981481</v>
      </c>
      <c r="H826" s="7">
        <f t="shared" si="15"/>
        <v>0.000381944402761292</v>
      </c>
    </row>
    <row r="827" ht="16.5" spans="1:8">
      <c r="A827" t="s">
        <v>1710</v>
      </c>
      <c r="B827" s="1" t="s">
        <v>1708</v>
      </c>
      <c r="C827" s="5" t="s">
        <v>1711</v>
      </c>
      <c r="D827" s="1" t="s">
        <v>38</v>
      </c>
      <c r="E827" s="6">
        <v>45215.4593171296</v>
      </c>
      <c r="F827" s="1" t="s">
        <v>38</v>
      </c>
      <c r="G827" s="6">
        <v>45215.4597569444</v>
      </c>
      <c r="H827" s="7">
        <f t="shared" ref="H827:H890" si="16">IF(AND(NOT(ISBLANK(G827)),NOT(ISBLANK(E827))),G827-E827,"")</f>
        <v>0.000439814801211469</v>
      </c>
    </row>
    <row r="828" ht="16.5" spans="1:8">
      <c r="A828" t="s">
        <v>1712</v>
      </c>
      <c r="B828" s="1" t="s">
        <v>1708</v>
      </c>
      <c r="C828" s="5" t="s">
        <v>1713</v>
      </c>
      <c r="D828" s="1" t="s">
        <v>38</v>
      </c>
      <c r="E828" s="6">
        <v>45215.4625115741</v>
      </c>
      <c r="F828" s="1" t="s">
        <v>38</v>
      </c>
      <c r="G828" s="6">
        <v>45215.4627777778</v>
      </c>
      <c r="H828" s="7">
        <f t="shared" si="16"/>
        <v>0.000266203700448386</v>
      </c>
    </row>
    <row r="829" ht="16.5" spans="1:8">
      <c r="A829" t="s">
        <v>1714</v>
      </c>
      <c r="B829" s="1" t="s">
        <v>1708</v>
      </c>
      <c r="C829" s="5" t="s">
        <v>1715</v>
      </c>
      <c r="D829" s="1" t="s">
        <v>38</v>
      </c>
      <c r="E829" s="6">
        <v>45215.4589930556</v>
      </c>
      <c r="F829" s="1" t="s">
        <v>38</v>
      </c>
      <c r="G829" s="6">
        <v>45215.4594212963</v>
      </c>
      <c r="H829" s="7">
        <f t="shared" si="16"/>
        <v>0.000428240695327986</v>
      </c>
    </row>
    <row r="830" ht="16.5" spans="1:8">
      <c r="A830" t="s">
        <v>1716</v>
      </c>
      <c r="B830" s="1" t="s">
        <v>1708</v>
      </c>
      <c r="C830" s="5" t="s">
        <v>1717</v>
      </c>
      <c r="D830" s="1" t="s">
        <v>38</v>
      </c>
      <c r="E830" s="6">
        <v>45215.458900463</v>
      </c>
      <c r="F830" s="1" t="s">
        <v>38</v>
      </c>
      <c r="G830" s="6">
        <v>45215.459837963</v>
      </c>
      <c r="H830" s="7">
        <f t="shared" si="16"/>
        <v>0.000937499993597157</v>
      </c>
    </row>
    <row r="831" ht="16.5" spans="1:8">
      <c r="A831" t="s">
        <v>1718</v>
      </c>
      <c r="B831" s="1" t="s">
        <v>1708</v>
      </c>
      <c r="C831" s="5" t="s">
        <v>1719</v>
      </c>
      <c r="D831" s="1" t="s">
        <v>38</v>
      </c>
      <c r="E831" s="6">
        <v>45215.4581134259</v>
      </c>
      <c r="F831" s="1" t="s">
        <v>38</v>
      </c>
      <c r="G831" s="6">
        <v>45215.4584837963</v>
      </c>
      <c r="H831" s="7">
        <f t="shared" si="16"/>
        <v>0.000370370398741215</v>
      </c>
    </row>
    <row r="832" ht="16.5" spans="1:8">
      <c r="A832" t="s">
        <v>1720</v>
      </c>
      <c r="B832" s="1" t="s">
        <v>1708</v>
      </c>
      <c r="C832" s="5" t="s">
        <v>1721</v>
      </c>
      <c r="D832" s="1" t="s">
        <v>38</v>
      </c>
      <c r="E832" s="6">
        <v>45215.4595023148</v>
      </c>
      <c r="F832" s="1" t="s">
        <v>38</v>
      </c>
      <c r="G832" s="6">
        <v>45215.4600115741</v>
      </c>
      <c r="H832" s="7">
        <f t="shared" si="16"/>
        <v>0.000509259298269171</v>
      </c>
    </row>
    <row r="833" ht="16.5" spans="1:8">
      <c r="A833" t="s">
        <v>1722</v>
      </c>
      <c r="B833" s="1" t="s">
        <v>1708</v>
      </c>
      <c r="C833" s="5" t="s">
        <v>1723</v>
      </c>
      <c r="D833" s="1" t="s">
        <v>38</v>
      </c>
      <c r="E833" s="6">
        <v>45215.4595949074</v>
      </c>
      <c r="F833" s="1" t="s">
        <v>38</v>
      </c>
      <c r="G833" s="6">
        <v>45215.4600115741</v>
      </c>
      <c r="H833" s="7">
        <f t="shared" si="16"/>
        <v>0.000416666698583867</v>
      </c>
    </row>
    <row r="834" ht="16.5" spans="1:8">
      <c r="A834" t="s">
        <v>1724</v>
      </c>
      <c r="B834" s="1" t="s">
        <v>1708</v>
      </c>
      <c r="C834" s="5" t="s">
        <v>1725</v>
      </c>
      <c r="D834" s="1" t="s">
        <v>38</v>
      </c>
      <c r="E834" s="6">
        <v>45215.4579282407</v>
      </c>
      <c r="F834" s="1" t="s">
        <v>38</v>
      </c>
      <c r="G834" s="6">
        <v>45215.4581365741</v>
      </c>
      <c r="H834" s="7">
        <f t="shared" si="16"/>
        <v>0.000208333403861616</v>
      </c>
    </row>
    <row r="835" ht="16.5" spans="1:8">
      <c r="A835" t="s">
        <v>1726</v>
      </c>
      <c r="B835" s="1" t="s">
        <v>1708</v>
      </c>
      <c r="C835" s="5" t="s">
        <v>1727</v>
      </c>
      <c r="D835" s="1" t="s">
        <v>38</v>
      </c>
      <c r="E835" s="6">
        <v>45215.4586342593</v>
      </c>
      <c r="F835" s="1" t="s">
        <v>38</v>
      </c>
      <c r="G835" s="6">
        <v>45215.4589699074</v>
      </c>
      <c r="H835" s="7">
        <f t="shared" si="16"/>
        <v>0.000335648095642682</v>
      </c>
    </row>
    <row r="836" ht="16.5" spans="1:8">
      <c r="A836" t="s">
        <v>1728</v>
      </c>
      <c r="B836" s="1" t="s">
        <v>1708</v>
      </c>
      <c r="C836" s="5" t="s">
        <v>1729</v>
      </c>
      <c r="D836" s="1" t="s">
        <v>38</v>
      </c>
      <c r="E836" s="6">
        <v>45215.4600347222</v>
      </c>
      <c r="F836" s="1" t="s">
        <v>38</v>
      </c>
      <c r="G836" s="6">
        <v>45215.4604513889</v>
      </c>
      <c r="H836" s="7">
        <f t="shared" si="16"/>
        <v>0.000416666698583867</v>
      </c>
    </row>
    <row r="837" ht="16.5" spans="1:8">
      <c r="A837" t="s">
        <v>1730</v>
      </c>
      <c r="B837" s="1" t="s">
        <v>1708</v>
      </c>
      <c r="C837" s="5" t="s">
        <v>1731</v>
      </c>
      <c r="D837" s="1" t="s">
        <v>38</v>
      </c>
      <c r="E837" s="6">
        <v>45215.4594791667</v>
      </c>
      <c r="F837" s="1" t="s">
        <v>38</v>
      </c>
      <c r="G837" s="6">
        <v>45215.4596759259</v>
      </c>
      <c r="H837" s="7">
        <f t="shared" si="16"/>
        <v>0.000196759203390684</v>
      </c>
    </row>
    <row r="838" ht="16.5" spans="1:8">
      <c r="A838" t="s">
        <v>1732</v>
      </c>
      <c r="B838" s="1" t="s">
        <v>1708</v>
      </c>
      <c r="C838" s="5" t="s">
        <v>1733</v>
      </c>
      <c r="D838" s="1" t="s">
        <v>38</v>
      </c>
      <c r="E838" s="6">
        <v>45215.4592592593</v>
      </c>
      <c r="F838" s="1" t="s">
        <v>38</v>
      </c>
      <c r="G838" s="6">
        <v>45215.4595833333</v>
      </c>
      <c r="H838" s="7">
        <f t="shared" si="16"/>
        <v>0.000324073997035157</v>
      </c>
    </row>
    <row r="839" ht="16.5" spans="1:8">
      <c r="A839" t="s">
        <v>1734</v>
      </c>
      <c r="B839" s="1" t="s">
        <v>1708</v>
      </c>
      <c r="C839" s="5" t="s">
        <v>1735</v>
      </c>
      <c r="D839" s="1" t="s">
        <v>38</v>
      </c>
      <c r="E839" s="6">
        <v>45215.4587152778</v>
      </c>
      <c r="F839" s="1" t="s">
        <v>38</v>
      </c>
      <c r="G839" s="6">
        <v>45215.4590162037</v>
      </c>
      <c r="H839" s="7">
        <f t="shared" si="16"/>
        <v>0.000300925901683513</v>
      </c>
    </row>
    <row r="840" ht="16.5" spans="1:8">
      <c r="A840" t="s">
        <v>1736</v>
      </c>
      <c r="B840" s="1" t="s">
        <v>1708</v>
      </c>
      <c r="C840" s="5" t="s">
        <v>1737</v>
      </c>
      <c r="D840" s="1" t="s">
        <v>38</v>
      </c>
      <c r="E840" s="6">
        <v>45215.4580439815</v>
      </c>
      <c r="F840" s="1" t="s">
        <v>38</v>
      </c>
      <c r="G840" s="6">
        <v>45215.4583101852</v>
      </c>
      <c r="H840" s="7">
        <f t="shared" si="16"/>
        <v>0.000266203693172429</v>
      </c>
    </row>
    <row r="841" ht="16.5" spans="1:8">
      <c r="A841" t="s">
        <v>1738</v>
      </c>
      <c r="B841" s="1" t="s">
        <v>1708</v>
      </c>
      <c r="C841" s="5" t="s">
        <v>1739</v>
      </c>
      <c r="D841" s="1" t="s">
        <v>38</v>
      </c>
      <c r="E841" s="6">
        <v>45215.4608680556</v>
      </c>
      <c r="F841" s="1" t="s">
        <v>38</v>
      </c>
      <c r="G841" s="6">
        <v>45215.4616087963</v>
      </c>
      <c r="H841" s="7">
        <f t="shared" si="16"/>
        <v>0.000740740702894982</v>
      </c>
    </row>
    <row r="842" ht="16.5" spans="1:8">
      <c r="A842" t="s">
        <v>1740</v>
      </c>
      <c r="B842" s="1" t="s">
        <v>1708</v>
      </c>
      <c r="C842" s="5" t="s">
        <v>1741</v>
      </c>
      <c r="D842" s="1" t="s">
        <v>38</v>
      </c>
      <c r="E842" s="6">
        <v>45215.4590046296</v>
      </c>
      <c r="F842" s="1" t="s">
        <v>38</v>
      </c>
      <c r="G842" s="6">
        <v>45215.4600115741</v>
      </c>
      <c r="H842" s="7">
        <f t="shared" si="16"/>
        <v>0.00100694449793082</v>
      </c>
    </row>
    <row r="843" ht="16.5" spans="1:8">
      <c r="A843" t="s">
        <v>1742</v>
      </c>
      <c r="B843" s="1" t="s">
        <v>1708</v>
      </c>
      <c r="C843" s="5" t="s">
        <v>1743</v>
      </c>
      <c r="D843" s="1" t="s">
        <v>38</v>
      </c>
      <c r="E843" s="6">
        <v>45215.4625</v>
      </c>
      <c r="F843" s="1" t="s">
        <v>38</v>
      </c>
      <c r="G843" s="6">
        <v>45215.4628356481</v>
      </c>
      <c r="H843" s="7">
        <f t="shared" si="16"/>
        <v>0.000335648095642682</v>
      </c>
    </row>
    <row r="844" ht="16.5" spans="1:8">
      <c r="A844" t="s">
        <v>1744</v>
      </c>
      <c r="B844" s="1" t="s">
        <v>1708</v>
      </c>
      <c r="C844" s="5" t="s">
        <v>1745</v>
      </c>
      <c r="D844" s="1" t="s">
        <v>44</v>
      </c>
      <c r="E844" s="6"/>
      <c r="F844" s="1" t="s">
        <v>44</v>
      </c>
      <c r="G844" s="6"/>
      <c r="H844" s="7" t="str">
        <f t="shared" si="16"/>
        <v/>
      </c>
    </row>
    <row r="845" ht="16.5" spans="1:8">
      <c r="A845" t="s">
        <v>1746</v>
      </c>
      <c r="B845" s="1" t="s">
        <v>1708</v>
      </c>
      <c r="C845" s="5" t="s">
        <v>1747</v>
      </c>
      <c r="D845" s="1" t="s">
        <v>44</v>
      </c>
      <c r="E845" s="6"/>
      <c r="F845" s="1" t="s">
        <v>44</v>
      </c>
      <c r="G845" s="6"/>
      <c r="H845" s="7" t="str">
        <f t="shared" si="16"/>
        <v/>
      </c>
    </row>
    <row r="846" ht="16.5" spans="1:8">
      <c r="A846" t="s">
        <v>1748</v>
      </c>
      <c r="B846" s="1" t="s">
        <v>1708</v>
      </c>
      <c r="C846" s="5" t="s">
        <v>1749</v>
      </c>
      <c r="D846" s="1" t="s">
        <v>38</v>
      </c>
      <c r="E846" s="6">
        <v>45215.4586111111</v>
      </c>
      <c r="F846" s="1" t="s">
        <v>38</v>
      </c>
      <c r="G846" s="6">
        <v>45215.4589467593</v>
      </c>
      <c r="H846" s="7">
        <f t="shared" si="16"/>
        <v>0.000335648204782046</v>
      </c>
    </row>
    <row r="847" ht="16.5" spans="1:8">
      <c r="A847" t="s">
        <v>1750</v>
      </c>
      <c r="B847" s="1" t="s">
        <v>1708</v>
      </c>
      <c r="C847" s="5" t="s">
        <v>1751</v>
      </c>
      <c r="D847" s="1" t="s">
        <v>38</v>
      </c>
      <c r="E847" s="6">
        <v>45215.4594212963</v>
      </c>
      <c r="F847" s="1" t="s">
        <v>38</v>
      </c>
      <c r="G847" s="6">
        <v>45215.4599537037</v>
      </c>
      <c r="H847" s="7">
        <f t="shared" si="16"/>
        <v>0.000532407400896773</v>
      </c>
    </row>
    <row r="848" ht="16.5" spans="1:8">
      <c r="A848" t="s">
        <v>1752</v>
      </c>
      <c r="B848" s="1" t="s">
        <v>1708</v>
      </c>
      <c r="C848" s="5" t="s">
        <v>1753</v>
      </c>
      <c r="D848" s="1" t="s">
        <v>38</v>
      </c>
      <c r="E848" s="6">
        <v>45215.4586574074</v>
      </c>
      <c r="F848" s="1" t="s">
        <v>38</v>
      </c>
      <c r="G848" s="6">
        <v>45215.4589699074</v>
      </c>
      <c r="H848" s="7">
        <f t="shared" si="16"/>
        <v>0.000312500000291038</v>
      </c>
    </row>
    <row r="849" ht="16.5" spans="1:8">
      <c r="A849" t="s">
        <v>1754</v>
      </c>
      <c r="B849" s="1" t="s">
        <v>1708</v>
      </c>
      <c r="C849" s="5" t="s">
        <v>1755</v>
      </c>
      <c r="D849" s="1" t="s">
        <v>38</v>
      </c>
      <c r="E849" s="6">
        <v>45215.4595601852</v>
      </c>
      <c r="F849" s="1" t="s">
        <v>38</v>
      </c>
      <c r="G849" s="6">
        <v>45215.4601273148</v>
      </c>
      <c r="H849" s="7">
        <f t="shared" si="16"/>
        <v>0.000567129602131899</v>
      </c>
    </row>
    <row r="850" ht="16.5" spans="1:8">
      <c r="A850" t="s">
        <v>1756</v>
      </c>
      <c r="B850" s="1" t="s">
        <v>1708</v>
      </c>
      <c r="C850" s="5" t="s">
        <v>1757</v>
      </c>
      <c r="D850" s="1" t="s">
        <v>38</v>
      </c>
      <c r="E850" s="6">
        <v>45215.4610763889</v>
      </c>
      <c r="F850" s="1" t="s">
        <v>38</v>
      </c>
      <c r="G850" s="6">
        <v>45215.4613541667</v>
      </c>
      <c r="H850" s="7">
        <f t="shared" si="16"/>
        <v>0.000277777799055912</v>
      </c>
    </row>
    <row r="851" ht="16.5" spans="1:8">
      <c r="A851" t="s">
        <v>1758</v>
      </c>
      <c r="B851" s="1" t="s">
        <v>1708</v>
      </c>
      <c r="C851" s="5" t="s">
        <v>1759</v>
      </c>
      <c r="D851" s="1" t="s">
        <v>38</v>
      </c>
      <c r="E851" s="6">
        <v>45215.4602199074</v>
      </c>
      <c r="F851" s="1" t="s">
        <v>38</v>
      </c>
      <c r="G851" s="6">
        <v>45215.4609606482</v>
      </c>
      <c r="H851" s="7">
        <f t="shared" si="16"/>
        <v>0.000740740797482431</v>
      </c>
    </row>
    <row r="852" ht="16.5" spans="1:8">
      <c r="A852" t="s">
        <v>1760</v>
      </c>
      <c r="B852" s="1" t="s">
        <v>1708</v>
      </c>
      <c r="C852" s="5" t="s">
        <v>1761</v>
      </c>
      <c r="D852" s="1" t="s">
        <v>38</v>
      </c>
      <c r="E852" s="6">
        <v>45215.4596180556</v>
      </c>
      <c r="F852" s="1" t="s">
        <v>38</v>
      </c>
      <c r="G852" s="6">
        <v>45215.4601041667</v>
      </c>
      <c r="H852" s="7">
        <f t="shared" si="16"/>
        <v>0.000486111101054121</v>
      </c>
    </row>
    <row r="853" ht="16.5" spans="1:8">
      <c r="A853" t="s">
        <v>1762</v>
      </c>
      <c r="B853" s="1" t="s">
        <v>1708</v>
      </c>
      <c r="C853" s="5" t="s">
        <v>1763</v>
      </c>
      <c r="D853" s="1" t="s">
        <v>38</v>
      </c>
      <c r="E853" s="6">
        <v>45215.4593055556</v>
      </c>
      <c r="F853" s="1" t="s">
        <v>38</v>
      </c>
      <c r="G853" s="6">
        <v>45215.4597916667</v>
      </c>
      <c r="H853" s="7">
        <f t="shared" si="16"/>
        <v>0.000486111093778163</v>
      </c>
    </row>
    <row r="854" ht="16.5" spans="1:8">
      <c r="A854" t="s">
        <v>1764</v>
      </c>
      <c r="B854" s="1" t="s">
        <v>1708</v>
      </c>
      <c r="C854" s="5" t="s">
        <v>1765</v>
      </c>
      <c r="D854" s="1" t="s">
        <v>44</v>
      </c>
      <c r="E854" s="6"/>
      <c r="F854" s="1" t="s">
        <v>44</v>
      </c>
      <c r="G854" s="6"/>
      <c r="H854" s="7" t="str">
        <f t="shared" si="16"/>
        <v/>
      </c>
    </row>
    <row r="855" ht="16.5" spans="1:8">
      <c r="A855" t="s">
        <v>1766</v>
      </c>
      <c r="B855" s="1" t="s">
        <v>1708</v>
      </c>
      <c r="C855" s="5" t="s">
        <v>1767</v>
      </c>
      <c r="D855" s="1" t="s">
        <v>38</v>
      </c>
      <c r="E855" s="6">
        <v>45215.4589351852</v>
      </c>
      <c r="F855" s="1" t="s">
        <v>38</v>
      </c>
      <c r="G855" s="6">
        <v>45215.4593171296</v>
      </c>
      <c r="H855" s="7">
        <f t="shared" si="16"/>
        <v>0.000381944402761292</v>
      </c>
    </row>
    <row r="856" ht="16.5" spans="1:8">
      <c r="A856" t="s">
        <v>1768</v>
      </c>
      <c r="B856" s="1" t="s">
        <v>1708</v>
      </c>
      <c r="C856" s="5" t="s">
        <v>1769</v>
      </c>
      <c r="D856" s="1" t="s">
        <v>38</v>
      </c>
      <c r="E856" s="6">
        <v>45215.4588194444</v>
      </c>
      <c r="F856" s="1" t="s">
        <v>38</v>
      </c>
      <c r="G856" s="6">
        <v>45215.4590972222</v>
      </c>
      <c r="H856" s="7">
        <f t="shared" si="16"/>
        <v>0.000277777799055912</v>
      </c>
    </row>
    <row r="857" ht="16.5" spans="1:8">
      <c r="A857" t="s">
        <v>1770</v>
      </c>
      <c r="B857" s="1" t="s">
        <v>1708</v>
      </c>
      <c r="C857" s="5" t="s">
        <v>1771</v>
      </c>
      <c r="D857" s="1" t="s">
        <v>38</v>
      </c>
      <c r="E857" s="6">
        <v>45215.4587615741</v>
      </c>
      <c r="F857" s="1" t="s">
        <v>38</v>
      </c>
      <c r="G857" s="6">
        <v>45215.4594097222</v>
      </c>
      <c r="H857" s="7">
        <f t="shared" si="16"/>
        <v>0.000648148103209678</v>
      </c>
    </row>
    <row r="858" ht="16.5" spans="1:8">
      <c r="A858" t="s">
        <v>1772</v>
      </c>
      <c r="B858" s="1" t="s">
        <v>1708</v>
      </c>
      <c r="C858" s="5" t="s">
        <v>1773</v>
      </c>
      <c r="D858" s="1" t="s">
        <v>38</v>
      </c>
      <c r="E858" s="6">
        <v>45215.4607638889</v>
      </c>
      <c r="F858" s="1" t="s">
        <v>38</v>
      </c>
      <c r="G858" s="6">
        <v>45215.4614930556</v>
      </c>
      <c r="H858" s="7">
        <f t="shared" si="16"/>
        <v>0.000729166698874906</v>
      </c>
    </row>
    <row r="859" ht="16.5" spans="1:8">
      <c r="A859" t="s">
        <v>1774</v>
      </c>
      <c r="B859" s="1" t="s">
        <v>1708</v>
      </c>
      <c r="C859" s="5" t="s">
        <v>1775</v>
      </c>
      <c r="D859" s="1" t="s">
        <v>38</v>
      </c>
      <c r="E859" s="6">
        <v>45215.4593518519</v>
      </c>
      <c r="F859" s="1" t="s">
        <v>38</v>
      </c>
      <c r="G859" s="6">
        <v>45215.4599421296</v>
      </c>
      <c r="H859" s="7">
        <f t="shared" si="16"/>
        <v>0.000590277697483543</v>
      </c>
    </row>
    <row r="860" ht="16.5" spans="1:8">
      <c r="A860" t="s">
        <v>1776</v>
      </c>
      <c r="B860" s="1" t="s">
        <v>1708</v>
      </c>
      <c r="C860" s="5" t="s">
        <v>1777</v>
      </c>
      <c r="D860" s="1" t="s">
        <v>38</v>
      </c>
      <c r="E860" s="6">
        <v>45215.4590740741</v>
      </c>
      <c r="F860" s="1" t="s">
        <v>38</v>
      </c>
      <c r="G860" s="6">
        <v>45215.4594097222</v>
      </c>
      <c r="H860" s="7">
        <f t="shared" si="16"/>
        <v>0.00033564810291864</v>
      </c>
    </row>
    <row r="861" ht="16.5" spans="1:8">
      <c r="A861" t="s">
        <v>1778</v>
      </c>
      <c r="B861" s="1" t="s">
        <v>1708</v>
      </c>
      <c r="C861" s="5" t="s">
        <v>1779</v>
      </c>
      <c r="D861" s="1" t="s">
        <v>38</v>
      </c>
      <c r="E861" s="6">
        <v>45215.4591087963</v>
      </c>
      <c r="F861" s="1" t="s">
        <v>38</v>
      </c>
      <c r="G861" s="6">
        <v>45215.4593171296</v>
      </c>
      <c r="H861" s="7">
        <f t="shared" si="16"/>
        <v>0.000208333301998209</v>
      </c>
    </row>
    <row r="862" ht="16.5" spans="1:8">
      <c r="A862" t="s">
        <v>1780</v>
      </c>
      <c r="B862" s="1" t="s">
        <v>1708</v>
      </c>
      <c r="C862" s="5" t="s">
        <v>1781</v>
      </c>
      <c r="D862" s="1" t="s">
        <v>38</v>
      </c>
      <c r="E862" s="6">
        <v>45215.4594560185</v>
      </c>
      <c r="F862" s="1" t="s">
        <v>38</v>
      </c>
      <c r="G862" s="6">
        <v>45215.4596990741</v>
      </c>
      <c r="H862" s="7">
        <f t="shared" si="16"/>
        <v>0.000243055597820785</v>
      </c>
    </row>
    <row r="863" ht="16.5" spans="1:8">
      <c r="A863" t="s">
        <v>1782</v>
      </c>
      <c r="B863" s="1" t="s">
        <v>1783</v>
      </c>
      <c r="C863" s="5" t="s">
        <v>1784</v>
      </c>
      <c r="D863" s="1" t="s">
        <v>38</v>
      </c>
      <c r="E863" s="6">
        <v>45215.3418171296</v>
      </c>
      <c r="F863" s="1" t="s">
        <v>38</v>
      </c>
      <c r="G863" s="6">
        <v>45215.3425694444</v>
      </c>
      <c r="H863" s="7">
        <f t="shared" si="16"/>
        <v>0.000752314801502507</v>
      </c>
    </row>
    <row r="864" ht="16.5" spans="1:8">
      <c r="A864" t="s">
        <v>1785</v>
      </c>
      <c r="B864" s="1" t="s">
        <v>1783</v>
      </c>
      <c r="C864" s="5" t="s">
        <v>1786</v>
      </c>
      <c r="D864" s="1" t="s">
        <v>38</v>
      </c>
      <c r="E864" s="6">
        <v>45215.3419791667</v>
      </c>
      <c r="F864" s="1" t="s">
        <v>38</v>
      </c>
      <c r="G864" s="6">
        <v>45215.3424768519</v>
      </c>
      <c r="H864" s="7">
        <f t="shared" si="16"/>
        <v>0.000497685206937604</v>
      </c>
    </row>
    <row r="865" ht="16.5" spans="1:8">
      <c r="A865" t="s">
        <v>1787</v>
      </c>
      <c r="B865" s="1" t="s">
        <v>1783</v>
      </c>
      <c r="C865" s="5" t="s">
        <v>1788</v>
      </c>
      <c r="D865" s="1" t="s">
        <v>38</v>
      </c>
      <c r="E865" s="6">
        <v>45215.3415509259</v>
      </c>
      <c r="F865" s="1" t="s">
        <v>38</v>
      </c>
      <c r="G865" s="6">
        <v>45215.3424305556</v>
      </c>
      <c r="H865" s="7">
        <f t="shared" si="16"/>
        <v>0.000879629697010387</v>
      </c>
    </row>
    <row r="866" ht="16.5" spans="1:8">
      <c r="A866" t="s">
        <v>1789</v>
      </c>
      <c r="B866" s="1" t="s">
        <v>1783</v>
      </c>
      <c r="C866" s="5" t="s">
        <v>1790</v>
      </c>
      <c r="D866" s="1" t="s">
        <v>38</v>
      </c>
      <c r="E866" s="6">
        <v>45215.3397800926</v>
      </c>
      <c r="F866" s="1" t="s">
        <v>38</v>
      </c>
      <c r="G866" s="6">
        <v>45215.3409375</v>
      </c>
      <c r="H866" s="7">
        <f t="shared" si="16"/>
        <v>0.00115740739420289</v>
      </c>
    </row>
    <row r="867" ht="16.5" spans="1:8">
      <c r="A867" t="s">
        <v>1791</v>
      </c>
      <c r="B867" s="1" t="s">
        <v>1783</v>
      </c>
      <c r="C867" s="5" t="s">
        <v>1792</v>
      </c>
      <c r="D867" s="1" t="s">
        <v>38</v>
      </c>
      <c r="E867" s="6">
        <v>45215.3413773148</v>
      </c>
      <c r="F867" s="1" t="s">
        <v>38</v>
      </c>
      <c r="G867" s="6">
        <v>45215.3424537037</v>
      </c>
      <c r="H867" s="7">
        <f t="shared" si="16"/>
        <v>0.00107638890040107</v>
      </c>
    </row>
    <row r="868" ht="16.5" spans="1:8">
      <c r="A868" t="s">
        <v>1793</v>
      </c>
      <c r="B868" s="1" t="s">
        <v>1783</v>
      </c>
      <c r="C868" s="5" t="s">
        <v>1794</v>
      </c>
      <c r="D868" s="1" t="s">
        <v>44</v>
      </c>
      <c r="E868" s="6"/>
      <c r="F868" s="1" t="s">
        <v>44</v>
      </c>
      <c r="G868" s="6"/>
      <c r="H868" s="7" t="str">
        <f t="shared" si="16"/>
        <v/>
      </c>
    </row>
    <row r="869" ht="16.5" spans="1:8">
      <c r="A869" t="s">
        <v>1795</v>
      </c>
      <c r="B869" s="1" t="s">
        <v>1783</v>
      </c>
      <c r="C869" s="5" t="s">
        <v>1796</v>
      </c>
      <c r="D869" s="1" t="s">
        <v>38</v>
      </c>
      <c r="E869" s="6">
        <v>45215.3412962963</v>
      </c>
      <c r="F869" s="1" t="s">
        <v>38</v>
      </c>
      <c r="G869" s="6">
        <v>45215.3424537037</v>
      </c>
      <c r="H869" s="7">
        <f t="shared" si="16"/>
        <v>0.00115740740147885</v>
      </c>
    </row>
    <row r="870" ht="16.5" spans="1:8">
      <c r="A870" t="s">
        <v>1797</v>
      </c>
      <c r="B870" s="1" t="s">
        <v>1783</v>
      </c>
      <c r="C870" s="5" t="s">
        <v>1798</v>
      </c>
      <c r="D870" s="1" t="s">
        <v>38</v>
      </c>
      <c r="E870" s="6">
        <v>45215.3420486111</v>
      </c>
      <c r="F870" s="1" t="s">
        <v>38</v>
      </c>
      <c r="G870" s="6">
        <v>45215.3424421296</v>
      </c>
      <c r="H870" s="7">
        <f t="shared" si="16"/>
        <v>0.000393518501368817</v>
      </c>
    </row>
    <row r="871" ht="16.5" spans="1:8">
      <c r="A871" t="s">
        <v>1799</v>
      </c>
      <c r="B871" s="1" t="s">
        <v>1783</v>
      </c>
      <c r="C871" s="5" t="s">
        <v>1800</v>
      </c>
      <c r="D871" s="1" t="s">
        <v>38</v>
      </c>
      <c r="E871" s="6">
        <v>45215.3421296296</v>
      </c>
      <c r="F871" s="1" t="s">
        <v>38</v>
      </c>
      <c r="G871" s="6">
        <v>45215.3432291667</v>
      </c>
      <c r="H871" s="7">
        <f t="shared" si="16"/>
        <v>0.00109953709761612</v>
      </c>
    </row>
    <row r="872" ht="16.5" spans="1:8">
      <c r="A872" t="s">
        <v>1801</v>
      </c>
      <c r="B872" s="1" t="s">
        <v>1783</v>
      </c>
      <c r="C872" s="5" t="s">
        <v>1802</v>
      </c>
      <c r="D872" s="1" t="s">
        <v>38</v>
      </c>
      <c r="E872" s="6">
        <v>45215.3418981482</v>
      </c>
      <c r="F872" s="1" t="s">
        <v>38</v>
      </c>
      <c r="G872" s="6">
        <v>45215.3426851852</v>
      </c>
      <c r="H872" s="7">
        <f t="shared" si="16"/>
        <v>0.000787036995461676</v>
      </c>
    </row>
    <row r="873" ht="16.5" spans="1:8">
      <c r="A873" t="s">
        <v>1803</v>
      </c>
      <c r="B873" s="1" t="s">
        <v>1783</v>
      </c>
      <c r="C873" s="5" t="s">
        <v>1804</v>
      </c>
      <c r="D873" s="1" t="s">
        <v>38</v>
      </c>
      <c r="E873" s="6">
        <v>45215.3405324074</v>
      </c>
      <c r="F873" s="1" t="s">
        <v>38</v>
      </c>
      <c r="G873" s="6">
        <v>45215.3410185185</v>
      </c>
      <c r="H873" s="7">
        <f t="shared" si="16"/>
        <v>0.000486111101054121</v>
      </c>
    </row>
    <row r="874" ht="16.5" spans="1:8">
      <c r="A874" t="s">
        <v>1805</v>
      </c>
      <c r="B874" s="1" t="s">
        <v>1783</v>
      </c>
      <c r="C874" s="5" t="s">
        <v>1806</v>
      </c>
      <c r="D874" s="1" t="s">
        <v>38</v>
      </c>
      <c r="E874" s="6">
        <v>45215.3422916667</v>
      </c>
      <c r="F874" s="1" t="s">
        <v>38</v>
      </c>
      <c r="G874" s="6">
        <v>45215.3432291667</v>
      </c>
      <c r="H874" s="7">
        <f t="shared" si="16"/>
        <v>0.000937500000873115</v>
      </c>
    </row>
    <row r="875" ht="16.5" spans="1:8">
      <c r="A875" t="s">
        <v>1807</v>
      </c>
      <c r="B875" s="1" t="s">
        <v>1783</v>
      </c>
      <c r="C875" s="5" t="s">
        <v>1808</v>
      </c>
      <c r="D875" s="1" t="s">
        <v>38</v>
      </c>
      <c r="E875" s="6">
        <v>45215.3394328704</v>
      </c>
      <c r="F875" s="1" t="s">
        <v>38</v>
      </c>
      <c r="G875" s="6">
        <v>45215.3409722222</v>
      </c>
      <c r="H875" s="7">
        <f t="shared" si="16"/>
        <v>0.00153935179696418</v>
      </c>
    </row>
    <row r="876" ht="16.5" spans="1:8">
      <c r="A876" t="s">
        <v>1809</v>
      </c>
      <c r="B876" s="1" t="s">
        <v>1783</v>
      </c>
      <c r="C876" s="5" t="s">
        <v>1810</v>
      </c>
      <c r="D876" s="1" t="s">
        <v>38</v>
      </c>
      <c r="E876" s="6">
        <v>45215.339537037</v>
      </c>
      <c r="F876" s="1" t="s">
        <v>38</v>
      </c>
      <c r="G876" s="6">
        <v>45215.340787037</v>
      </c>
      <c r="H876" s="7">
        <f t="shared" si="16"/>
        <v>0.00125000000116415</v>
      </c>
    </row>
    <row r="877" ht="16.5" spans="1:8">
      <c r="A877" t="s">
        <v>1811</v>
      </c>
      <c r="B877" s="1" t="s">
        <v>1783</v>
      </c>
      <c r="C877" s="5" t="s">
        <v>1812</v>
      </c>
      <c r="D877" s="1" t="s">
        <v>38</v>
      </c>
      <c r="E877" s="6">
        <v>45215.3426967593</v>
      </c>
      <c r="F877" s="1" t="s">
        <v>38</v>
      </c>
      <c r="G877" s="6">
        <v>45215.3429398148</v>
      </c>
      <c r="H877" s="7">
        <f t="shared" si="16"/>
        <v>0.000243055503233336</v>
      </c>
    </row>
    <row r="878" ht="16.5" spans="1:8">
      <c r="A878" t="s">
        <v>1813</v>
      </c>
      <c r="B878" s="1" t="s">
        <v>1783</v>
      </c>
      <c r="C878" s="5" t="s">
        <v>1814</v>
      </c>
      <c r="D878" s="1" t="s">
        <v>38</v>
      </c>
      <c r="E878" s="6">
        <v>45215.3407407407</v>
      </c>
      <c r="F878" s="1" t="s">
        <v>38</v>
      </c>
      <c r="G878" s="6">
        <v>45215.3410069444</v>
      </c>
      <c r="H878" s="7">
        <f t="shared" si="16"/>
        <v>0.000266203700448386</v>
      </c>
    </row>
    <row r="879" ht="16.5" spans="1:8">
      <c r="A879" t="s">
        <v>1815</v>
      </c>
      <c r="B879" s="1" t="s">
        <v>1783</v>
      </c>
      <c r="C879" s="5" t="s">
        <v>1816</v>
      </c>
      <c r="D879" s="1" t="s">
        <v>38</v>
      </c>
      <c r="E879" s="6">
        <v>45215.4553819444</v>
      </c>
      <c r="F879" s="1" t="s">
        <v>38</v>
      </c>
      <c r="G879" s="6">
        <v>45215.4559837963</v>
      </c>
      <c r="H879" s="7">
        <f t="shared" si="16"/>
        <v>0.000601851905230433</v>
      </c>
    </row>
    <row r="880" ht="16.5" spans="1:8">
      <c r="A880" t="s">
        <v>1817</v>
      </c>
      <c r="B880" s="1" t="s">
        <v>1783</v>
      </c>
      <c r="C880" s="5" t="s">
        <v>1818</v>
      </c>
      <c r="D880" s="1" t="s">
        <v>38</v>
      </c>
      <c r="E880" s="6">
        <v>45215.3400462963</v>
      </c>
      <c r="F880" s="1" t="s">
        <v>38</v>
      </c>
      <c r="G880" s="6">
        <v>45215.3411342593</v>
      </c>
      <c r="H880" s="7">
        <f t="shared" si="16"/>
        <v>0.0010879629990086</v>
      </c>
    </row>
    <row r="881" ht="16.5" spans="1:8">
      <c r="A881" t="s">
        <v>1819</v>
      </c>
      <c r="B881" s="1" t="s">
        <v>1783</v>
      </c>
      <c r="C881" s="5" t="s">
        <v>1820</v>
      </c>
      <c r="D881" s="1" t="s">
        <v>38</v>
      </c>
      <c r="E881" s="6">
        <v>45215.3414699074</v>
      </c>
      <c r="F881" s="1" t="s">
        <v>38</v>
      </c>
      <c r="G881" s="6">
        <v>45215.3425578704</v>
      </c>
      <c r="H881" s="7">
        <f t="shared" si="16"/>
        <v>0.0010879629990086</v>
      </c>
    </row>
    <row r="882" ht="16.5" spans="1:8">
      <c r="A882" t="s">
        <v>1821</v>
      </c>
      <c r="B882" s="1" t="s">
        <v>1783</v>
      </c>
      <c r="C882" s="5" t="s">
        <v>1822</v>
      </c>
      <c r="D882" s="1" t="s">
        <v>38</v>
      </c>
      <c r="E882" s="6">
        <v>45215.3424537037</v>
      </c>
      <c r="F882" s="1" t="s">
        <v>38</v>
      </c>
      <c r="G882" s="6">
        <v>45215.3432407407</v>
      </c>
      <c r="H882" s="7">
        <f t="shared" si="16"/>
        <v>0.000787037002737634</v>
      </c>
    </row>
    <row r="883" ht="16.5" spans="1:8">
      <c r="A883" t="s">
        <v>1823</v>
      </c>
      <c r="B883" s="1" t="s">
        <v>1783</v>
      </c>
      <c r="C883" s="5" t="s">
        <v>1824</v>
      </c>
      <c r="D883" s="1" t="s">
        <v>38</v>
      </c>
      <c r="E883" s="6">
        <v>45215.3396759259</v>
      </c>
      <c r="F883" s="1" t="s">
        <v>38</v>
      </c>
      <c r="G883" s="6">
        <v>45215.3409722222</v>
      </c>
      <c r="H883" s="7">
        <f t="shared" si="16"/>
        <v>0.00129629630100681</v>
      </c>
    </row>
    <row r="884" ht="16.5" spans="1:8">
      <c r="A884" t="s">
        <v>1825</v>
      </c>
      <c r="B884" s="1" t="s">
        <v>1783</v>
      </c>
      <c r="C884" s="5" t="s">
        <v>1826</v>
      </c>
      <c r="D884" s="1" t="s">
        <v>38</v>
      </c>
      <c r="E884" s="6">
        <v>45215.3423726852</v>
      </c>
      <c r="F884" s="1" t="s">
        <v>38</v>
      </c>
      <c r="G884" s="6">
        <v>45215.3432638889</v>
      </c>
      <c r="H884" s="7">
        <f t="shared" si="16"/>
        <v>0.000891203701030463</v>
      </c>
    </row>
    <row r="885" ht="16.5" spans="1:8">
      <c r="A885" t="s">
        <v>1827</v>
      </c>
      <c r="B885" s="1" t="s">
        <v>1783</v>
      </c>
      <c r="C885" s="5" t="s">
        <v>1828</v>
      </c>
      <c r="D885" s="1" t="s">
        <v>38</v>
      </c>
      <c r="E885" s="6">
        <v>45215.341724537</v>
      </c>
      <c r="F885" s="1" t="s">
        <v>38</v>
      </c>
      <c r="G885" s="6">
        <v>45215.3424768519</v>
      </c>
      <c r="H885" s="7">
        <f t="shared" si="16"/>
        <v>0.000752314903365914</v>
      </c>
    </row>
    <row r="886" ht="16.5" spans="1:8">
      <c r="A886" t="s">
        <v>1829</v>
      </c>
      <c r="B886" s="1" t="s">
        <v>1783</v>
      </c>
      <c r="C886" s="5" t="s">
        <v>1830</v>
      </c>
      <c r="D886" s="1" t="s">
        <v>38</v>
      </c>
      <c r="E886" s="6">
        <v>45215.5613657407</v>
      </c>
      <c r="F886" s="1" t="s">
        <v>38</v>
      </c>
      <c r="G886" s="6">
        <v>45215.561712963</v>
      </c>
      <c r="H886" s="7">
        <f t="shared" si="16"/>
        <v>0.000347222296113614</v>
      </c>
    </row>
    <row r="887" ht="16.5" spans="1:8">
      <c r="A887" t="s">
        <v>1831</v>
      </c>
      <c r="B887" s="1" t="s">
        <v>1783</v>
      </c>
      <c r="C887" s="5" t="s">
        <v>1832</v>
      </c>
      <c r="D887" s="1" t="s">
        <v>38</v>
      </c>
      <c r="E887" s="6">
        <v>45215.5477083333</v>
      </c>
      <c r="F887" s="1" t="s">
        <v>38</v>
      </c>
      <c r="G887" s="6">
        <v>45215.5479861111</v>
      </c>
      <c r="H887" s="7">
        <f t="shared" si="16"/>
        <v>0.000277777799055912</v>
      </c>
    </row>
    <row r="888" ht="16.5" spans="1:8">
      <c r="A888" t="s">
        <v>1833</v>
      </c>
      <c r="B888" s="1" t="s">
        <v>1783</v>
      </c>
      <c r="C888" s="5" t="s">
        <v>1834</v>
      </c>
      <c r="D888" s="1" t="s">
        <v>38</v>
      </c>
      <c r="E888" s="6">
        <v>45215.342974537</v>
      </c>
      <c r="F888" s="1" t="s">
        <v>38</v>
      </c>
      <c r="G888" s="6">
        <v>45215.3435069444</v>
      </c>
      <c r="H888" s="7">
        <f t="shared" si="16"/>
        <v>0.000532407400896773</v>
      </c>
    </row>
    <row r="889" ht="16.5" spans="1:8">
      <c r="A889" t="s">
        <v>1835</v>
      </c>
      <c r="B889" s="1" t="s">
        <v>1783</v>
      </c>
      <c r="C889" s="5" t="s">
        <v>1836</v>
      </c>
      <c r="D889" s="1" t="s">
        <v>38</v>
      </c>
      <c r="E889" s="6">
        <v>45215.3402199074</v>
      </c>
      <c r="F889" s="1" t="s">
        <v>38</v>
      </c>
      <c r="G889" s="6">
        <v>45215.3409606481</v>
      </c>
      <c r="H889" s="7">
        <f t="shared" si="16"/>
        <v>0.000740740702894982</v>
      </c>
    </row>
    <row r="890" ht="16.5" spans="1:8">
      <c r="A890" t="s">
        <v>1837</v>
      </c>
      <c r="B890" s="1" t="s">
        <v>1783</v>
      </c>
      <c r="C890" s="5" t="s">
        <v>1838</v>
      </c>
      <c r="D890" s="1" t="s">
        <v>38</v>
      </c>
      <c r="E890" s="6">
        <v>45215.4513425926</v>
      </c>
      <c r="F890" s="1" t="s">
        <v>38</v>
      </c>
      <c r="G890" s="6">
        <v>45215.4517361111</v>
      </c>
      <c r="H890" s="7">
        <f t="shared" si="16"/>
        <v>0.000393518501368817</v>
      </c>
    </row>
    <row r="891" ht="16.5" spans="1:8">
      <c r="A891" t="s">
        <v>1839</v>
      </c>
      <c r="B891" s="1" t="s">
        <v>1783</v>
      </c>
      <c r="C891" s="5" t="s">
        <v>1840</v>
      </c>
      <c r="D891" s="1" t="s">
        <v>38</v>
      </c>
      <c r="E891" s="6">
        <v>45215.3422106481</v>
      </c>
      <c r="F891" s="1" t="s">
        <v>38</v>
      </c>
      <c r="G891" s="6">
        <v>45215.3432407407</v>
      </c>
      <c r="H891" s="7">
        <f t="shared" ref="H891:H954" si="17">IF(AND(NOT(ISBLANK(G891)),NOT(ISBLANK(E891))),G891-E891,"")</f>
        <v>0.00103009260055842</v>
      </c>
    </row>
    <row r="892" ht="16.5" spans="1:8">
      <c r="A892" t="s">
        <v>1841</v>
      </c>
      <c r="B892" s="1" t="s">
        <v>1783</v>
      </c>
      <c r="C892" s="5" t="s">
        <v>1842</v>
      </c>
      <c r="D892" s="1" t="s">
        <v>38</v>
      </c>
      <c r="E892" s="6">
        <v>45215.3428009259</v>
      </c>
      <c r="F892" s="1" t="s">
        <v>38</v>
      </c>
      <c r="G892" s="6">
        <v>45215.3431597222</v>
      </c>
      <c r="H892" s="7">
        <f t="shared" si="17"/>
        <v>0.00035879630013369</v>
      </c>
    </row>
    <row r="893" ht="16.5" spans="1:8">
      <c r="A893" t="s">
        <v>1843</v>
      </c>
      <c r="B893" s="1" t="s">
        <v>1783</v>
      </c>
      <c r="C893" s="5" t="s">
        <v>1844</v>
      </c>
      <c r="D893" s="1" t="s">
        <v>38</v>
      </c>
      <c r="E893" s="6">
        <v>45215.5552546296</v>
      </c>
      <c r="F893" s="1" t="s">
        <v>38</v>
      </c>
      <c r="G893" s="6">
        <v>45215.5555324074</v>
      </c>
      <c r="H893" s="7">
        <f t="shared" si="17"/>
        <v>0.000277777799055912</v>
      </c>
    </row>
    <row r="894" ht="16.5" spans="1:8">
      <c r="A894" t="s">
        <v>1845</v>
      </c>
      <c r="B894" s="1" t="s">
        <v>1783</v>
      </c>
      <c r="C894" s="5" t="s">
        <v>1846</v>
      </c>
      <c r="D894" s="1" t="s">
        <v>38</v>
      </c>
      <c r="E894" s="6">
        <v>45215.3428935185</v>
      </c>
      <c r="F894" s="1" t="s">
        <v>38</v>
      </c>
      <c r="G894" s="6">
        <v>45215.343125</v>
      </c>
      <c r="H894" s="7">
        <f t="shared" si="17"/>
        <v>0.00023148149921326</v>
      </c>
    </row>
    <row r="895" ht="16.5" spans="1:8">
      <c r="A895" t="s">
        <v>1847</v>
      </c>
      <c r="B895" s="1" t="s">
        <v>1783</v>
      </c>
      <c r="C895" s="5" t="s">
        <v>1848</v>
      </c>
      <c r="D895" s="1" t="s">
        <v>38</v>
      </c>
      <c r="E895" s="6">
        <v>45215.3403125</v>
      </c>
      <c r="F895" s="1" t="s">
        <v>38</v>
      </c>
      <c r="G895" s="6">
        <v>45215.3410416667</v>
      </c>
      <c r="H895" s="7">
        <f t="shared" si="17"/>
        <v>0.000729166706150863</v>
      </c>
    </row>
    <row r="896" ht="16.5" spans="1:8">
      <c r="A896" t="s">
        <v>1849</v>
      </c>
      <c r="B896" s="1" t="s">
        <v>1783</v>
      </c>
      <c r="C896" s="5" t="s">
        <v>1850</v>
      </c>
      <c r="D896" s="1" t="s">
        <v>38</v>
      </c>
      <c r="E896" s="6">
        <v>45215.3425347222</v>
      </c>
      <c r="F896" s="1" t="s">
        <v>38</v>
      </c>
      <c r="G896" s="6">
        <v>45215.3432175926</v>
      </c>
      <c r="H896" s="7">
        <f t="shared" si="17"/>
        <v>0.000682870399032254</v>
      </c>
    </row>
    <row r="897" ht="16.5" spans="1:8">
      <c r="A897" t="s">
        <v>1851</v>
      </c>
      <c r="B897" s="1" t="s">
        <v>1783</v>
      </c>
      <c r="C897" s="5" t="s">
        <v>1852</v>
      </c>
      <c r="D897" s="1" t="s">
        <v>38</v>
      </c>
      <c r="E897" s="6">
        <v>45215.3426273148</v>
      </c>
      <c r="F897" s="1" t="s">
        <v>38</v>
      </c>
      <c r="G897" s="6">
        <v>45215.343287037</v>
      </c>
      <c r="H897" s="7">
        <f t="shared" si="17"/>
        <v>0.000659722201817203</v>
      </c>
    </row>
    <row r="898" ht="16.5" spans="1:8">
      <c r="A898" t="s">
        <v>1853</v>
      </c>
      <c r="B898" s="1" t="s">
        <v>1783</v>
      </c>
      <c r="C898" s="5" t="s">
        <v>1854</v>
      </c>
      <c r="D898" s="1" t="s">
        <v>38</v>
      </c>
      <c r="E898" s="6">
        <v>45215.3401388889</v>
      </c>
      <c r="F898" s="1" t="s">
        <v>38</v>
      </c>
      <c r="G898" s="6">
        <v>45215.3409722222</v>
      </c>
      <c r="H898" s="7">
        <f t="shared" si="17"/>
        <v>0.000833333295304328</v>
      </c>
    </row>
    <row r="899" ht="16.5" spans="1:8">
      <c r="A899" t="s">
        <v>1855</v>
      </c>
      <c r="B899" s="1" t="s">
        <v>1783</v>
      </c>
      <c r="C899" s="5" t="s">
        <v>1856</v>
      </c>
      <c r="D899" s="1" t="s">
        <v>38</v>
      </c>
      <c r="E899" s="6">
        <v>45215.3416319444</v>
      </c>
      <c r="F899" s="1" t="s">
        <v>38</v>
      </c>
      <c r="G899" s="6">
        <v>45215.3424652778</v>
      </c>
      <c r="H899" s="7">
        <f t="shared" si="17"/>
        <v>0.000833333397167735</v>
      </c>
    </row>
    <row r="900" ht="16.5" spans="1:8">
      <c r="A900" t="s">
        <v>1857</v>
      </c>
      <c r="B900" s="1" t="s">
        <v>1858</v>
      </c>
      <c r="C900" s="5" t="s">
        <v>1859</v>
      </c>
      <c r="D900" s="1" t="s">
        <v>38</v>
      </c>
      <c r="E900" s="6">
        <v>45215.5553356481</v>
      </c>
      <c r="F900" s="1" t="s">
        <v>38</v>
      </c>
      <c r="G900" s="6">
        <v>45215.5561226852</v>
      </c>
      <c r="H900" s="7">
        <f t="shared" si="17"/>
        <v>0.000787037097325083</v>
      </c>
    </row>
    <row r="901" ht="16.5" spans="1:8">
      <c r="A901" t="s">
        <v>1860</v>
      </c>
      <c r="B901" s="1" t="s">
        <v>1858</v>
      </c>
      <c r="C901" s="5" t="s">
        <v>1861</v>
      </c>
      <c r="D901" s="1" t="s">
        <v>38</v>
      </c>
      <c r="E901" s="6">
        <v>45215.4503472222</v>
      </c>
      <c r="F901" s="1" t="s">
        <v>38</v>
      </c>
      <c r="G901" s="6">
        <v>45215.4509837963</v>
      </c>
      <c r="H901" s="7">
        <f t="shared" si="17"/>
        <v>0.000636574099189602</v>
      </c>
    </row>
    <row r="902" ht="16.5" spans="1:8">
      <c r="A902" t="s">
        <v>1862</v>
      </c>
      <c r="B902" s="1" t="s">
        <v>1858</v>
      </c>
      <c r="C902" s="5" t="s">
        <v>1863</v>
      </c>
      <c r="D902" s="1" t="s">
        <v>38</v>
      </c>
      <c r="E902" s="6">
        <v>45215.3450347222</v>
      </c>
      <c r="F902" s="1" t="s">
        <v>38</v>
      </c>
      <c r="G902" s="6">
        <v>45215.3464930556</v>
      </c>
      <c r="H902" s="7">
        <f t="shared" si="17"/>
        <v>0.00145833339774981</v>
      </c>
    </row>
    <row r="903" ht="16.5" spans="1:8">
      <c r="A903" t="s">
        <v>1864</v>
      </c>
      <c r="B903" s="1" t="s">
        <v>1858</v>
      </c>
      <c r="C903" s="5" t="s">
        <v>1865</v>
      </c>
      <c r="D903" s="1" t="s">
        <v>38</v>
      </c>
      <c r="E903" s="6">
        <v>45215.3464467593</v>
      </c>
      <c r="F903" s="1" t="s">
        <v>38</v>
      </c>
      <c r="G903" s="6">
        <v>45215.3475347222</v>
      </c>
      <c r="H903" s="7">
        <f t="shared" si="17"/>
        <v>0.00108796289714519</v>
      </c>
    </row>
    <row r="904" ht="16.5" spans="1:8">
      <c r="A904" t="s">
        <v>1866</v>
      </c>
      <c r="B904" s="1" t="s">
        <v>1858</v>
      </c>
      <c r="C904" s="5" t="s">
        <v>1867</v>
      </c>
      <c r="D904" s="1" t="s">
        <v>38</v>
      </c>
      <c r="E904" s="6">
        <v>45215.3449537037</v>
      </c>
      <c r="F904" s="1" t="s">
        <v>38</v>
      </c>
      <c r="G904" s="6">
        <v>45215.3464699074</v>
      </c>
      <c r="H904" s="7">
        <f t="shared" si="17"/>
        <v>0.00151620370161254</v>
      </c>
    </row>
    <row r="905" ht="16.5" spans="1:8">
      <c r="A905" t="s">
        <v>1868</v>
      </c>
      <c r="B905" s="1" t="s">
        <v>1858</v>
      </c>
      <c r="C905" s="5" t="s">
        <v>1869</v>
      </c>
      <c r="D905" s="1" t="s">
        <v>38</v>
      </c>
      <c r="E905" s="6">
        <v>45215.3466203704</v>
      </c>
      <c r="F905" s="1" t="s">
        <v>38</v>
      </c>
      <c r="G905" s="6">
        <v>45215.3475</v>
      </c>
      <c r="H905" s="7">
        <f t="shared" si="17"/>
        <v>0.000879629602422938</v>
      </c>
    </row>
    <row r="906" ht="16.5" spans="1:8">
      <c r="A906" t="s">
        <v>1870</v>
      </c>
      <c r="B906" s="1" t="s">
        <v>1858</v>
      </c>
      <c r="C906" s="5" t="s">
        <v>1871</v>
      </c>
      <c r="D906" s="1" t="s">
        <v>38</v>
      </c>
      <c r="E906" s="6">
        <v>45215.3476851852</v>
      </c>
      <c r="F906" s="1" t="s">
        <v>38</v>
      </c>
      <c r="G906" s="6">
        <v>45215.3483912037</v>
      </c>
      <c r="H906" s="7">
        <f t="shared" si="17"/>
        <v>0.000706018494383898</v>
      </c>
    </row>
    <row r="907" ht="16.5" spans="1:8">
      <c r="A907" t="s">
        <v>1872</v>
      </c>
      <c r="B907" s="1" t="s">
        <v>1858</v>
      </c>
      <c r="C907" s="5" t="s">
        <v>1873</v>
      </c>
      <c r="D907" s="1" t="s">
        <v>38</v>
      </c>
      <c r="E907" s="6">
        <v>45215.3483333333</v>
      </c>
      <c r="F907" s="1" t="s">
        <v>38</v>
      </c>
      <c r="G907" s="6">
        <v>45215.3494444444</v>
      </c>
      <c r="H907" s="7">
        <f t="shared" si="17"/>
        <v>0.0011111111016362</v>
      </c>
    </row>
    <row r="908" ht="16.5" spans="1:8">
      <c r="A908" t="s">
        <v>1874</v>
      </c>
      <c r="B908" s="1" t="s">
        <v>1858</v>
      </c>
      <c r="C908" s="5" t="s">
        <v>1875</v>
      </c>
      <c r="D908" s="1" t="s">
        <v>38</v>
      </c>
      <c r="E908" s="6">
        <v>45215.3463541667</v>
      </c>
      <c r="F908" s="1" t="s">
        <v>38</v>
      </c>
      <c r="G908" s="6">
        <v>45215.3476041667</v>
      </c>
      <c r="H908" s="7">
        <f t="shared" si="17"/>
        <v>0.00125000000116415</v>
      </c>
    </row>
    <row r="909" ht="16.5" spans="1:8">
      <c r="A909" t="s">
        <v>1876</v>
      </c>
      <c r="B909" s="1" t="s">
        <v>1858</v>
      </c>
      <c r="C909" s="5" t="s">
        <v>1877</v>
      </c>
      <c r="D909" s="1" t="s">
        <v>38</v>
      </c>
      <c r="E909" s="6">
        <v>45215.3454398148</v>
      </c>
      <c r="F909" s="1" t="s">
        <v>38</v>
      </c>
      <c r="G909" s="6">
        <v>45215.3465277778</v>
      </c>
      <c r="H909" s="7">
        <f t="shared" si="17"/>
        <v>0.0010879629990086</v>
      </c>
    </row>
    <row r="910" ht="16.5" spans="1:8">
      <c r="A910" t="s">
        <v>1878</v>
      </c>
      <c r="B910" s="1" t="s">
        <v>1858</v>
      </c>
      <c r="C910" s="5" t="s">
        <v>1879</v>
      </c>
      <c r="D910" s="1" t="s">
        <v>38</v>
      </c>
      <c r="E910" s="6">
        <v>45215.3471990741</v>
      </c>
      <c r="F910" s="1" t="s">
        <v>38</v>
      </c>
      <c r="G910" s="6">
        <v>45215.3476851852</v>
      </c>
      <c r="H910" s="7">
        <f t="shared" si="17"/>
        <v>0.000486111101054121</v>
      </c>
    </row>
    <row r="911" ht="16.5" spans="1:8">
      <c r="A911" t="s">
        <v>1880</v>
      </c>
      <c r="B911" s="1" t="s">
        <v>1858</v>
      </c>
      <c r="C911" s="5" t="s">
        <v>1881</v>
      </c>
      <c r="D911" s="1" t="s">
        <v>38</v>
      </c>
      <c r="E911" s="6">
        <v>45215.3470949074</v>
      </c>
      <c r="F911" s="1" t="s">
        <v>38</v>
      </c>
      <c r="G911" s="6">
        <v>45215.3478009259</v>
      </c>
      <c r="H911" s="7">
        <f t="shared" si="17"/>
        <v>0.000706018494383898</v>
      </c>
    </row>
    <row r="912" ht="16.5" spans="1:8">
      <c r="A912" t="s">
        <v>1882</v>
      </c>
      <c r="B912" s="1" t="s">
        <v>1858</v>
      </c>
      <c r="C912" s="5" t="s">
        <v>1883</v>
      </c>
      <c r="D912" s="1" t="s">
        <v>38</v>
      </c>
      <c r="E912" s="6">
        <v>45215.3452777778</v>
      </c>
      <c r="F912" s="1" t="s">
        <v>38</v>
      </c>
      <c r="G912" s="6">
        <v>45215.3464814815</v>
      </c>
      <c r="H912" s="7">
        <f t="shared" si="17"/>
        <v>0.0012037037013215</v>
      </c>
    </row>
    <row r="913" ht="16.5" spans="1:8">
      <c r="A913" t="s">
        <v>1884</v>
      </c>
      <c r="B913" s="1" t="s">
        <v>1858</v>
      </c>
      <c r="C913" s="5" t="s">
        <v>1885</v>
      </c>
      <c r="D913" s="1" t="s">
        <v>38</v>
      </c>
      <c r="E913" s="6">
        <v>45215.3476157407</v>
      </c>
      <c r="F913" s="1" t="s">
        <v>38</v>
      </c>
      <c r="G913" s="6">
        <v>45215.3484953704</v>
      </c>
      <c r="H913" s="7">
        <f t="shared" si="17"/>
        <v>0.000879629704286344</v>
      </c>
    </row>
    <row r="914" ht="16.5" spans="1:8">
      <c r="A914" t="s">
        <v>1886</v>
      </c>
      <c r="B914" s="1" t="s">
        <v>1858</v>
      </c>
      <c r="C914" s="5" t="s">
        <v>1887</v>
      </c>
      <c r="D914" s="1" t="s">
        <v>38</v>
      </c>
      <c r="E914" s="6">
        <v>45215.3452083333</v>
      </c>
      <c r="F914" s="1" t="s">
        <v>38</v>
      </c>
      <c r="G914" s="6">
        <v>45215.3466203704</v>
      </c>
      <c r="H914" s="7">
        <f t="shared" si="17"/>
        <v>0.00141203709790716</v>
      </c>
    </row>
    <row r="915" ht="16.5" spans="1:8">
      <c r="A915" t="s">
        <v>1888</v>
      </c>
      <c r="B915" s="1" t="s">
        <v>1858</v>
      </c>
      <c r="C915" s="5" t="s">
        <v>1889</v>
      </c>
      <c r="D915" s="1" t="s">
        <v>38</v>
      </c>
      <c r="E915" s="6">
        <v>45215.4519444444</v>
      </c>
      <c r="F915" s="1" t="s">
        <v>38</v>
      </c>
      <c r="G915" s="6">
        <v>45215.4520717593</v>
      </c>
      <c r="H915" s="7">
        <f t="shared" si="17"/>
        <v>0.00012731489550788</v>
      </c>
    </row>
    <row r="916" ht="16.5" spans="1:8">
      <c r="A916" t="s">
        <v>1890</v>
      </c>
      <c r="B916" s="1" t="s">
        <v>1858</v>
      </c>
      <c r="C916" s="5" t="s">
        <v>1891</v>
      </c>
      <c r="D916" s="1" t="s">
        <v>38</v>
      </c>
      <c r="E916" s="6">
        <v>45215.3451157407</v>
      </c>
      <c r="F916" s="1" t="s">
        <v>38</v>
      </c>
      <c r="G916" s="6">
        <v>45215.3465046296</v>
      </c>
      <c r="H916" s="7">
        <f t="shared" si="17"/>
        <v>0.00138888889341615</v>
      </c>
    </row>
    <row r="917" ht="16.5" spans="1:8">
      <c r="A917" t="s">
        <v>1892</v>
      </c>
      <c r="B917" s="1" t="s">
        <v>1858</v>
      </c>
      <c r="C917" s="5" t="s">
        <v>1893</v>
      </c>
      <c r="D917" s="1" t="s">
        <v>38</v>
      </c>
      <c r="E917" s="6">
        <v>45215.346724537</v>
      </c>
      <c r="F917" s="1" t="s">
        <v>38</v>
      </c>
      <c r="G917" s="6">
        <v>45215.347650463</v>
      </c>
      <c r="H917" s="7">
        <f t="shared" si="17"/>
        <v>0.000925926004128996</v>
      </c>
    </row>
    <row r="918" ht="16.5" spans="1:8">
      <c r="A918" t="s">
        <v>1894</v>
      </c>
      <c r="B918" s="1" t="s">
        <v>1858</v>
      </c>
      <c r="C918" s="5" t="s">
        <v>1895</v>
      </c>
      <c r="D918" s="1" t="s">
        <v>38</v>
      </c>
      <c r="E918" s="6">
        <v>45215.3461111111</v>
      </c>
      <c r="F918" s="1" t="s">
        <v>38</v>
      </c>
      <c r="G918" s="6">
        <v>45215.3464814815</v>
      </c>
      <c r="H918" s="7">
        <f t="shared" si="17"/>
        <v>0.000370370398741215</v>
      </c>
    </row>
    <row r="919" ht="16.5" spans="1:8">
      <c r="A919" t="s">
        <v>1896</v>
      </c>
      <c r="B919" s="1" t="s">
        <v>1858</v>
      </c>
      <c r="C919" s="5" t="s">
        <v>1897</v>
      </c>
      <c r="D919" s="1" t="s">
        <v>38</v>
      </c>
      <c r="E919" s="6">
        <v>45215.3484143519</v>
      </c>
      <c r="F919" s="1" t="s">
        <v>38</v>
      </c>
      <c r="G919" s="6">
        <v>45215.349375</v>
      </c>
      <c r="H919" s="7">
        <f t="shared" si="17"/>
        <v>0.000960648096224759</v>
      </c>
    </row>
    <row r="920" ht="16.5" spans="1:8">
      <c r="A920" t="s">
        <v>1898</v>
      </c>
      <c r="B920" s="1" t="s">
        <v>1858</v>
      </c>
      <c r="C920" s="5" t="s">
        <v>1899</v>
      </c>
      <c r="D920" s="1" t="s">
        <v>38</v>
      </c>
      <c r="E920" s="6">
        <v>45215.3487152778</v>
      </c>
      <c r="F920" s="1" t="s">
        <v>38</v>
      </c>
      <c r="G920" s="6">
        <v>45215.3495138889</v>
      </c>
      <c r="H920" s="7">
        <f t="shared" si="17"/>
        <v>0.000798611094069201</v>
      </c>
    </row>
    <row r="921" ht="16.5" spans="1:8">
      <c r="A921" t="s">
        <v>1900</v>
      </c>
      <c r="B921" s="1" t="s">
        <v>1858</v>
      </c>
      <c r="C921" s="5" t="s">
        <v>1901</v>
      </c>
      <c r="D921" s="1" t="s">
        <v>38</v>
      </c>
      <c r="E921" s="6">
        <v>45215.3480555556</v>
      </c>
      <c r="F921" s="1" t="s">
        <v>38</v>
      </c>
      <c r="G921" s="6">
        <v>45215.3485763889</v>
      </c>
      <c r="H921" s="7">
        <f t="shared" si="17"/>
        <v>0.00052083329501329</v>
      </c>
    </row>
    <row r="922" ht="16.5" spans="1:8">
      <c r="A922" t="s">
        <v>1902</v>
      </c>
      <c r="B922" s="1" t="s">
        <v>1858</v>
      </c>
      <c r="C922" s="5" t="s">
        <v>1903</v>
      </c>
      <c r="D922" s="1" t="s">
        <v>38</v>
      </c>
      <c r="E922" s="6">
        <v>45215.347974537</v>
      </c>
      <c r="F922" s="1" t="s">
        <v>38</v>
      </c>
      <c r="G922" s="6">
        <v>45215.3485763889</v>
      </c>
      <c r="H922" s="7">
        <f t="shared" si="17"/>
        <v>0.000601851897954475</v>
      </c>
    </row>
    <row r="923" ht="16.5" spans="1:8">
      <c r="A923" t="s">
        <v>1904</v>
      </c>
      <c r="B923" s="1" t="s">
        <v>1858</v>
      </c>
      <c r="C923" s="5" t="s">
        <v>1905</v>
      </c>
      <c r="D923" s="1" t="s">
        <v>38</v>
      </c>
      <c r="E923" s="6">
        <v>45215.3482175926</v>
      </c>
      <c r="F923" s="1" t="s">
        <v>38</v>
      </c>
      <c r="G923" s="6">
        <v>45215.3493865741</v>
      </c>
      <c r="H923" s="7">
        <f t="shared" si="17"/>
        <v>0.00116898150008637</v>
      </c>
    </row>
    <row r="924" ht="16.5" spans="1:8">
      <c r="A924" t="s">
        <v>1906</v>
      </c>
      <c r="B924" s="1" t="s">
        <v>1858</v>
      </c>
      <c r="C924" s="5" t="s">
        <v>1907</v>
      </c>
      <c r="D924" s="1" t="s">
        <v>38</v>
      </c>
      <c r="E924" s="6">
        <v>45215.4508796296</v>
      </c>
      <c r="F924" s="1" t="s">
        <v>38</v>
      </c>
      <c r="G924" s="6">
        <v>45215.451099537</v>
      </c>
      <c r="H924" s="7">
        <f t="shared" si="17"/>
        <v>0.000219907400605734</v>
      </c>
    </row>
    <row r="925" ht="16.5" spans="1:8">
      <c r="A925" t="s">
        <v>1908</v>
      </c>
      <c r="B925" s="1" t="s">
        <v>1858</v>
      </c>
      <c r="C925" s="5" t="s">
        <v>1909</v>
      </c>
      <c r="D925" s="1" t="s">
        <v>38</v>
      </c>
      <c r="E925" s="6">
        <v>45215.3473958333</v>
      </c>
      <c r="F925" s="1" t="s">
        <v>38</v>
      </c>
      <c r="G925" s="6">
        <v>45215.3484027778</v>
      </c>
      <c r="H925" s="7">
        <f t="shared" si="17"/>
        <v>0.00100694450520677</v>
      </c>
    </row>
    <row r="926" ht="16.5" spans="1:8">
      <c r="A926" t="s">
        <v>1910</v>
      </c>
      <c r="B926" s="1" t="s">
        <v>1858</v>
      </c>
      <c r="C926" s="5" t="s">
        <v>1911</v>
      </c>
      <c r="D926" s="1" t="s">
        <v>38</v>
      </c>
      <c r="E926" s="6">
        <v>45215.3468171296</v>
      </c>
      <c r="F926" s="1" t="s">
        <v>38</v>
      </c>
      <c r="G926" s="6">
        <v>45215.3475925926</v>
      </c>
      <c r="H926" s="7">
        <f t="shared" si="17"/>
        <v>0.000775463005993515</v>
      </c>
    </row>
    <row r="927" ht="16.5" spans="1:8">
      <c r="A927" t="s">
        <v>1912</v>
      </c>
      <c r="B927" s="1" t="s">
        <v>1858</v>
      </c>
      <c r="C927" s="5" t="s">
        <v>1913</v>
      </c>
      <c r="D927" s="1" t="s">
        <v>38</v>
      </c>
      <c r="E927" s="6">
        <v>45215.3478935185</v>
      </c>
      <c r="F927" s="1" t="s">
        <v>38</v>
      </c>
      <c r="G927" s="6">
        <v>45215.3485532407</v>
      </c>
      <c r="H927" s="7">
        <f t="shared" si="17"/>
        <v>0.000659722201817203</v>
      </c>
    </row>
    <row r="928" ht="16.5" spans="1:8">
      <c r="A928" t="s">
        <v>1914</v>
      </c>
      <c r="B928" s="1" t="s">
        <v>1858</v>
      </c>
      <c r="C928" s="5" t="s">
        <v>1915</v>
      </c>
      <c r="D928" s="1" t="s">
        <v>38</v>
      </c>
      <c r="E928" s="6">
        <v>45215.3481365741</v>
      </c>
      <c r="F928" s="1" t="s">
        <v>38</v>
      </c>
      <c r="G928" s="6">
        <v>45215.3485416667</v>
      </c>
      <c r="H928" s="7">
        <f t="shared" si="17"/>
        <v>0.000405092599976342</v>
      </c>
    </row>
    <row r="929" ht="16.5" spans="1:8">
      <c r="A929" t="s">
        <v>1916</v>
      </c>
      <c r="B929" s="1" t="s">
        <v>1858</v>
      </c>
      <c r="C929" s="5" t="s">
        <v>1917</v>
      </c>
      <c r="D929" s="1" t="s">
        <v>38</v>
      </c>
      <c r="E929" s="6">
        <v>45215.3473148148</v>
      </c>
      <c r="F929" s="1" t="s">
        <v>38</v>
      </c>
      <c r="G929" s="6">
        <v>45215.3483796296</v>
      </c>
      <c r="H929" s="7">
        <f t="shared" si="17"/>
        <v>0.00106481480179355</v>
      </c>
    </row>
    <row r="930" ht="16.5" spans="1:8">
      <c r="A930" t="s">
        <v>1918</v>
      </c>
      <c r="B930" s="1" t="s">
        <v>1858</v>
      </c>
      <c r="C930" s="5" t="s">
        <v>1919</v>
      </c>
      <c r="D930" s="1" t="s">
        <v>38</v>
      </c>
      <c r="E930" s="6">
        <v>45215.3460185185</v>
      </c>
      <c r="F930" s="1" t="s">
        <v>38</v>
      </c>
      <c r="G930" s="6">
        <v>45215.3465046296</v>
      </c>
      <c r="H930" s="7">
        <f t="shared" si="17"/>
        <v>0.000486111093778163</v>
      </c>
    </row>
    <row r="931" ht="16.5" spans="1:8">
      <c r="A931" t="s">
        <v>1920</v>
      </c>
      <c r="B931" s="1" t="s">
        <v>1858</v>
      </c>
      <c r="C931" s="5" t="s">
        <v>1921</v>
      </c>
      <c r="D931" s="1" t="s">
        <v>38</v>
      </c>
      <c r="E931" s="6">
        <v>45215.3469560185</v>
      </c>
      <c r="F931" s="1" t="s">
        <v>38</v>
      </c>
      <c r="G931" s="6">
        <v>45215.3476967593</v>
      </c>
      <c r="H931" s="7">
        <f t="shared" si="17"/>
        <v>0.000740740804758389</v>
      </c>
    </row>
    <row r="932" ht="16.5" spans="1:8">
      <c r="A932" t="s">
        <v>1922</v>
      </c>
      <c r="B932" s="1" t="s">
        <v>1858</v>
      </c>
      <c r="C932" s="5" t="s">
        <v>1923</v>
      </c>
      <c r="D932" s="1" t="s">
        <v>38</v>
      </c>
      <c r="E932" s="6">
        <v>45215.3462731481</v>
      </c>
      <c r="F932" s="1" t="s">
        <v>38</v>
      </c>
      <c r="G932" s="6">
        <v>45215.3475</v>
      </c>
      <c r="H932" s="7">
        <f t="shared" si="17"/>
        <v>0.00122685190581251</v>
      </c>
    </row>
    <row r="933" ht="16.5" spans="1:8">
      <c r="A933" t="s">
        <v>1924</v>
      </c>
      <c r="B933" s="1" t="s">
        <v>1858</v>
      </c>
      <c r="C933" s="5" t="s">
        <v>1925</v>
      </c>
      <c r="D933" s="1" t="s">
        <v>38</v>
      </c>
      <c r="E933" s="6">
        <v>45215.3465393519</v>
      </c>
      <c r="F933" s="1" t="s">
        <v>38</v>
      </c>
      <c r="G933" s="6">
        <v>45215.3475810185</v>
      </c>
      <c r="H933" s="7">
        <f t="shared" si="17"/>
        <v>0.00104166659730254</v>
      </c>
    </row>
    <row r="934" ht="16.5" spans="1:8">
      <c r="A934" t="s">
        <v>1926</v>
      </c>
      <c r="B934" s="1" t="s">
        <v>1858</v>
      </c>
      <c r="C934" s="5" t="s">
        <v>1927</v>
      </c>
      <c r="D934" s="1" t="s">
        <v>38</v>
      </c>
      <c r="E934" s="6">
        <v>45215.3478009259</v>
      </c>
      <c r="F934" s="1" t="s">
        <v>38</v>
      </c>
      <c r="G934" s="6">
        <v>45215.3484953704</v>
      </c>
      <c r="H934" s="7">
        <f t="shared" si="17"/>
        <v>0.000694444504915737</v>
      </c>
    </row>
    <row r="935" ht="16.5" spans="1:8">
      <c r="A935" t="s">
        <v>1928</v>
      </c>
      <c r="B935" s="1" t="s">
        <v>1858</v>
      </c>
      <c r="C935" s="5" t="s">
        <v>1929</v>
      </c>
      <c r="D935" s="1" t="s">
        <v>38</v>
      </c>
      <c r="E935" s="6">
        <v>45215.3453587963</v>
      </c>
      <c r="F935" s="1" t="s">
        <v>38</v>
      </c>
      <c r="G935" s="6">
        <v>45215.3464699074</v>
      </c>
      <c r="H935" s="7">
        <f t="shared" si="17"/>
        <v>0.0011111111016362</v>
      </c>
    </row>
    <row r="936" ht="16.5" spans="1:8">
      <c r="A936" t="s">
        <v>1930</v>
      </c>
      <c r="B936" s="1" t="s">
        <v>1858</v>
      </c>
      <c r="C936" s="5" t="s">
        <v>1931</v>
      </c>
      <c r="D936" s="1" t="s">
        <v>38</v>
      </c>
      <c r="E936" s="6">
        <v>45215.3474884259</v>
      </c>
      <c r="F936" s="1" t="s">
        <v>38</v>
      </c>
      <c r="G936" s="6">
        <v>45215.3485069444</v>
      </c>
      <c r="H936" s="7">
        <f t="shared" si="17"/>
        <v>0.00101851850195089</v>
      </c>
    </row>
    <row r="937" ht="16.5" spans="1:8">
      <c r="A937" t="s">
        <v>1932</v>
      </c>
      <c r="B937" s="1" t="s">
        <v>1933</v>
      </c>
      <c r="C937" s="5" t="s">
        <v>1934</v>
      </c>
      <c r="D937" s="1" t="s">
        <v>38</v>
      </c>
      <c r="E937" s="6">
        <v>45215.3531365741</v>
      </c>
      <c r="F937" s="1" t="s">
        <v>38</v>
      </c>
      <c r="G937" s="6">
        <v>45215.3538078704</v>
      </c>
      <c r="H937" s="7">
        <f t="shared" si="17"/>
        <v>0.000671296300424729</v>
      </c>
    </row>
    <row r="938" ht="16.5" spans="1:8">
      <c r="A938" t="s">
        <v>1935</v>
      </c>
      <c r="B938" s="1" t="s">
        <v>1933</v>
      </c>
      <c r="C938" s="5" t="s">
        <v>1936</v>
      </c>
      <c r="D938" s="1" t="s">
        <v>38</v>
      </c>
      <c r="E938" s="6">
        <v>45215.3525578704</v>
      </c>
      <c r="F938" s="1" t="s">
        <v>38</v>
      </c>
      <c r="G938" s="6">
        <v>45215.3528240741</v>
      </c>
      <c r="H938" s="7">
        <f t="shared" si="17"/>
        <v>0.000266203700448386</v>
      </c>
    </row>
    <row r="939" ht="16.5" spans="1:8">
      <c r="A939" t="s">
        <v>1937</v>
      </c>
      <c r="B939" s="1" t="s">
        <v>1933</v>
      </c>
      <c r="C939" s="5" t="s">
        <v>1938</v>
      </c>
      <c r="D939" s="1" t="s">
        <v>38</v>
      </c>
      <c r="E939" s="6">
        <v>45215.3536689815</v>
      </c>
      <c r="F939" s="1" t="s">
        <v>38</v>
      </c>
      <c r="G939" s="6">
        <v>45215.3546527778</v>
      </c>
      <c r="H939" s="7">
        <f t="shared" si="17"/>
        <v>0.000983796300715767</v>
      </c>
    </row>
    <row r="940" ht="16.5" spans="1:8">
      <c r="A940" t="s">
        <v>1939</v>
      </c>
      <c r="B940" s="1" t="s">
        <v>1933</v>
      </c>
      <c r="C940" s="5" t="s">
        <v>1940</v>
      </c>
      <c r="D940" s="1" t="s">
        <v>38</v>
      </c>
      <c r="E940" s="6">
        <v>45215.3527777778</v>
      </c>
      <c r="F940" s="1" t="s">
        <v>38</v>
      </c>
      <c r="G940" s="6">
        <v>45215.3537962963</v>
      </c>
      <c r="H940" s="7">
        <f t="shared" si="17"/>
        <v>0.00101851850195089</v>
      </c>
    </row>
    <row r="941" ht="16.5" spans="1:8">
      <c r="A941" t="s">
        <v>1941</v>
      </c>
      <c r="B941" s="1" t="s">
        <v>1933</v>
      </c>
      <c r="C941" s="5" t="s">
        <v>1942</v>
      </c>
      <c r="D941" s="1" t="s">
        <v>38</v>
      </c>
      <c r="E941" s="6">
        <v>45215.3529513889</v>
      </c>
      <c r="F941" s="1" t="s">
        <v>38</v>
      </c>
      <c r="G941" s="6">
        <v>45215.3537615741</v>
      </c>
      <c r="H941" s="7">
        <f t="shared" si="17"/>
        <v>0.000810185199952684</v>
      </c>
    </row>
    <row r="942" ht="16.5" spans="1:8">
      <c r="A942" t="s">
        <v>1943</v>
      </c>
      <c r="B942" s="1" t="s">
        <v>1933</v>
      </c>
      <c r="C942" s="5" t="s">
        <v>1944</v>
      </c>
      <c r="D942" s="1" t="s">
        <v>38</v>
      </c>
      <c r="E942" s="6">
        <v>45215.3551967593</v>
      </c>
      <c r="F942" s="1" t="s">
        <v>38</v>
      </c>
      <c r="G942" s="6">
        <v>45215.3563657407</v>
      </c>
      <c r="H942" s="7">
        <f t="shared" si="17"/>
        <v>0.00116898139822297</v>
      </c>
    </row>
    <row r="943" ht="16.5" spans="1:8">
      <c r="A943" t="s">
        <v>1945</v>
      </c>
      <c r="B943" s="1" t="s">
        <v>1933</v>
      </c>
      <c r="C943" s="5" t="s">
        <v>1946</v>
      </c>
      <c r="D943" s="1" t="s">
        <v>38</v>
      </c>
      <c r="E943" s="6">
        <v>45215.351400463</v>
      </c>
      <c r="F943" s="1" t="s">
        <v>38</v>
      </c>
      <c r="G943" s="6">
        <v>45215.3520717593</v>
      </c>
      <c r="H943" s="7">
        <f t="shared" si="17"/>
        <v>0.000671296300424729</v>
      </c>
    </row>
    <row r="944" ht="16.5" spans="1:8">
      <c r="A944" t="s">
        <v>1947</v>
      </c>
      <c r="B944" s="1" t="s">
        <v>1933</v>
      </c>
      <c r="C944" s="5" t="s">
        <v>1948</v>
      </c>
      <c r="D944" s="1" t="s">
        <v>38</v>
      </c>
      <c r="E944" s="6">
        <v>45215.3515625</v>
      </c>
      <c r="F944" s="1" t="s">
        <v>38</v>
      </c>
      <c r="G944" s="6">
        <v>45215.3521064815</v>
      </c>
      <c r="H944" s="7">
        <f t="shared" si="17"/>
        <v>0.000543981499504298</v>
      </c>
    </row>
    <row r="945" ht="16.5" spans="1:8">
      <c r="A945" t="s">
        <v>1949</v>
      </c>
      <c r="B945" s="1" t="s">
        <v>1933</v>
      </c>
      <c r="C945" s="5" t="s">
        <v>1950</v>
      </c>
      <c r="D945" s="1" t="s">
        <v>38</v>
      </c>
      <c r="E945" s="6">
        <v>45215.3516435185</v>
      </c>
      <c r="F945" s="1" t="s">
        <v>38</v>
      </c>
      <c r="G945" s="6">
        <v>45215.3521527778</v>
      </c>
      <c r="H945" s="7">
        <f t="shared" si="17"/>
        <v>0.000509259298269171</v>
      </c>
    </row>
    <row r="946" ht="16.5" spans="1:8">
      <c r="A946" t="s">
        <v>1951</v>
      </c>
      <c r="B946" s="1" t="s">
        <v>1933</v>
      </c>
      <c r="C946" s="5" t="s">
        <v>1952</v>
      </c>
      <c r="D946" s="1" t="s">
        <v>38</v>
      </c>
      <c r="E946" s="6">
        <v>45215.3523726852</v>
      </c>
      <c r="F946" s="1" t="s">
        <v>38</v>
      </c>
      <c r="G946" s="6">
        <v>45215.3528472222</v>
      </c>
      <c r="H946" s="7">
        <f t="shared" si="17"/>
        <v>0.000474537002446596</v>
      </c>
    </row>
    <row r="947" ht="16.5" spans="1:8">
      <c r="A947" t="s">
        <v>1953</v>
      </c>
      <c r="B947" s="1" t="s">
        <v>1933</v>
      </c>
      <c r="C947" s="5" t="s">
        <v>1954</v>
      </c>
      <c r="D947" s="1" t="s">
        <v>38</v>
      </c>
      <c r="E947" s="6">
        <v>45215.3508333333</v>
      </c>
      <c r="F947" s="1" t="s">
        <v>38</v>
      </c>
      <c r="G947" s="6">
        <v>45215.3520949074</v>
      </c>
      <c r="H947" s="7">
        <f t="shared" si="17"/>
        <v>0.00126157409977168</v>
      </c>
    </row>
    <row r="948" ht="16.5" spans="1:8">
      <c r="A948" t="s">
        <v>1955</v>
      </c>
      <c r="B948" s="1" t="s">
        <v>1933</v>
      </c>
      <c r="C948" s="5" t="s">
        <v>1956</v>
      </c>
      <c r="D948" s="1" t="s">
        <v>38</v>
      </c>
      <c r="E948" s="6">
        <v>45215.3522800926</v>
      </c>
      <c r="F948" s="1" t="s">
        <v>38</v>
      </c>
      <c r="G948" s="6">
        <v>45215.3528240741</v>
      </c>
      <c r="H948" s="7">
        <f t="shared" si="17"/>
        <v>0.000543981499504298</v>
      </c>
    </row>
    <row r="949" ht="16.5" spans="1:8">
      <c r="A949" t="s">
        <v>1957</v>
      </c>
      <c r="B949" s="1" t="s">
        <v>1933</v>
      </c>
      <c r="C949" s="5" t="s">
        <v>1958</v>
      </c>
      <c r="D949" s="1" t="s">
        <v>38</v>
      </c>
      <c r="E949" s="6">
        <v>45215.3524652778</v>
      </c>
      <c r="F949" s="1" t="s">
        <v>38</v>
      </c>
      <c r="G949" s="6">
        <v>45215.3528356481</v>
      </c>
      <c r="H949" s="7">
        <f t="shared" si="17"/>
        <v>0.000370370296877809</v>
      </c>
    </row>
    <row r="950" ht="16.5" spans="1:8">
      <c r="A950" t="s">
        <v>1959</v>
      </c>
      <c r="B950" s="1" t="s">
        <v>1933</v>
      </c>
      <c r="C950" s="5" t="s">
        <v>1960</v>
      </c>
      <c r="D950" s="1" t="s">
        <v>38</v>
      </c>
      <c r="E950" s="6">
        <v>45215.3533449074</v>
      </c>
      <c r="F950" s="1" t="s">
        <v>38</v>
      </c>
      <c r="G950" s="6">
        <v>45215.3539236111</v>
      </c>
      <c r="H950" s="7">
        <f t="shared" si="17"/>
        <v>0.000578703700739425</v>
      </c>
    </row>
    <row r="951" ht="16.5" spans="1:8">
      <c r="A951" t="s">
        <v>1961</v>
      </c>
      <c r="B951" s="1" t="s">
        <v>1933</v>
      </c>
      <c r="C951" s="5" t="s">
        <v>1962</v>
      </c>
      <c r="D951" s="1" t="s">
        <v>38</v>
      </c>
      <c r="E951" s="6">
        <v>45215.4436111111</v>
      </c>
      <c r="F951" s="1" t="s">
        <v>38</v>
      </c>
      <c r="G951" s="6">
        <v>45215.4437962963</v>
      </c>
      <c r="H951" s="7">
        <f t="shared" si="17"/>
        <v>0.000185185199370608</v>
      </c>
    </row>
    <row r="952" ht="16.5" spans="1:8">
      <c r="A952" t="s">
        <v>1963</v>
      </c>
      <c r="B952" s="1" t="s">
        <v>1933</v>
      </c>
      <c r="C952" s="5" t="s">
        <v>1964</v>
      </c>
      <c r="D952" s="1" t="s">
        <v>38</v>
      </c>
      <c r="E952" s="6">
        <v>45215.3528587963</v>
      </c>
      <c r="F952" s="1" t="s">
        <v>38</v>
      </c>
      <c r="G952" s="6">
        <v>45215.3538078704</v>
      </c>
      <c r="H952" s="7">
        <f t="shared" si="17"/>
        <v>0.00094907409948064</v>
      </c>
    </row>
    <row r="953" ht="16.5" spans="1:8">
      <c r="A953" t="s">
        <v>1965</v>
      </c>
      <c r="B953" s="1" t="s">
        <v>1933</v>
      </c>
      <c r="C953" s="5" t="s">
        <v>1966</v>
      </c>
      <c r="D953" s="1" t="s">
        <v>38</v>
      </c>
      <c r="E953" s="6">
        <v>45215.3540856481</v>
      </c>
      <c r="F953" s="1" t="s">
        <v>38</v>
      </c>
      <c r="G953" s="6">
        <v>45215.3546759259</v>
      </c>
      <c r="H953" s="7">
        <f t="shared" si="17"/>
        <v>0.00059027779934695</v>
      </c>
    </row>
    <row r="954" ht="16.5" spans="1:8">
      <c r="A954" t="s">
        <v>1967</v>
      </c>
      <c r="B954" s="1" t="s">
        <v>1933</v>
      </c>
      <c r="C954" s="5" t="s">
        <v>1968</v>
      </c>
      <c r="D954" s="1" t="s">
        <v>38</v>
      </c>
      <c r="E954" s="6">
        <v>45215.3514814815</v>
      </c>
      <c r="F954" s="1" t="s">
        <v>38</v>
      </c>
      <c r="G954" s="6">
        <v>45215.3520949074</v>
      </c>
      <c r="H954" s="7">
        <f t="shared" si="17"/>
        <v>0.000613425901974551</v>
      </c>
    </row>
    <row r="955" ht="16.5" spans="1:8">
      <c r="A955" t="s">
        <v>1969</v>
      </c>
      <c r="B955" s="1" t="s">
        <v>1933</v>
      </c>
      <c r="C955" s="5" t="s">
        <v>1970</v>
      </c>
      <c r="D955" s="1" t="s">
        <v>38</v>
      </c>
      <c r="E955" s="6">
        <v>45215.3518402778</v>
      </c>
      <c r="F955" s="1" t="s">
        <v>38</v>
      </c>
      <c r="G955" s="6">
        <v>45215.3528935185</v>
      </c>
      <c r="H955" s="7">
        <f t="shared" ref="H955:H1018" si="18">IF(AND(NOT(ISBLANK(G955)),NOT(ISBLANK(E955))),G955-E955,"")</f>
        <v>0.00105324070318602</v>
      </c>
    </row>
    <row r="956" ht="16.5" spans="1:8">
      <c r="A956" t="s">
        <v>1971</v>
      </c>
      <c r="B956" s="1" t="s">
        <v>1933</v>
      </c>
      <c r="C956" s="5" t="s">
        <v>1972</v>
      </c>
      <c r="D956" s="1" t="s">
        <v>38</v>
      </c>
      <c r="E956" s="6">
        <v>45215.3542361111</v>
      </c>
      <c r="F956" s="1" t="s">
        <v>38</v>
      </c>
      <c r="G956" s="6">
        <v>45215.3546527778</v>
      </c>
      <c r="H956" s="7">
        <f t="shared" si="18"/>
        <v>0.000416666698583867</v>
      </c>
    </row>
    <row r="957" ht="16.5" spans="1:8">
      <c r="A957" t="s">
        <v>1973</v>
      </c>
      <c r="B957" s="1" t="s">
        <v>1933</v>
      </c>
      <c r="C957" s="5" t="s">
        <v>1974</v>
      </c>
      <c r="D957" s="1" t="s">
        <v>38</v>
      </c>
      <c r="E957" s="6">
        <v>45215.352662037</v>
      </c>
      <c r="F957" s="1" t="s">
        <v>38</v>
      </c>
      <c r="G957" s="6">
        <v>45215.3537847222</v>
      </c>
      <c r="H957" s="7">
        <f t="shared" si="18"/>
        <v>0.00112268520024372</v>
      </c>
    </row>
    <row r="958" ht="16.5" spans="1:8">
      <c r="A958" t="s">
        <v>1975</v>
      </c>
      <c r="B958" s="1" t="s">
        <v>1933</v>
      </c>
      <c r="C958" s="5" t="s">
        <v>1976</v>
      </c>
      <c r="D958" s="1" t="s">
        <v>38</v>
      </c>
      <c r="E958" s="6">
        <v>45215.3517476852</v>
      </c>
      <c r="F958" s="1" t="s">
        <v>38</v>
      </c>
      <c r="G958" s="6">
        <v>45215.3520486111</v>
      </c>
      <c r="H958" s="7">
        <f t="shared" si="18"/>
        <v>0.000300925901683513</v>
      </c>
    </row>
    <row r="959" ht="16.5" spans="1:8">
      <c r="A959" t="s">
        <v>1977</v>
      </c>
      <c r="B959" s="1" t="s">
        <v>1933</v>
      </c>
      <c r="C959" s="5" t="s">
        <v>1978</v>
      </c>
      <c r="D959" s="1" t="s">
        <v>38</v>
      </c>
      <c r="E959" s="6">
        <v>45215.3512384259</v>
      </c>
      <c r="F959" s="1" t="s">
        <v>38</v>
      </c>
      <c r="G959" s="6">
        <v>45215.3520949074</v>
      </c>
      <c r="H959" s="7">
        <f t="shared" si="18"/>
        <v>0.000856481499795336</v>
      </c>
    </row>
    <row r="960" ht="16.5" spans="1:8">
      <c r="A960" t="s">
        <v>1979</v>
      </c>
      <c r="B960" s="1" t="s">
        <v>1933</v>
      </c>
      <c r="C960" s="5" t="s">
        <v>1980</v>
      </c>
      <c r="D960" s="1" t="s">
        <v>38</v>
      </c>
      <c r="E960" s="6">
        <v>45215.3520138889</v>
      </c>
      <c r="F960" s="1" t="s">
        <v>38</v>
      </c>
      <c r="G960" s="6">
        <v>45215.3528240741</v>
      </c>
      <c r="H960" s="7">
        <f t="shared" si="18"/>
        <v>0.000810185199952684</v>
      </c>
    </row>
    <row r="961" ht="16.5" spans="1:8">
      <c r="A961" t="s">
        <v>1981</v>
      </c>
      <c r="B961" s="1" t="s">
        <v>1933</v>
      </c>
      <c r="C961" s="5" t="s">
        <v>1982</v>
      </c>
      <c r="D961" s="1" t="s">
        <v>38</v>
      </c>
      <c r="E961" s="6">
        <v>45215.3530555556</v>
      </c>
      <c r="F961" s="1" t="s">
        <v>38</v>
      </c>
      <c r="G961" s="6">
        <v>45215.3537615741</v>
      </c>
      <c r="H961" s="7">
        <f t="shared" si="18"/>
        <v>0.000706018501659855</v>
      </c>
    </row>
    <row r="962" ht="16.5" spans="1:8">
      <c r="A962" t="s">
        <v>1983</v>
      </c>
      <c r="B962" s="1" t="s">
        <v>1933</v>
      </c>
      <c r="C962" s="5" t="s">
        <v>1984</v>
      </c>
      <c r="D962" s="1" t="s">
        <v>38</v>
      </c>
      <c r="E962" s="6">
        <v>45215.3538194444</v>
      </c>
      <c r="F962" s="1" t="s">
        <v>38</v>
      </c>
      <c r="G962" s="6">
        <v>45215.3546412037</v>
      </c>
      <c r="H962" s="7">
        <f t="shared" si="18"/>
        <v>0.000821759305836167</v>
      </c>
    </row>
    <row r="963" ht="16.5" spans="1:8">
      <c r="A963" t="s">
        <v>1985</v>
      </c>
      <c r="B963" s="1" t="s">
        <v>1933</v>
      </c>
      <c r="C963" s="5" t="s">
        <v>1986</v>
      </c>
      <c r="D963" s="1" t="s">
        <v>38</v>
      </c>
      <c r="E963" s="6">
        <v>45215.3521180556</v>
      </c>
      <c r="F963" s="1" t="s">
        <v>38</v>
      </c>
      <c r="G963" s="6">
        <v>45215.3528356481</v>
      </c>
      <c r="H963" s="7">
        <f t="shared" si="18"/>
        <v>0.000717592498403974</v>
      </c>
    </row>
    <row r="964" ht="16.5" spans="1:8">
      <c r="A964" t="s">
        <v>1987</v>
      </c>
      <c r="B964" s="1" t="s">
        <v>1933</v>
      </c>
      <c r="C964" s="5" t="s">
        <v>1988</v>
      </c>
      <c r="D964" s="1" t="s">
        <v>38</v>
      </c>
      <c r="E964" s="6">
        <v>45215.3521990741</v>
      </c>
      <c r="F964" s="1" t="s">
        <v>38</v>
      </c>
      <c r="G964" s="6">
        <v>45215.3528356481</v>
      </c>
      <c r="H964" s="7">
        <f t="shared" si="18"/>
        <v>0.000636573997326195</v>
      </c>
    </row>
    <row r="965" ht="16.5" spans="1:8">
      <c r="A965" t="s">
        <v>1989</v>
      </c>
      <c r="B965" s="1" t="s">
        <v>1933</v>
      </c>
      <c r="C965" s="5" t="s">
        <v>1990</v>
      </c>
      <c r="D965" s="1" t="s">
        <v>38</v>
      </c>
      <c r="E965" s="6">
        <v>45215.3519328704</v>
      </c>
      <c r="F965" s="1" t="s">
        <v>38</v>
      </c>
      <c r="G965" s="6">
        <v>45215.3528240741</v>
      </c>
      <c r="H965" s="7">
        <f t="shared" si="18"/>
        <v>0.000891203701030463</v>
      </c>
    </row>
    <row r="966" ht="16.5" spans="1:8">
      <c r="A966" t="s">
        <v>1991</v>
      </c>
      <c r="B966" s="1" t="s">
        <v>1933</v>
      </c>
      <c r="C966" s="5" t="s">
        <v>1992</v>
      </c>
      <c r="D966" s="1" t="s">
        <v>38</v>
      </c>
      <c r="E966" s="6">
        <v>45215.3511574074</v>
      </c>
      <c r="F966" s="1" t="s">
        <v>38</v>
      </c>
      <c r="G966" s="6">
        <v>45215.3520949074</v>
      </c>
      <c r="H966" s="7">
        <f t="shared" si="18"/>
        <v>0.000937500000873115</v>
      </c>
    </row>
    <row r="967" ht="16.5" spans="1:8">
      <c r="A967" t="s">
        <v>1993</v>
      </c>
      <c r="B967" s="1" t="s">
        <v>1933</v>
      </c>
      <c r="C967" s="5" t="s">
        <v>1994</v>
      </c>
      <c r="D967" s="1" t="s">
        <v>38</v>
      </c>
      <c r="E967" s="6">
        <v>45215.3539699074</v>
      </c>
      <c r="F967" s="1" t="s">
        <v>38</v>
      </c>
      <c r="G967" s="6">
        <v>45215.3546412037</v>
      </c>
      <c r="H967" s="7">
        <f t="shared" si="18"/>
        <v>0.000671296300424729</v>
      </c>
    </row>
    <row r="968" ht="16.5" spans="1:8">
      <c r="A968" t="s">
        <v>1995</v>
      </c>
      <c r="B968" s="1" t="s">
        <v>1933</v>
      </c>
      <c r="C968" s="5" t="s">
        <v>1996</v>
      </c>
      <c r="D968" s="1" t="s">
        <v>38</v>
      </c>
      <c r="E968" s="6">
        <v>45215.3554513889</v>
      </c>
      <c r="F968" s="1" t="s">
        <v>38</v>
      </c>
      <c r="G968" s="6">
        <v>45215.356400463</v>
      </c>
      <c r="H968" s="7">
        <f t="shared" si="18"/>
        <v>0.00094907409948064</v>
      </c>
    </row>
    <row r="969" ht="16.5" spans="1:8">
      <c r="A969" t="s">
        <v>1997</v>
      </c>
      <c r="B969" s="1" t="s">
        <v>1933</v>
      </c>
      <c r="C969" s="5" t="s">
        <v>1998</v>
      </c>
      <c r="D969" s="1" t="s">
        <v>38</v>
      </c>
      <c r="E969" s="6">
        <v>45215.3513194444</v>
      </c>
      <c r="F969" s="1" t="s">
        <v>38</v>
      </c>
      <c r="G969" s="6">
        <v>45215.3521064815</v>
      </c>
      <c r="H969" s="7">
        <f t="shared" si="18"/>
        <v>0.000787037097325083</v>
      </c>
    </row>
    <row r="970" ht="16.5" spans="1:8">
      <c r="A970" t="s">
        <v>1999</v>
      </c>
      <c r="B970" s="1" t="s">
        <v>1933</v>
      </c>
      <c r="C970" s="5" t="s">
        <v>2000</v>
      </c>
      <c r="D970" s="1" t="s">
        <v>38</v>
      </c>
      <c r="E970" s="6">
        <v>45215.3535648148</v>
      </c>
      <c r="F970" s="1" t="s">
        <v>38</v>
      </c>
      <c r="G970" s="6">
        <v>45215.3538194444</v>
      </c>
      <c r="H970" s="7">
        <f t="shared" si="18"/>
        <v>0.000254629594564904</v>
      </c>
    </row>
    <row r="971" ht="16.5" spans="1:8">
      <c r="A971" t="s">
        <v>2001</v>
      </c>
      <c r="B971" s="1" t="s">
        <v>1933</v>
      </c>
      <c r="C971" s="5" t="s">
        <v>2002</v>
      </c>
      <c r="D971" s="1" t="s">
        <v>38</v>
      </c>
      <c r="E971" s="6">
        <v>45215.3532175926</v>
      </c>
      <c r="F971" s="1" t="s">
        <v>38</v>
      </c>
      <c r="G971" s="6">
        <v>45215.3537615741</v>
      </c>
      <c r="H971" s="7">
        <f t="shared" si="18"/>
        <v>0.000543981499504298</v>
      </c>
    </row>
    <row r="972" ht="16.5" spans="1:8">
      <c r="A972" t="s">
        <v>2003</v>
      </c>
      <c r="B972" s="1" t="s">
        <v>1933</v>
      </c>
      <c r="C972" s="5" t="s">
        <v>2004</v>
      </c>
      <c r="D972" s="1" t="s">
        <v>38</v>
      </c>
      <c r="E972" s="6">
        <v>45215.356400463</v>
      </c>
      <c r="F972" s="1" t="s">
        <v>38</v>
      </c>
      <c r="G972" s="6">
        <v>45215.3566203704</v>
      </c>
      <c r="H972" s="7">
        <f t="shared" si="18"/>
        <v>0.000219907400605734</v>
      </c>
    </row>
    <row r="973" ht="16.5" spans="1:8">
      <c r="A973" t="s">
        <v>2005</v>
      </c>
      <c r="B973" s="1" t="s">
        <v>2006</v>
      </c>
      <c r="C973" s="5" t="s">
        <v>2007</v>
      </c>
      <c r="D973" s="1" t="s">
        <v>38</v>
      </c>
      <c r="E973" s="6">
        <v>45215.3560416667</v>
      </c>
      <c r="F973" s="1" t="s">
        <v>38</v>
      </c>
      <c r="G973" s="6">
        <v>45215.3563657407</v>
      </c>
      <c r="H973" s="7">
        <f t="shared" si="18"/>
        <v>0.000324073997035157</v>
      </c>
    </row>
    <row r="974" ht="16.5" spans="1:8">
      <c r="A974" t="s">
        <v>2008</v>
      </c>
      <c r="B974" s="1" t="s">
        <v>2006</v>
      </c>
      <c r="C974" s="5" t="s">
        <v>2009</v>
      </c>
      <c r="D974" s="1" t="s">
        <v>38</v>
      </c>
      <c r="E974" s="6">
        <v>45215.3576736111</v>
      </c>
      <c r="F974" s="1" t="s">
        <v>38</v>
      </c>
      <c r="G974" s="6">
        <v>45215.3583796296</v>
      </c>
      <c r="H974" s="7">
        <f t="shared" si="18"/>
        <v>0.000706018501659855</v>
      </c>
    </row>
    <row r="975" ht="16.5" spans="1:8">
      <c r="A975" t="s">
        <v>2010</v>
      </c>
      <c r="B975" s="1" t="s">
        <v>2006</v>
      </c>
      <c r="C975" s="5" t="s">
        <v>2011</v>
      </c>
      <c r="D975" s="1" t="s">
        <v>38</v>
      </c>
      <c r="E975" s="6">
        <v>45215.3577546296</v>
      </c>
      <c r="F975" s="1" t="s">
        <v>38</v>
      </c>
      <c r="G975" s="6">
        <v>45215.3583449074</v>
      </c>
      <c r="H975" s="7">
        <f t="shared" si="18"/>
        <v>0.00059027779934695</v>
      </c>
    </row>
    <row r="976" ht="16.5" spans="1:8">
      <c r="A976" t="s">
        <v>2012</v>
      </c>
      <c r="B976" s="1" t="s">
        <v>2006</v>
      </c>
      <c r="C976" s="5" t="s">
        <v>2013</v>
      </c>
      <c r="D976" s="1" t="s">
        <v>38</v>
      </c>
      <c r="E976" s="6">
        <v>45215.3588194444</v>
      </c>
      <c r="F976" s="1" t="s">
        <v>38</v>
      </c>
      <c r="G976" s="6">
        <v>45215.3594212963</v>
      </c>
      <c r="H976" s="7">
        <f t="shared" si="18"/>
        <v>0.000601851897954475</v>
      </c>
    </row>
    <row r="977" ht="16.5" spans="1:8">
      <c r="A977" t="s">
        <v>2014</v>
      </c>
      <c r="B977" s="1" t="s">
        <v>2006</v>
      </c>
      <c r="C977" s="5" t="s">
        <v>2015</v>
      </c>
      <c r="D977" s="1" t="s">
        <v>38</v>
      </c>
      <c r="E977" s="6">
        <v>45215.3573263889</v>
      </c>
      <c r="F977" s="1" t="s">
        <v>38</v>
      </c>
      <c r="G977" s="6">
        <v>45215.358287037</v>
      </c>
      <c r="H977" s="7">
        <f t="shared" si="18"/>
        <v>0.000960648103500716</v>
      </c>
    </row>
    <row r="978" ht="16.5" spans="1:8">
      <c r="A978" t="s">
        <v>2016</v>
      </c>
      <c r="B978" s="1" t="s">
        <v>2006</v>
      </c>
      <c r="C978" s="5" t="s">
        <v>2017</v>
      </c>
      <c r="D978" s="1" t="s">
        <v>38</v>
      </c>
      <c r="E978" s="6">
        <v>45215.3586689815</v>
      </c>
      <c r="F978" s="1" t="s">
        <v>38</v>
      </c>
      <c r="G978" s="6">
        <v>45215.3593634259</v>
      </c>
      <c r="H978" s="7">
        <f t="shared" si="18"/>
        <v>0.00069444440305233</v>
      </c>
    </row>
    <row r="979" ht="16.5" spans="1:8">
      <c r="A979" t="s">
        <v>2018</v>
      </c>
      <c r="B979" s="1" t="s">
        <v>2006</v>
      </c>
      <c r="C979" s="5" t="s">
        <v>2019</v>
      </c>
      <c r="D979" s="1" t="s">
        <v>38</v>
      </c>
      <c r="E979" s="6">
        <v>45215.3584722222</v>
      </c>
      <c r="F979" s="1" t="s">
        <v>38</v>
      </c>
      <c r="G979" s="6">
        <v>45215.3592476852</v>
      </c>
      <c r="H979" s="7">
        <f t="shared" si="18"/>
        <v>0.000775462998717558</v>
      </c>
    </row>
    <row r="980" ht="16.5" spans="1:8">
      <c r="A980" t="s">
        <v>2020</v>
      </c>
      <c r="B980" s="1" t="s">
        <v>2006</v>
      </c>
      <c r="C980" s="5" t="s">
        <v>2021</v>
      </c>
      <c r="D980" s="1" t="s">
        <v>38</v>
      </c>
      <c r="E980" s="6">
        <v>45215.3563194444</v>
      </c>
      <c r="F980" s="1" t="s">
        <v>38</v>
      </c>
      <c r="G980" s="6">
        <v>45215.3574652778</v>
      </c>
      <c r="H980" s="7">
        <f t="shared" si="18"/>
        <v>0.00114583339745877</v>
      </c>
    </row>
    <row r="981" ht="16.5" spans="1:8">
      <c r="A981" t="s">
        <v>2022</v>
      </c>
      <c r="B981" s="1" t="s">
        <v>2006</v>
      </c>
      <c r="C981" s="5" t="s">
        <v>2023</v>
      </c>
      <c r="D981" s="1" t="s">
        <v>38</v>
      </c>
      <c r="E981" s="6">
        <v>45215.3566782407</v>
      </c>
      <c r="F981" s="1" t="s">
        <v>38</v>
      </c>
      <c r="G981" s="6">
        <v>45215.3574537037</v>
      </c>
      <c r="H981" s="7">
        <f t="shared" si="18"/>
        <v>0.000775462998717558</v>
      </c>
    </row>
    <row r="982" ht="16.5" spans="1:8">
      <c r="A982" t="s">
        <v>2024</v>
      </c>
      <c r="B982" s="1" t="s">
        <v>2006</v>
      </c>
      <c r="C982" s="5" t="s">
        <v>2025</v>
      </c>
      <c r="D982" s="1" t="s">
        <v>38</v>
      </c>
      <c r="E982" s="6">
        <v>45215.3570486111</v>
      </c>
      <c r="F982" s="1" t="s">
        <v>38</v>
      </c>
      <c r="G982" s="6">
        <v>45215.3574537037</v>
      </c>
      <c r="H982" s="7">
        <f t="shared" si="18"/>
        <v>0.000405092599976342</v>
      </c>
    </row>
    <row r="983" ht="16.5" spans="1:8">
      <c r="A983" t="s">
        <v>2026</v>
      </c>
      <c r="B983" s="1" t="s">
        <v>2006</v>
      </c>
      <c r="C983" s="5" t="s">
        <v>2027</v>
      </c>
      <c r="D983" s="1" t="s">
        <v>38</v>
      </c>
      <c r="E983" s="6">
        <v>45215.3582638889</v>
      </c>
      <c r="F983" s="1" t="s">
        <v>38</v>
      </c>
      <c r="G983" s="6">
        <v>45215.3592708333</v>
      </c>
      <c r="H983" s="7">
        <f t="shared" si="18"/>
        <v>0.00100694440334337</v>
      </c>
    </row>
    <row r="984" ht="16.5" spans="1:8">
      <c r="A984" t="s">
        <v>2028</v>
      </c>
      <c r="B984" s="1" t="s">
        <v>2006</v>
      </c>
      <c r="C984" s="5" t="s">
        <v>2029</v>
      </c>
      <c r="D984" s="1" t="s">
        <v>38</v>
      </c>
      <c r="E984" s="6">
        <v>45215.3747569444</v>
      </c>
      <c r="F984" s="1" t="s">
        <v>38</v>
      </c>
      <c r="G984" s="6">
        <v>45215.3750578704</v>
      </c>
      <c r="H984" s="7">
        <f t="shared" si="18"/>
        <v>0.000300925996270962</v>
      </c>
    </row>
    <row r="985" ht="16.5" spans="1:8">
      <c r="A985" t="s">
        <v>2030</v>
      </c>
      <c r="B985" s="1" t="s">
        <v>2006</v>
      </c>
      <c r="C985" s="5" t="s">
        <v>2031</v>
      </c>
      <c r="D985" s="1" t="s">
        <v>38</v>
      </c>
      <c r="E985" s="6">
        <v>45215.3557638889</v>
      </c>
      <c r="F985" s="1" t="s">
        <v>38</v>
      </c>
      <c r="G985" s="6">
        <v>45215.3563194444</v>
      </c>
      <c r="H985" s="7">
        <f t="shared" si="18"/>
        <v>0.000555555496248417</v>
      </c>
    </row>
    <row r="986" ht="16.5" spans="1:8">
      <c r="A986" t="s">
        <v>2032</v>
      </c>
      <c r="B986" s="1" t="s">
        <v>2006</v>
      </c>
      <c r="C986" s="5" t="s">
        <v>2033</v>
      </c>
      <c r="D986" s="1" t="s">
        <v>38</v>
      </c>
      <c r="E986" s="6">
        <v>45215.3559490741</v>
      </c>
      <c r="F986" s="1" t="s">
        <v>38</v>
      </c>
      <c r="G986" s="6">
        <v>45215.3564583333</v>
      </c>
      <c r="H986" s="7">
        <f t="shared" si="18"/>
        <v>0.000509259196405765</v>
      </c>
    </row>
    <row r="987" ht="16.5" spans="1:8">
      <c r="A987" t="s">
        <v>2034</v>
      </c>
      <c r="B987" s="1" t="s">
        <v>2006</v>
      </c>
      <c r="C987" s="5" t="s">
        <v>2035</v>
      </c>
      <c r="D987" s="1" t="s">
        <v>38</v>
      </c>
      <c r="E987" s="6">
        <v>45215.3561226852</v>
      </c>
      <c r="F987" s="1" t="s">
        <v>38</v>
      </c>
      <c r="G987" s="6">
        <v>45215.3573726852</v>
      </c>
      <c r="H987" s="7">
        <f t="shared" si="18"/>
        <v>0.0012499999938882</v>
      </c>
    </row>
    <row r="988" ht="16.5" spans="1:8">
      <c r="A988" t="s">
        <v>2036</v>
      </c>
      <c r="B988" s="1" t="s">
        <v>2006</v>
      </c>
      <c r="C988" s="5" t="s">
        <v>2037</v>
      </c>
      <c r="D988" s="1" t="s">
        <v>38</v>
      </c>
      <c r="E988" s="6">
        <v>45215.3574074074</v>
      </c>
      <c r="F988" s="1" t="s">
        <v>38</v>
      </c>
      <c r="G988" s="6">
        <v>45215.3583564815</v>
      </c>
      <c r="H988" s="7">
        <f t="shared" si="18"/>
        <v>0.00094907409948064</v>
      </c>
    </row>
    <row r="989" ht="16.5" spans="1:8">
      <c r="A989" t="s">
        <v>2038</v>
      </c>
      <c r="B989" s="1" t="s">
        <v>2006</v>
      </c>
      <c r="C989" s="5" t="s">
        <v>2039</v>
      </c>
      <c r="D989" s="1" t="s">
        <v>38</v>
      </c>
      <c r="E989" s="6">
        <v>45215.3575231482</v>
      </c>
      <c r="F989" s="1" t="s">
        <v>38</v>
      </c>
      <c r="G989" s="6">
        <v>45215.358287037</v>
      </c>
      <c r="H989" s="7">
        <f t="shared" si="18"/>
        <v>0.000763888798246626</v>
      </c>
    </row>
    <row r="990" ht="16.5" spans="1:8">
      <c r="A990" t="s">
        <v>2040</v>
      </c>
      <c r="B990" s="1" t="s">
        <v>2006</v>
      </c>
      <c r="C990" s="5" t="s">
        <v>2041</v>
      </c>
      <c r="D990" s="1" t="s">
        <v>38</v>
      </c>
      <c r="E990" s="6">
        <v>45215.3567592593</v>
      </c>
      <c r="F990" s="1" t="s">
        <v>38</v>
      </c>
      <c r="G990" s="6">
        <v>45215.3576157407</v>
      </c>
      <c r="H990" s="7">
        <f t="shared" si="18"/>
        <v>0.00085648139793193</v>
      </c>
    </row>
    <row r="991" ht="16.5" spans="1:8">
      <c r="A991" t="s">
        <v>2042</v>
      </c>
      <c r="B991" s="1" t="s">
        <v>2006</v>
      </c>
      <c r="C991" s="5" t="s">
        <v>2043</v>
      </c>
      <c r="D991" s="1" t="s">
        <v>38</v>
      </c>
      <c r="E991" s="6">
        <v>45215.3578472222</v>
      </c>
      <c r="F991" s="1" t="s">
        <v>38</v>
      </c>
      <c r="G991" s="6">
        <v>45215.3584027778</v>
      </c>
      <c r="H991" s="7">
        <f t="shared" si="18"/>
        <v>0.000555555598111823</v>
      </c>
    </row>
    <row r="992" ht="16.5" spans="1:8">
      <c r="A992" t="s">
        <v>2044</v>
      </c>
      <c r="B992" s="1" t="s">
        <v>2006</v>
      </c>
      <c r="C992" s="5" t="s">
        <v>2045</v>
      </c>
      <c r="D992" s="1" t="s">
        <v>38</v>
      </c>
      <c r="E992" s="6">
        <v>45215.3589699074</v>
      </c>
      <c r="F992" s="1" t="s">
        <v>38</v>
      </c>
      <c r="G992" s="6">
        <v>45215.3601851852</v>
      </c>
      <c r="H992" s="7">
        <f t="shared" si="18"/>
        <v>0.00121527779992903</v>
      </c>
    </row>
    <row r="993" ht="16.5" spans="1:8">
      <c r="A993" t="s">
        <v>2046</v>
      </c>
      <c r="B993" s="1" t="s">
        <v>2006</v>
      </c>
      <c r="C993" s="5" t="s">
        <v>2047</v>
      </c>
      <c r="D993" s="1" t="s">
        <v>38</v>
      </c>
      <c r="E993" s="6">
        <v>45215.3594097222</v>
      </c>
      <c r="F993" s="1" t="s">
        <v>38</v>
      </c>
      <c r="G993" s="6">
        <v>45215.359849537</v>
      </c>
      <c r="H993" s="7">
        <f t="shared" si="18"/>
        <v>0.000439814801211469</v>
      </c>
    </row>
    <row r="994" ht="16.5" spans="1:8">
      <c r="A994" t="s">
        <v>2048</v>
      </c>
      <c r="B994" s="1" t="s">
        <v>2006</v>
      </c>
      <c r="C994" s="5" t="s">
        <v>2049</v>
      </c>
      <c r="D994" s="1" t="s">
        <v>38</v>
      </c>
      <c r="E994" s="6">
        <v>45215.3592708333</v>
      </c>
      <c r="F994" s="1" t="s">
        <v>38</v>
      </c>
      <c r="G994" s="6">
        <v>45215.3601273148</v>
      </c>
      <c r="H994" s="7">
        <f t="shared" si="18"/>
        <v>0.000856481499795336</v>
      </c>
    </row>
    <row r="995" ht="16.5" spans="1:8">
      <c r="A995" t="s">
        <v>2050</v>
      </c>
      <c r="B995" s="1" t="s">
        <v>2006</v>
      </c>
      <c r="C995" s="5" t="s">
        <v>2051</v>
      </c>
      <c r="D995" s="1" t="s">
        <v>38</v>
      </c>
      <c r="E995" s="6">
        <v>45215.3594907407</v>
      </c>
      <c r="F995" s="1" t="s">
        <v>38</v>
      </c>
      <c r="G995" s="6">
        <v>45215.359849537</v>
      </c>
      <c r="H995" s="7">
        <f t="shared" si="18"/>
        <v>0.00035879630013369</v>
      </c>
    </row>
    <row r="996" ht="16.5" spans="1:8">
      <c r="A996" t="s">
        <v>2052</v>
      </c>
      <c r="B996" s="1" t="s">
        <v>2006</v>
      </c>
      <c r="C996" s="5" t="s">
        <v>2053</v>
      </c>
      <c r="D996" s="1" t="s">
        <v>38</v>
      </c>
      <c r="E996" s="6">
        <v>45215.3562037037</v>
      </c>
      <c r="F996" s="1" t="s">
        <v>38</v>
      </c>
      <c r="G996" s="6">
        <v>45215.3573958333</v>
      </c>
      <c r="H996" s="7">
        <f t="shared" si="18"/>
        <v>0.00119212960271398</v>
      </c>
    </row>
    <row r="997" ht="16.5" spans="1:8">
      <c r="A997" t="s">
        <v>2054</v>
      </c>
      <c r="B997" s="1" t="s">
        <v>2006</v>
      </c>
      <c r="C997" s="5" t="s">
        <v>2055</v>
      </c>
      <c r="D997" s="1" t="s">
        <v>38</v>
      </c>
      <c r="E997" s="6">
        <v>45215.3990046296</v>
      </c>
      <c r="F997" s="1" t="s">
        <v>38</v>
      </c>
      <c r="G997" s="6">
        <v>45215.3997106481</v>
      </c>
      <c r="H997" s="7">
        <f t="shared" si="18"/>
        <v>0.000706018494383898</v>
      </c>
    </row>
    <row r="998" ht="16.5" spans="1:8">
      <c r="A998" t="s">
        <v>2056</v>
      </c>
      <c r="B998" s="1" t="s">
        <v>2006</v>
      </c>
      <c r="C998" s="5" t="s">
        <v>2057</v>
      </c>
      <c r="D998" s="1" t="s">
        <v>38</v>
      </c>
      <c r="E998" s="6">
        <v>45215.556875</v>
      </c>
      <c r="F998" s="1" t="s">
        <v>38</v>
      </c>
      <c r="G998" s="6">
        <v>45215.5578819444</v>
      </c>
      <c r="H998" s="7">
        <f t="shared" si="18"/>
        <v>0.00100694439606741</v>
      </c>
    </row>
    <row r="999" ht="16.5" spans="1:8">
      <c r="A999" t="s">
        <v>2058</v>
      </c>
      <c r="B999" s="1" t="s">
        <v>2006</v>
      </c>
      <c r="C999" s="5" t="s">
        <v>2059</v>
      </c>
      <c r="D999" s="1" t="s">
        <v>38</v>
      </c>
      <c r="E999" s="6">
        <v>45215.358587963</v>
      </c>
      <c r="F999" s="1" t="s">
        <v>38</v>
      </c>
      <c r="G999" s="6">
        <v>45215.3589351852</v>
      </c>
      <c r="H999" s="7">
        <f t="shared" si="18"/>
        <v>0.000347222201526165</v>
      </c>
    </row>
    <row r="1000" ht="16.5" spans="1:8">
      <c r="A1000" t="s">
        <v>2060</v>
      </c>
      <c r="B1000" s="1" t="s">
        <v>2006</v>
      </c>
      <c r="C1000" s="5" t="s">
        <v>2061</v>
      </c>
      <c r="D1000" s="1" t="s">
        <v>38</v>
      </c>
      <c r="E1000" s="6">
        <v>45215.3590856481</v>
      </c>
      <c r="F1000" s="1" t="s">
        <v>38</v>
      </c>
      <c r="G1000" s="6">
        <v>45215.3595023148</v>
      </c>
      <c r="H1000" s="7">
        <f t="shared" si="18"/>
        <v>0.000416666698583867</v>
      </c>
    </row>
    <row r="1001" ht="16.5" spans="1:8">
      <c r="A1001" t="s">
        <v>2062</v>
      </c>
      <c r="B1001" s="1" t="s">
        <v>2006</v>
      </c>
      <c r="C1001" s="5" t="s">
        <v>2063</v>
      </c>
      <c r="D1001" s="1" t="s">
        <v>38</v>
      </c>
      <c r="E1001" s="6">
        <v>45215.3580439815</v>
      </c>
      <c r="F1001" s="1" t="s">
        <v>38</v>
      </c>
      <c r="G1001" s="6">
        <v>45215.3583101852</v>
      </c>
      <c r="H1001" s="7">
        <f t="shared" si="18"/>
        <v>0.000266203700448386</v>
      </c>
    </row>
    <row r="1002" ht="16.5" spans="1:8">
      <c r="A1002" t="s">
        <v>2064</v>
      </c>
      <c r="B1002" s="1" t="s">
        <v>2006</v>
      </c>
      <c r="C1002" s="5" t="s">
        <v>2065</v>
      </c>
      <c r="D1002" s="1" t="s">
        <v>38</v>
      </c>
      <c r="E1002" s="6">
        <v>45215.35875</v>
      </c>
      <c r="F1002" s="1" t="s">
        <v>38</v>
      </c>
      <c r="G1002" s="6">
        <v>45215.3593402778</v>
      </c>
      <c r="H1002" s="7">
        <f t="shared" si="18"/>
        <v>0.00059027779934695</v>
      </c>
    </row>
    <row r="1003" ht="16.5" spans="1:8">
      <c r="A1003" t="s">
        <v>2066</v>
      </c>
      <c r="B1003" s="1" t="s">
        <v>2006</v>
      </c>
      <c r="C1003" s="5" t="s">
        <v>2067</v>
      </c>
      <c r="D1003" s="1" t="s">
        <v>38</v>
      </c>
      <c r="E1003" s="6">
        <v>45215.3583564815</v>
      </c>
      <c r="F1003" s="1" t="s">
        <v>38</v>
      </c>
      <c r="G1003" s="6">
        <v>45215.3593518518</v>
      </c>
      <c r="H1003" s="7">
        <f t="shared" si="18"/>
        <v>0.000995370304735843</v>
      </c>
    </row>
    <row r="1004" ht="16.5" spans="1:8">
      <c r="A1004" t="s">
        <v>2068</v>
      </c>
      <c r="B1004" s="1" t="s">
        <v>2006</v>
      </c>
      <c r="C1004" s="5" t="s">
        <v>2069</v>
      </c>
      <c r="D1004" s="1" t="s">
        <v>38</v>
      </c>
      <c r="E1004" s="6">
        <v>45215.3581597222</v>
      </c>
      <c r="F1004" s="1" t="s">
        <v>38</v>
      </c>
      <c r="G1004" s="6">
        <v>45215.3592939815</v>
      </c>
      <c r="H1004" s="7">
        <f t="shared" si="18"/>
        <v>0.00113425929885125</v>
      </c>
    </row>
    <row r="1005" ht="16.5" spans="1:8">
      <c r="A1005" t="s">
        <v>2070</v>
      </c>
      <c r="B1005" s="1" t="s">
        <v>2006</v>
      </c>
      <c r="C1005" s="5" t="s">
        <v>2071</v>
      </c>
      <c r="D1005" s="1" t="s">
        <v>38</v>
      </c>
      <c r="E1005" s="6">
        <v>45215.3579282407</v>
      </c>
      <c r="F1005" s="1" t="s">
        <v>38</v>
      </c>
      <c r="G1005" s="6">
        <v>45215.3583101852</v>
      </c>
      <c r="H1005" s="7">
        <f t="shared" si="18"/>
        <v>0.000381944497348741</v>
      </c>
    </row>
    <row r="1006" ht="16.5" spans="1:8">
      <c r="A1006" t="s">
        <v>2072</v>
      </c>
      <c r="B1006" s="1" t="s">
        <v>2006</v>
      </c>
      <c r="C1006" s="5" t="s">
        <v>2073</v>
      </c>
      <c r="D1006" s="1" t="s">
        <v>38</v>
      </c>
      <c r="E1006" s="6">
        <v>45215.3565162037</v>
      </c>
      <c r="F1006" s="1" t="s">
        <v>38</v>
      </c>
      <c r="G1006" s="6">
        <v>45215.3573842593</v>
      </c>
      <c r="H1006" s="7">
        <f t="shared" si="18"/>
        <v>0.000868055605678819</v>
      </c>
    </row>
    <row r="1007" ht="16.5" spans="1:8">
      <c r="A1007" t="s">
        <v>2074</v>
      </c>
      <c r="B1007" s="1" t="s">
        <v>2006</v>
      </c>
      <c r="C1007" s="5" t="s">
        <v>2075</v>
      </c>
      <c r="D1007" s="1" t="s">
        <v>38</v>
      </c>
      <c r="E1007" s="6">
        <v>45215.3572337963</v>
      </c>
      <c r="F1007" s="1" t="s">
        <v>38</v>
      </c>
      <c r="G1007" s="6">
        <v>45215.358287037</v>
      </c>
      <c r="H1007" s="7">
        <f t="shared" si="18"/>
        <v>0.00105324070318602</v>
      </c>
    </row>
    <row r="1008" ht="16.5" spans="1:8">
      <c r="A1008" t="s">
        <v>2076</v>
      </c>
      <c r="B1008" s="1" t="s">
        <v>2006</v>
      </c>
      <c r="C1008" s="5" t="s">
        <v>2077</v>
      </c>
      <c r="D1008" s="1" t="s">
        <v>38</v>
      </c>
      <c r="E1008" s="6">
        <v>45215.3566087963</v>
      </c>
      <c r="F1008" s="1" t="s">
        <v>38</v>
      </c>
      <c r="G1008" s="6">
        <v>45215.3575</v>
      </c>
      <c r="H1008" s="7">
        <f t="shared" si="18"/>
        <v>0.000891203701030463</v>
      </c>
    </row>
    <row r="1009" ht="16.5" spans="1:8">
      <c r="A1009" t="s">
        <v>2078</v>
      </c>
      <c r="B1009" s="1" t="s">
        <v>2006</v>
      </c>
      <c r="C1009" s="5" t="s">
        <v>2079</v>
      </c>
      <c r="D1009" s="1" t="s">
        <v>38</v>
      </c>
      <c r="E1009" s="6">
        <v>45215.3571527778</v>
      </c>
      <c r="F1009" s="1" t="s">
        <v>38</v>
      </c>
      <c r="G1009" s="6">
        <v>45215.3576388889</v>
      </c>
      <c r="H1009" s="7">
        <f t="shared" si="18"/>
        <v>0.000486111101054121</v>
      </c>
    </row>
    <row r="1010" ht="16.5" spans="1:8">
      <c r="A1010" t="s">
        <v>2080</v>
      </c>
      <c r="B1010" s="1" t="s">
        <v>2081</v>
      </c>
      <c r="C1010" s="5" t="s">
        <v>2082</v>
      </c>
      <c r="D1010" s="1" t="s">
        <v>38</v>
      </c>
      <c r="E1010" s="6">
        <v>45215.3631134259</v>
      </c>
      <c r="F1010" s="1" t="s">
        <v>38</v>
      </c>
      <c r="G1010" s="6">
        <v>45215.3645601852</v>
      </c>
      <c r="H1010" s="7">
        <f t="shared" si="18"/>
        <v>0.00144675929914229</v>
      </c>
    </row>
    <row r="1011" ht="16.5" spans="1:8">
      <c r="A1011" t="s">
        <v>2083</v>
      </c>
      <c r="B1011" s="1" t="s">
        <v>2081</v>
      </c>
      <c r="C1011" s="5" t="s">
        <v>2084</v>
      </c>
      <c r="D1011" s="1" t="s">
        <v>38</v>
      </c>
      <c r="E1011" s="6">
        <v>45215.3614236111</v>
      </c>
      <c r="F1011" s="1" t="s">
        <v>38</v>
      </c>
      <c r="G1011" s="6">
        <v>45215.3623611111</v>
      </c>
      <c r="H1011" s="7">
        <f t="shared" si="18"/>
        <v>0.000937500000873115</v>
      </c>
    </row>
    <row r="1012" ht="16.5" spans="1:8">
      <c r="A1012" t="s">
        <v>2085</v>
      </c>
      <c r="B1012" s="1" t="s">
        <v>2081</v>
      </c>
      <c r="C1012" s="5" t="s">
        <v>2086</v>
      </c>
      <c r="D1012" s="1" t="s">
        <v>38</v>
      </c>
      <c r="E1012" s="6">
        <v>45215.363912037</v>
      </c>
      <c r="F1012" s="1" t="s">
        <v>38</v>
      </c>
      <c r="G1012" s="6">
        <v>45215.3644560185</v>
      </c>
      <c r="H1012" s="7">
        <f t="shared" si="18"/>
        <v>0.000543981499504298</v>
      </c>
    </row>
    <row r="1013" ht="16.5" spans="1:8">
      <c r="A1013" t="s">
        <v>2087</v>
      </c>
      <c r="B1013" s="1" t="s">
        <v>2081</v>
      </c>
      <c r="C1013" s="5" t="s">
        <v>2088</v>
      </c>
      <c r="D1013" s="1" t="s">
        <v>38</v>
      </c>
      <c r="E1013" s="6">
        <v>45215.362037037</v>
      </c>
      <c r="F1013" s="1" t="s">
        <v>38</v>
      </c>
      <c r="G1013" s="6">
        <v>45215.3631944444</v>
      </c>
      <c r="H1013" s="7">
        <f t="shared" si="18"/>
        <v>0.00115740740147885</v>
      </c>
    </row>
    <row r="1014" ht="16.5" spans="1:8">
      <c r="A1014" t="s">
        <v>2089</v>
      </c>
      <c r="B1014" s="1" t="s">
        <v>2081</v>
      </c>
      <c r="C1014" s="5" t="s">
        <v>2090</v>
      </c>
      <c r="D1014" s="1" t="s">
        <v>38</v>
      </c>
      <c r="E1014" s="6">
        <v>45215.3641550926</v>
      </c>
      <c r="F1014" s="1" t="s">
        <v>38</v>
      </c>
      <c r="G1014" s="6">
        <v>45215.3648263889</v>
      </c>
      <c r="H1014" s="7">
        <f t="shared" si="18"/>
        <v>0.000671296300424729</v>
      </c>
    </row>
    <row r="1015" ht="16.5" spans="1:8">
      <c r="A1015" t="s">
        <v>2091</v>
      </c>
      <c r="B1015" s="1" t="s">
        <v>2081</v>
      </c>
      <c r="C1015" s="5" t="s">
        <v>2092</v>
      </c>
      <c r="D1015" s="1" t="s">
        <v>38</v>
      </c>
      <c r="E1015" s="6">
        <v>45215.3628125</v>
      </c>
      <c r="F1015" s="1" t="s">
        <v>38</v>
      </c>
      <c r="G1015" s="6">
        <v>45215.3632291667</v>
      </c>
      <c r="H1015" s="7">
        <f t="shared" si="18"/>
        <v>0.000416666698583867</v>
      </c>
    </row>
    <row r="1016" ht="16.5" spans="1:8">
      <c r="A1016" t="s">
        <v>2093</v>
      </c>
      <c r="B1016" s="1" t="s">
        <v>2081</v>
      </c>
      <c r="C1016" s="5" t="s">
        <v>2094</v>
      </c>
      <c r="D1016" s="1" t="s">
        <v>38</v>
      </c>
      <c r="E1016" s="6">
        <v>45215.3615046296</v>
      </c>
      <c r="F1016" s="1" t="s">
        <v>38</v>
      </c>
      <c r="G1016" s="6">
        <v>45215.3623726852</v>
      </c>
      <c r="H1016" s="7">
        <f t="shared" si="18"/>
        <v>0.000868055598402862</v>
      </c>
    </row>
    <row r="1017" ht="16.5" spans="1:8">
      <c r="A1017" t="s">
        <v>2095</v>
      </c>
      <c r="B1017" s="1" t="s">
        <v>2081</v>
      </c>
      <c r="C1017" s="5" t="s">
        <v>2096</v>
      </c>
      <c r="D1017" s="1" t="s">
        <v>38</v>
      </c>
      <c r="E1017" s="6">
        <v>45215.3631944444</v>
      </c>
      <c r="F1017" s="1" t="s">
        <v>38</v>
      </c>
      <c r="G1017" s="6">
        <v>45215.364375</v>
      </c>
      <c r="H1017" s="7">
        <f t="shared" si="18"/>
        <v>0.0011805555986939</v>
      </c>
    </row>
    <row r="1018" ht="16.5" spans="1:8">
      <c r="A1018" t="s">
        <v>2097</v>
      </c>
      <c r="B1018" s="1" t="s">
        <v>2081</v>
      </c>
      <c r="C1018" s="5" t="s">
        <v>2098</v>
      </c>
      <c r="D1018" s="1" t="s">
        <v>38</v>
      </c>
      <c r="E1018" s="6">
        <v>45215.3634027778</v>
      </c>
      <c r="F1018" s="1" t="s">
        <v>38</v>
      </c>
      <c r="G1018" s="6">
        <v>45215.3643634259</v>
      </c>
      <c r="H1018" s="7">
        <f t="shared" si="18"/>
        <v>0.000960648096224759</v>
      </c>
    </row>
    <row r="1019" ht="16.5" spans="1:8">
      <c r="A1019" t="s">
        <v>2099</v>
      </c>
      <c r="B1019" s="1" t="s">
        <v>2081</v>
      </c>
      <c r="C1019" s="5" t="s">
        <v>2100</v>
      </c>
      <c r="D1019" s="1" t="s">
        <v>38</v>
      </c>
      <c r="E1019" s="6">
        <v>45215.3638310185</v>
      </c>
      <c r="F1019" s="1" t="s">
        <v>38</v>
      </c>
      <c r="G1019" s="6">
        <v>45215.3643634259</v>
      </c>
      <c r="H1019" s="7">
        <f t="shared" ref="H1019:H1082" si="19">IF(AND(NOT(ISBLANK(G1019)),NOT(ISBLANK(E1019))),G1019-E1019,"")</f>
        <v>0.000532407400896773</v>
      </c>
    </row>
    <row r="1020" ht="16.5" spans="1:8">
      <c r="A1020" t="s">
        <v>2101</v>
      </c>
      <c r="B1020" s="1" t="s">
        <v>2081</v>
      </c>
      <c r="C1020" s="5" t="s">
        <v>2102</v>
      </c>
      <c r="D1020" s="1" t="s">
        <v>38</v>
      </c>
      <c r="E1020" s="6">
        <v>45215.3639814815</v>
      </c>
      <c r="F1020" s="1" t="s">
        <v>38</v>
      </c>
      <c r="G1020" s="6">
        <v>45215.3649652778</v>
      </c>
      <c r="H1020" s="7">
        <f t="shared" si="19"/>
        <v>0.000983796293439809</v>
      </c>
    </row>
    <row r="1021" ht="16.5" spans="1:8">
      <c r="A1021" t="s">
        <v>2103</v>
      </c>
      <c r="B1021" s="1" t="s">
        <v>2081</v>
      </c>
      <c r="C1021" s="5" t="s">
        <v>2104</v>
      </c>
      <c r="D1021" s="1" t="s">
        <v>38</v>
      </c>
      <c r="E1021" s="6">
        <v>45215.3611921296</v>
      </c>
      <c r="F1021" s="1" t="s">
        <v>38</v>
      </c>
      <c r="G1021" s="6">
        <v>45215.3622222222</v>
      </c>
      <c r="H1021" s="7">
        <f t="shared" si="19"/>
        <v>0.00103009259328246</v>
      </c>
    </row>
    <row r="1022" ht="16.5" spans="1:8">
      <c r="A1022" t="s">
        <v>2105</v>
      </c>
      <c r="B1022" s="1" t="s">
        <v>2081</v>
      </c>
      <c r="C1022" s="5" t="s">
        <v>2106</v>
      </c>
      <c r="D1022" s="1" t="s">
        <v>38</v>
      </c>
      <c r="E1022" s="6">
        <v>45215.3643518519</v>
      </c>
      <c r="F1022" s="1" t="s">
        <v>38</v>
      </c>
      <c r="G1022" s="6">
        <v>45215.3650347222</v>
      </c>
      <c r="H1022" s="7">
        <f t="shared" si="19"/>
        <v>0.000682870297168847</v>
      </c>
    </row>
    <row r="1023" ht="16.5" spans="1:8">
      <c r="A1023" t="s">
        <v>2107</v>
      </c>
      <c r="B1023" s="1" t="s">
        <v>2081</v>
      </c>
      <c r="C1023" s="5" t="s">
        <v>2108</v>
      </c>
      <c r="D1023" s="1" t="s">
        <v>38</v>
      </c>
      <c r="E1023" s="6">
        <v>45215.3615856481</v>
      </c>
      <c r="F1023" s="1" t="s">
        <v>38</v>
      </c>
      <c r="G1023" s="6">
        <v>45215.3622453704</v>
      </c>
      <c r="H1023" s="7">
        <f t="shared" si="19"/>
        <v>0.00065972230368061</v>
      </c>
    </row>
    <row r="1024" ht="16.5" spans="1:8">
      <c r="A1024" t="s">
        <v>2109</v>
      </c>
      <c r="B1024" s="1" t="s">
        <v>2081</v>
      </c>
      <c r="C1024" s="5" t="s">
        <v>2110</v>
      </c>
      <c r="D1024" s="1" t="s">
        <v>38</v>
      </c>
      <c r="E1024" s="6">
        <v>45215.3617824074</v>
      </c>
      <c r="F1024" s="1" t="s">
        <v>38</v>
      </c>
      <c r="G1024" s="6">
        <v>45215.362349537</v>
      </c>
      <c r="H1024" s="7">
        <f t="shared" si="19"/>
        <v>0.000567129594855942</v>
      </c>
    </row>
    <row r="1025" ht="16.5" spans="1:8">
      <c r="A1025" t="s">
        <v>2111</v>
      </c>
      <c r="B1025" s="1" t="s">
        <v>2081</v>
      </c>
      <c r="C1025" s="5" t="s">
        <v>2112</v>
      </c>
      <c r="D1025" s="1" t="s">
        <v>38</v>
      </c>
      <c r="E1025" s="6">
        <v>45215.3642708333</v>
      </c>
      <c r="F1025" s="1" t="s">
        <v>38</v>
      </c>
      <c r="G1025" s="6">
        <v>45215.3652314815</v>
      </c>
      <c r="H1025" s="7">
        <f t="shared" si="19"/>
        <v>0.000960648198088165</v>
      </c>
    </row>
    <row r="1026" ht="16.5" spans="1:8">
      <c r="A1026" t="s">
        <v>2113</v>
      </c>
      <c r="B1026" s="1" t="s">
        <v>2081</v>
      </c>
      <c r="C1026" s="5" t="s">
        <v>2114</v>
      </c>
      <c r="D1026" s="1" t="s">
        <v>38</v>
      </c>
      <c r="E1026" s="6">
        <v>45215.3625810185</v>
      </c>
      <c r="F1026" s="1" t="s">
        <v>38</v>
      </c>
      <c r="G1026" s="6">
        <v>45215.3633564815</v>
      </c>
      <c r="H1026" s="7">
        <f t="shared" si="19"/>
        <v>0.000775463005993515</v>
      </c>
    </row>
    <row r="1027" ht="16.5" spans="1:8">
      <c r="A1027" t="s">
        <v>2115</v>
      </c>
      <c r="B1027" s="1" t="s">
        <v>2081</v>
      </c>
      <c r="C1027" s="5" t="s">
        <v>2116</v>
      </c>
      <c r="D1027" s="1" t="s">
        <v>38</v>
      </c>
      <c r="E1027" s="6">
        <v>45215.3623842593</v>
      </c>
      <c r="F1027" s="1" t="s">
        <v>38</v>
      </c>
      <c r="G1027" s="6">
        <v>45215.3626967593</v>
      </c>
      <c r="H1027" s="7">
        <f t="shared" si="19"/>
        <v>0.000312500000291038</v>
      </c>
    </row>
    <row r="1028" ht="16.5" spans="1:8">
      <c r="A1028" t="s">
        <v>2117</v>
      </c>
      <c r="B1028" s="1" t="s">
        <v>2081</v>
      </c>
      <c r="C1028" s="5" t="s">
        <v>2118</v>
      </c>
      <c r="D1028" s="1" t="s">
        <v>38</v>
      </c>
      <c r="E1028" s="6">
        <v>45215.3621180556</v>
      </c>
      <c r="F1028" s="1" t="s">
        <v>38</v>
      </c>
      <c r="G1028" s="6">
        <v>45215.3631597222</v>
      </c>
      <c r="H1028" s="7">
        <f t="shared" si="19"/>
        <v>0.00104166659730254</v>
      </c>
    </row>
    <row r="1029" ht="16.5" spans="1:8">
      <c r="A1029" t="s">
        <v>2119</v>
      </c>
      <c r="B1029" s="1" t="s">
        <v>2081</v>
      </c>
      <c r="C1029" s="5" t="s">
        <v>2120</v>
      </c>
      <c r="D1029" s="1" t="s">
        <v>38</v>
      </c>
      <c r="E1029" s="6">
        <v>45215.3622916667</v>
      </c>
      <c r="F1029" s="1" t="s">
        <v>38</v>
      </c>
      <c r="G1029" s="6">
        <v>45215.3632407407</v>
      </c>
      <c r="H1029" s="7">
        <f t="shared" si="19"/>
        <v>0.000949073997617234</v>
      </c>
    </row>
    <row r="1030" ht="16.5" spans="1:8">
      <c r="A1030" t="s">
        <v>2121</v>
      </c>
      <c r="B1030" s="1" t="s">
        <v>2081</v>
      </c>
      <c r="C1030" s="5" t="s">
        <v>2122</v>
      </c>
      <c r="D1030" s="1" t="s">
        <v>38</v>
      </c>
      <c r="E1030" s="6">
        <v>45215.363587963</v>
      </c>
      <c r="F1030" s="1" t="s">
        <v>38</v>
      </c>
      <c r="G1030" s="6">
        <v>45215.3644328704</v>
      </c>
      <c r="H1030" s="7">
        <f t="shared" si="19"/>
        <v>0.000844907401187811</v>
      </c>
    </row>
    <row r="1031" ht="16.5" spans="1:8">
      <c r="A1031" t="s">
        <v>2123</v>
      </c>
      <c r="B1031" s="1" t="s">
        <v>2081</v>
      </c>
      <c r="C1031" s="5" t="s">
        <v>2124</v>
      </c>
      <c r="D1031" s="1" t="s">
        <v>38</v>
      </c>
      <c r="E1031" s="6">
        <v>45215.3640740741</v>
      </c>
      <c r="F1031" s="1" t="s">
        <v>38</v>
      </c>
      <c r="G1031" s="6">
        <v>45215.3649189815</v>
      </c>
      <c r="H1031" s="7">
        <f t="shared" si="19"/>
        <v>0.000844907393911853</v>
      </c>
    </row>
    <row r="1032" ht="16.5" spans="1:8">
      <c r="A1032" t="s">
        <v>2125</v>
      </c>
      <c r="B1032" s="1" t="s">
        <v>2081</v>
      </c>
      <c r="C1032" s="5" t="s">
        <v>2126</v>
      </c>
      <c r="D1032" s="1" t="s">
        <v>38</v>
      </c>
      <c r="E1032" s="6">
        <v>45215.3627199074</v>
      </c>
      <c r="F1032" s="1" t="s">
        <v>38</v>
      </c>
      <c r="G1032" s="6">
        <v>45215.3629976852</v>
      </c>
      <c r="H1032" s="7">
        <f t="shared" si="19"/>
        <v>0.000277777799055912</v>
      </c>
    </row>
    <row r="1033" ht="16.5" spans="1:8">
      <c r="A1033" t="s">
        <v>2127</v>
      </c>
      <c r="B1033" s="1" t="s">
        <v>2081</v>
      </c>
      <c r="C1033" s="5" t="s">
        <v>2128</v>
      </c>
      <c r="D1033" s="1" t="s">
        <v>38</v>
      </c>
      <c r="E1033" s="6">
        <v>45215.3629050926</v>
      </c>
      <c r="F1033" s="1" t="s">
        <v>38</v>
      </c>
      <c r="G1033" s="6">
        <v>45215.3648958333</v>
      </c>
      <c r="H1033" s="7">
        <f t="shared" si="19"/>
        <v>0.00199074069678318</v>
      </c>
    </row>
    <row r="1034" ht="16.5" spans="1:8">
      <c r="A1034" t="s">
        <v>2129</v>
      </c>
      <c r="B1034" s="1" t="s">
        <v>2081</v>
      </c>
      <c r="C1034" s="5" t="s">
        <v>2130</v>
      </c>
      <c r="D1034" s="1" t="s">
        <v>38</v>
      </c>
      <c r="E1034" s="6">
        <v>45215.3630208333</v>
      </c>
      <c r="F1034" s="1" t="s">
        <v>38</v>
      </c>
      <c r="G1034" s="6">
        <v>45215.3651041667</v>
      </c>
      <c r="H1034" s="7">
        <f t="shared" si="19"/>
        <v>0.00208333340560785</v>
      </c>
    </row>
    <row r="1035" ht="16.5" spans="1:8">
      <c r="A1035" t="s">
        <v>2131</v>
      </c>
      <c r="B1035" s="1" t="s">
        <v>2081</v>
      </c>
      <c r="C1035" s="5" t="s">
        <v>2132</v>
      </c>
      <c r="D1035" s="1" t="s">
        <v>38</v>
      </c>
      <c r="E1035" s="6">
        <v>45215.3633101852</v>
      </c>
      <c r="F1035" s="1" t="s">
        <v>38</v>
      </c>
      <c r="G1035" s="6">
        <v>45215.3650462963</v>
      </c>
      <c r="H1035" s="7">
        <f t="shared" si="19"/>
        <v>0.00173611109494232</v>
      </c>
    </row>
    <row r="1036" ht="16.5" spans="1:8">
      <c r="A1036" t="s">
        <v>2133</v>
      </c>
      <c r="B1036" s="1" t="s">
        <v>2081</v>
      </c>
      <c r="C1036" s="5" t="s">
        <v>2134</v>
      </c>
      <c r="D1036" s="1" t="s">
        <v>38</v>
      </c>
      <c r="E1036" s="6">
        <v>45215.3618518518</v>
      </c>
      <c r="F1036" s="1" t="s">
        <v>38</v>
      </c>
      <c r="G1036" s="6">
        <v>45215.3623726852</v>
      </c>
      <c r="H1036" s="7">
        <f t="shared" si="19"/>
        <v>0.000520833404152654</v>
      </c>
    </row>
    <row r="1037" ht="16.5" spans="1:8">
      <c r="A1037" t="s">
        <v>2135</v>
      </c>
      <c r="B1037" s="1" t="s">
        <v>2081</v>
      </c>
      <c r="C1037" s="5" t="s">
        <v>2136</v>
      </c>
      <c r="D1037" s="1" t="s">
        <v>38</v>
      </c>
      <c r="E1037" s="6">
        <v>45215.3644328704</v>
      </c>
      <c r="F1037" s="1" t="s">
        <v>38</v>
      </c>
      <c r="G1037" s="6">
        <v>45215.3653935185</v>
      </c>
      <c r="H1037" s="7">
        <f t="shared" si="19"/>
        <v>0.000960648096224759</v>
      </c>
    </row>
    <row r="1038" ht="16.5" spans="1:8">
      <c r="A1038" t="s">
        <v>2137</v>
      </c>
      <c r="B1038" s="1" t="s">
        <v>2081</v>
      </c>
      <c r="C1038" s="5" t="s">
        <v>2138</v>
      </c>
      <c r="D1038" s="1" t="s">
        <v>38</v>
      </c>
      <c r="E1038" s="6">
        <v>45215.3634953704</v>
      </c>
      <c r="F1038" s="1" t="s">
        <v>38</v>
      </c>
      <c r="G1038" s="6">
        <v>45215.3643865741</v>
      </c>
      <c r="H1038" s="7">
        <f t="shared" si="19"/>
        <v>0.000891203701030463</v>
      </c>
    </row>
    <row r="1039" ht="16.5" spans="1:8">
      <c r="A1039" t="s">
        <v>2139</v>
      </c>
      <c r="B1039" s="1" t="s">
        <v>2081</v>
      </c>
      <c r="C1039" s="5" t="s">
        <v>2140</v>
      </c>
      <c r="D1039" s="1" t="s">
        <v>38</v>
      </c>
      <c r="E1039" s="6">
        <v>45215.3622106481</v>
      </c>
      <c r="F1039" s="1" t="s">
        <v>38</v>
      </c>
      <c r="G1039" s="6">
        <v>45215.3631597222</v>
      </c>
      <c r="H1039" s="7">
        <f t="shared" si="19"/>
        <v>0.00094907409948064</v>
      </c>
    </row>
    <row r="1040" ht="16.5" spans="1:8">
      <c r="A1040" t="s">
        <v>2141</v>
      </c>
      <c r="B1040" s="1" t="s">
        <v>2081</v>
      </c>
      <c r="C1040" s="5" t="s">
        <v>2142</v>
      </c>
      <c r="D1040" s="1" t="s">
        <v>38</v>
      </c>
      <c r="E1040" s="6">
        <v>45215.3612615741</v>
      </c>
      <c r="F1040" s="1" t="s">
        <v>38</v>
      </c>
      <c r="G1040" s="6">
        <v>45215.3623726852</v>
      </c>
      <c r="H1040" s="7">
        <f t="shared" si="19"/>
        <v>0.0011111111016362</v>
      </c>
    </row>
    <row r="1041" ht="16.5" spans="1:8">
      <c r="A1041" t="s">
        <v>2143</v>
      </c>
      <c r="B1041" s="1" t="s">
        <v>2081</v>
      </c>
      <c r="C1041" s="5" t="s">
        <v>2144</v>
      </c>
      <c r="D1041" s="1" t="s">
        <v>38</v>
      </c>
      <c r="E1041" s="6">
        <v>45215.3616666667</v>
      </c>
      <c r="F1041" s="1" t="s">
        <v>38</v>
      </c>
      <c r="G1041" s="6">
        <v>45215.3623958333</v>
      </c>
      <c r="H1041" s="7">
        <f t="shared" si="19"/>
        <v>0.000729166597011499</v>
      </c>
    </row>
    <row r="1042" ht="16.5" spans="1:8">
      <c r="A1042" t="s">
        <v>2145</v>
      </c>
      <c r="B1042" s="1" t="s">
        <v>2081</v>
      </c>
      <c r="C1042" s="5" t="s">
        <v>2146</v>
      </c>
      <c r="D1042" s="1" t="s">
        <v>38</v>
      </c>
      <c r="E1042" s="6">
        <v>45215.3645138889</v>
      </c>
      <c r="F1042" s="1" t="s">
        <v>38</v>
      </c>
      <c r="G1042" s="6">
        <v>45215.3649421296</v>
      </c>
      <c r="H1042" s="7">
        <f t="shared" si="19"/>
        <v>0.000428240702603944</v>
      </c>
    </row>
    <row r="1043" ht="16.5" spans="1:8">
      <c r="A1043" t="s">
        <v>2147</v>
      </c>
      <c r="B1043" s="1" t="s">
        <v>2081</v>
      </c>
      <c r="C1043" s="5" t="s">
        <v>2148</v>
      </c>
      <c r="D1043" s="1" t="s">
        <v>38</v>
      </c>
      <c r="E1043" s="6">
        <v>45215.3636921296</v>
      </c>
      <c r="F1043" s="1" t="s">
        <v>38</v>
      </c>
      <c r="G1043" s="6">
        <v>45215.3643518519</v>
      </c>
      <c r="H1043" s="7">
        <f t="shared" si="19"/>
        <v>0.00065972230368061</v>
      </c>
    </row>
    <row r="1044" ht="16.5" spans="1:8">
      <c r="A1044" t="s">
        <v>2149</v>
      </c>
      <c r="B1044" s="1" t="s">
        <v>2081</v>
      </c>
      <c r="C1044" s="5" t="s">
        <v>2150</v>
      </c>
      <c r="D1044" s="1" t="s">
        <v>38</v>
      </c>
      <c r="E1044" s="6">
        <v>45215.3624768518</v>
      </c>
      <c r="F1044" s="1" t="s">
        <v>38</v>
      </c>
      <c r="G1044" s="6">
        <v>45215.3632986111</v>
      </c>
      <c r="H1044" s="7">
        <f t="shared" si="19"/>
        <v>0.00082175929856021</v>
      </c>
    </row>
    <row r="1045" ht="16.5" spans="1:8">
      <c r="A1045" t="s">
        <v>2151</v>
      </c>
      <c r="B1045" s="1" t="s">
        <v>2081</v>
      </c>
      <c r="C1045" s="5" t="s">
        <v>2152</v>
      </c>
      <c r="D1045" s="1" t="s">
        <v>38</v>
      </c>
      <c r="E1045" s="6">
        <v>45215.3613425926</v>
      </c>
      <c r="F1045" s="1" t="s">
        <v>38</v>
      </c>
      <c r="G1045" s="6">
        <v>45215.3624768518</v>
      </c>
      <c r="H1045" s="7">
        <f t="shared" si="19"/>
        <v>0.00113425919698784</v>
      </c>
    </row>
    <row r="1046" ht="16.5" spans="1:8">
      <c r="A1046" t="s">
        <v>2153</v>
      </c>
      <c r="B1046" s="1" t="s">
        <v>2081</v>
      </c>
      <c r="C1046" s="5" t="s">
        <v>2154</v>
      </c>
      <c r="D1046" s="1" t="s">
        <v>38</v>
      </c>
      <c r="E1046" s="6">
        <v>45215.3619444444</v>
      </c>
      <c r="F1046" s="1" t="s">
        <v>38</v>
      </c>
      <c r="G1046" s="6">
        <v>45215.3632407407</v>
      </c>
      <c r="H1046" s="7">
        <f t="shared" si="19"/>
        <v>0.00129629630100681</v>
      </c>
    </row>
    <row r="1047" ht="16.5" spans="1:8">
      <c r="A1047" t="s">
        <v>2155</v>
      </c>
      <c r="B1047" s="1" t="s">
        <v>2156</v>
      </c>
      <c r="C1047" s="5" t="s">
        <v>2157</v>
      </c>
      <c r="D1047" s="1" t="s">
        <v>38</v>
      </c>
      <c r="E1047" s="6">
        <v>45215.3680787037</v>
      </c>
      <c r="F1047" s="1" t="s">
        <v>38</v>
      </c>
      <c r="G1047" s="6">
        <v>45215.3684490741</v>
      </c>
      <c r="H1047" s="7">
        <f t="shared" si="19"/>
        <v>0.000370370398741215</v>
      </c>
    </row>
    <row r="1048" ht="16.5" spans="1:8">
      <c r="A1048" t="s">
        <v>2158</v>
      </c>
      <c r="B1048" s="1" t="s">
        <v>2156</v>
      </c>
      <c r="C1048" s="5" t="s">
        <v>2159</v>
      </c>
      <c r="D1048" s="1" t="s">
        <v>38</v>
      </c>
      <c r="E1048" s="6">
        <v>45215.3675347222</v>
      </c>
      <c r="F1048" s="1" t="s">
        <v>38</v>
      </c>
      <c r="G1048" s="6">
        <v>45215.3684259259</v>
      </c>
      <c r="H1048" s="7">
        <f t="shared" si="19"/>
        <v>0.000891203701030463</v>
      </c>
    </row>
    <row r="1049" ht="16.5" spans="1:8">
      <c r="A1049" t="s">
        <v>2160</v>
      </c>
      <c r="B1049" s="1" t="s">
        <v>2156</v>
      </c>
      <c r="C1049" s="5" t="s">
        <v>2161</v>
      </c>
      <c r="D1049" s="1" t="s">
        <v>38</v>
      </c>
      <c r="E1049" s="6">
        <v>45215.367650463</v>
      </c>
      <c r="F1049" s="1" t="s">
        <v>38</v>
      </c>
      <c r="G1049" s="6">
        <v>45215.3684027778</v>
      </c>
      <c r="H1049" s="7">
        <f t="shared" si="19"/>
        <v>0.000752314801502507</v>
      </c>
    </row>
    <row r="1050" ht="16.5" spans="1:8">
      <c r="A1050" t="s">
        <v>2162</v>
      </c>
      <c r="B1050" s="1" t="s">
        <v>2156</v>
      </c>
      <c r="C1050" s="5" t="s">
        <v>2163</v>
      </c>
      <c r="D1050" s="1" t="s">
        <v>38</v>
      </c>
      <c r="E1050" s="6">
        <v>45215.3666898148</v>
      </c>
      <c r="F1050" s="1" t="s">
        <v>38</v>
      </c>
      <c r="G1050" s="6">
        <v>45215.3670717593</v>
      </c>
      <c r="H1050" s="7">
        <f t="shared" si="19"/>
        <v>0.000381944497348741</v>
      </c>
    </row>
    <row r="1051" ht="16.5" spans="1:8">
      <c r="A1051" t="s">
        <v>2164</v>
      </c>
      <c r="B1051" s="1" t="s">
        <v>2156</v>
      </c>
      <c r="C1051" s="5" t="s">
        <v>2165</v>
      </c>
      <c r="D1051" s="1" t="s">
        <v>38</v>
      </c>
      <c r="E1051" s="6">
        <v>45215.3678240741</v>
      </c>
      <c r="F1051" s="1" t="s">
        <v>38</v>
      </c>
      <c r="G1051" s="6">
        <v>45215.3684490741</v>
      </c>
      <c r="H1051" s="7">
        <f t="shared" si="19"/>
        <v>0.000625000000582077</v>
      </c>
    </row>
    <row r="1052" ht="16.5" spans="1:8">
      <c r="A1052" t="s">
        <v>2166</v>
      </c>
      <c r="B1052" s="1" t="s">
        <v>2156</v>
      </c>
      <c r="C1052" s="5" t="s">
        <v>2167</v>
      </c>
      <c r="D1052" s="1" t="s">
        <v>38</v>
      </c>
      <c r="E1052" s="6">
        <v>45215.3672685185</v>
      </c>
      <c r="F1052" s="1" t="s">
        <v>38</v>
      </c>
      <c r="G1052" s="6">
        <v>45215.3674537037</v>
      </c>
      <c r="H1052" s="7">
        <f t="shared" si="19"/>
        <v>0.000185185199370608</v>
      </c>
    </row>
    <row r="1053" ht="16.5" spans="1:8">
      <c r="A1053" t="s">
        <v>2168</v>
      </c>
      <c r="B1053" s="1" t="s">
        <v>2156</v>
      </c>
      <c r="C1053" s="5" t="s">
        <v>2169</v>
      </c>
      <c r="D1053" s="1" t="s">
        <v>38</v>
      </c>
      <c r="E1053" s="6">
        <v>45215.3689583333</v>
      </c>
      <c r="F1053" s="1" t="s">
        <v>38</v>
      </c>
      <c r="G1053" s="6">
        <v>45215.3692476852</v>
      </c>
      <c r="H1053" s="7">
        <f t="shared" si="19"/>
        <v>0.000289351897663437</v>
      </c>
    </row>
    <row r="1054" ht="16.5" spans="1:8">
      <c r="A1054" t="s">
        <v>2170</v>
      </c>
      <c r="B1054" s="1" t="s">
        <v>2156</v>
      </c>
      <c r="C1054" s="5" t="s">
        <v>2171</v>
      </c>
      <c r="D1054" s="1" t="s">
        <v>38</v>
      </c>
      <c r="E1054" s="6">
        <v>45215.367349537</v>
      </c>
      <c r="F1054" s="1" t="s">
        <v>38</v>
      </c>
      <c r="G1054" s="6">
        <v>45215.3684027778</v>
      </c>
      <c r="H1054" s="7">
        <f t="shared" si="19"/>
        <v>0.00105324079777347</v>
      </c>
    </row>
    <row r="1055" ht="16.5" spans="1:8">
      <c r="A1055" t="s">
        <v>2172</v>
      </c>
      <c r="B1055" s="1" t="s">
        <v>2156</v>
      </c>
      <c r="C1055" s="5" t="s">
        <v>2173</v>
      </c>
      <c r="D1055" s="1" t="s">
        <v>38</v>
      </c>
      <c r="E1055" s="6">
        <v>45215.3682523148</v>
      </c>
      <c r="F1055" s="1" t="s">
        <v>38</v>
      </c>
      <c r="G1055" s="6">
        <v>45215.3693634259</v>
      </c>
      <c r="H1055" s="7">
        <f t="shared" si="19"/>
        <v>0.0011111111016362</v>
      </c>
    </row>
    <row r="1056" ht="16.5" spans="1:8">
      <c r="A1056" t="s">
        <v>2174</v>
      </c>
      <c r="B1056" s="1" t="s">
        <v>2156</v>
      </c>
      <c r="C1056" s="5" t="s">
        <v>2175</v>
      </c>
      <c r="D1056" s="1" t="s">
        <v>38</v>
      </c>
      <c r="E1056" s="6">
        <v>45215.368599537</v>
      </c>
      <c r="F1056" s="1" t="s">
        <v>38</v>
      </c>
      <c r="G1056" s="6">
        <v>45215.3693402778</v>
      </c>
      <c r="H1056" s="7">
        <f t="shared" si="19"/>
        <v>0.000740740797482431</v>
      </c>
    </row>
    <row r="1057" ht="16.5" spans="1:8">
      <c r="A1057" t="s">
        <v>2176</v>
      </c>
      <c r="B1057" s="1" t="s">
        <v>2156</v>
      </c>
      <c r="C1057" s="5" t="s">
        <v>2177</v>
      </c>
      <c r="D1057" s="1" t="s">
        <v>38</v>
      </c>
      <c r="E1057" s="6">
        <v>45215.3674537037</v>
      </c>
      <c r="F1057" s="1" t="s">
        <v>38</v>
      </c>
      <c r="G1057" s="6">
        <v>45215.3683912037</v>
      </c>
      <c r="H1057" s="7">
        <f t="shared" si="19"/>
        <v>0.000937500000873115</v>
      </c>
    </row>
    <row r="1058" ht="16.5" spans="1:8">
      <c r="A1058" t="s">
        <v>2178</v>
      </c>
      <c r="B1058" s="1" t="s">
        <v>2156</v>
      </c>
      <c r="C1058" s="5" t="s">
        <v>2179</v>
      </c>
      <c r="D1058" s="1" t="s">
        <v>38</v>
      </c>
      <c r="E1058" s="6">
        <v>45215.3696875</v>
      </c>
      <c r="F1058" s="1" t="s">
        <v>38</v>
      </c>
      <c r="G1058" s="6">
        <v>45215.3713425926</v>
      </c>
      <c r="H1058" s="7">
        <f t="shared" si="19"/>
        <v>0.0016550926011405</v>
      </c>
    </row>
    <row r="1059" ht="16.5" spans="1:8">
      <c r="A1059" t="s">
        <v>2180</v>
      </c>
      <c r="B1059" s="1" t="s">
        <v>2156</v>
      </c>
      <c r="C1059" s="5" t="s">
        <v>2181</v>
      </c>
      <c r="D1059" s="1" t="s">
        <v>38</v>
      </c>
      <c r="E1059" s="6">
        <v>45215.3687962963</v>
      </c>
      <c r="F1059" s="1" t="s">
        <v>38</v>
      </c>
      <c r="G1059" s="6">
        <v>45215.3692824074</v>
      </c>
      <c r="H1059" s="7">
        <f t="shared" si="19"/>
        <v>0.000486111101054121</v>
      </c>
    </row>
    <row r="1060" ht="16.5" spans="1:8">
      <c r="A1060" t="s">
        <v>2182</v>
      </c>
      <c r="B1060" s="1" t="s">
        <v>2156</v>
      </c>
      <c r="C1060" s="5" t="s">
        <v>2183</v>
      </c>
      <c r="D1060" s="1" t="s">
        <v>38</v>
      </c>
      <c r="E1060" s="6">
        <v>45215.3697685185</v>
      </c>
      <c r="F1060" s="1" t="s">
        <v>38</v>
      </c>
      <c r="G1060" s="6">
        <v>45215.3713310185</v>
      </c>
      <c r="H1060" s="7">
        <f t="shared" si="19"/>
        <v>0.00156249999417923</v>
      </c>
    </row>
    <row r="1061" ht="16.5" spans="1:8">
      <c r="A1061" t="s">
        <v>2184</v>
      </c>
      <c r="B1061" s="1" t="s">
        <v>2156</v>
      </c>
      <c r="C1061" s="5" t="s">
        <v>2185</v>
      </c>
      <c r="D1061" s="1" t="s">
        <v>38</v>
      </c>
      <c r="E1061" s="6">
        <v>45215.3709027778</v>
      </c>
      <c r="F1061" s="1" t="s">
        <v>38</v>
      </c>
      <c r="G1061" s="6">
        <v>45215.3713078704</v>
      </c>
      <c r="H1061" s="7">
        <f t="shared" si="19"/>
        <v>0.000405092599976342</v>
      </c>
    </row>
    <row r="1062" ht="16.5" spans="1:8">
      <c r="A1062" t="s">
        <v>2186</v>
      </c>
      <c r="B1062" s="1" t="s">
        <v>2156</v>
      </c>
      <c r="C1062" s="5" t="s">
        <v>2187</v>
      </c>
      <c r="D1062" s="1" t="s">
        <v>38</v>
      </c>
      <c r="E1062" s="6">
        <v>45215.3687037037</v>
      </c>
      <c r="F1062" s="1" t="s">
        <v>38</v>
      </c>
      <c r="G1062" s="6">
        <v>45215.3693055556</v>
      </c>
      <c r="H1062" s="7">
        <f t="shared" si="19"/>
        <v>0.000601851897954475</v>
      </c>
    </row>
    <row r="1063" ht="16.5" spans="1:8">
      <c r="A1063" t="s">
        <v>2188</v>
      </c>
      <c r="B1063" s="1" t="s">
        <v>2156</v>
      </c>
      <c r="C1063" s="5" t="s">
        <v>2189</v>
      </c>
      <c r="D1063" s="1" t="s">
        <v>38</v>
      </c>
      <c r="E1063" s="6">
        <v>45215.3665740741</v>
      </c>
      <c r="F1063" s="1" t="s">
        <v>38</v>
      </c>
      <c r="G1063" s="6">
        <v>45215.3671064815</v>
      </c>
      <c r="H1063" s="7">
        <f t="shared" si="19"/>
        <v>0.000532407400896773</v>
      </c>
    </row>
    <row r="1064" ht="16.5" spans="1:8">
      <c r="A1064" t="s">
        <v>2190</v>
      </c>
      <c r="B1064" s="1" t="s">
        <v>2156</v>
      </c>
      <c r="C1064" s="5" t="s">
        <v>2191</v>
      </c>
      <c r="D1064" s="1" t="s">
        <v>38</v>
      </c>
      <c r="E1064" s="6">
        <v>45215.3700578704</v>
      </c>
      <c r="F1064" s="1" t="s">
        <v>38</v>
      </c>
      <c r="G1064" s="6">
        <v>45215.3713888889</v>
      </c>
      <c r="H1064" s="7">
        <f t="shared" si="19"/>
        <v>0.00133101850224193</v>
      </c>
    </row>
    <row r="1065" ht="16.5" spans="1:8">
      <c r="A1065" t="s">
        <v>2192</v>
      </c>
      <c r="B1065" s="1" t="s">
        <v>2156</v>
      </c>
      <c r="C1065" s="5" t="s">
        <v>2193</v>
      </c>
      <c r="D1065" s="1" t="s">
        <v>38</v>
      </c>
      <c r="E1065" s="6">
        <v>45215.3690625</v>
      </c>
      <c r="F1065" s="1" t="s">
        <v>38</v>
      </c>
      <c r="G1065" s="6">
        <v>45215.3714930556</v>
      </c>
      <c r="H1065" s="7">
        <f t="shared" si="19"/>
        <v>0.00243055559985805</v>
      </c>
    </row>
    <row r="1066" ht="16.5" spans="1:8">
      <c r="A1066" t="s">
        <v>2194</v>
      </c>
      <c r="B1066" s="1" t="s">
        <v>2156</v>
      </c>
      <c r="C1066" s="5" t="s">
        <v>2195</v>
      </c>
      <c r="D1066" s="1" t="s">
        <v>38</v>
      </c>
      <c r="E1066" s="6">
        <v>45215.3664583333</v>
      </c>
      <c r="F1066" s="1" t="s">
        <v>38</v>
      </c>
      <c r="G1066" s="6">
        <v>45215.3672916667</v>
      </c>
      <c r="H1066" s="7">
        <f t="shared" si="19"/>
        <v>0.000833333397167735</v>
      </c>
    </row>
    <row r="1067" ht="16.5" spans="1:8">
      <c r="A1067" t="s">
        <v>2196</v>
      </c>
      <c r="B1067" s="1" t="s">
        <v>2156</v>
      </c>
      <c r="C1067" s="5" t="s">
        <v>2197</v>
      </c>
      <c r="D1067" s="1" t="s">
        <v>38</v>
      </c>
      <c r="E1067" s="6">
        <v>45215.3708101852</v>
      </c>
      <c r="F1067" s="1" t="s">
        <v>38</v>
      </c>
      <c r="G1067" s="6">
        <v>45215.3712962963</v>
      </c>
      <c r="H1067" s="7">
        <f t="shared" si="19"/>
        <v>0.000486111101054121</v>
      </c>
    </row>
    <row r="1068" ht="16.5" spans="1:8">
      <c r="A1068" t="s">
        <v>2198</v>
      </c>
      <c r="B1068" s="1" t="s">
        <v>2156</v>
      </c>
      <c r="C1068" s="5" t="s">
        <v>2199</v>
      </c>
      <c r="D1068" s="1" t="s">
        <v>38</v>
      </c>
      <c r="E1068" s="6">
        <v>45215.369525463</v>
      </c>
      <c r="F1068" s="1" t="s">
        <v>38</v>
      </c>
      <c r="G1068" s="6">
        <v>45215.3712152778</v>
      </c>
      <c r="H1068" s="7">
        <f t="shared" si="19"/>
        <v>0.00168981480237562</v>
      </c>
    </row>
    <row r="1069" ht="16.5" spans="1:8">
      <c r="A1069" t="s">
        <v>2200</v>
      </c>
      <c r="B1069" s="1" t="s">
        <v>2156</v>
      </c>
      <c r="C1069" s="5" t="s">
        <v>2201</v>
      </c>
      <c r="D1069" s="1" t="s">
        <v>38</v>
      </c>
      <c r="E1069" s="6">
        <v>45215.370150463</v>
      </c>
      <c r="F1069" s="1" t="s">
        <v>38</v>
      </c>
      <c r="G1069" s="6">
        <v>45215.371400463</v>
      </c>
      <c r="H1069" s="7">
        <f t="shared" si="19"/>
        <v>0.00125000000116415</v>
      </c>
    </row>
    <row r="1070" ht="16.5" spans="1:8">
      <c r="A1070" t="s">
        <v>2202</v>
      </c>
      <c r="B1070" s="1" t="s">
        <v>2156</v>
      </c>
      <c r="C1070" s="5" t="s">
        <v>2203</v>
      </c>
      <c r="D1070" s="1" t="s">
        <v>38</v>
      </c>
      <c r="E1070" s="6">
        <v>45215.3681828704</v>
      </c>
      <c r="F1070" s="1" t="s">
        <v>38</v>
      </c>
      <c r="G1070" s="6">
        <v>45215.3694791667</v>
      </c>
      <c r="H1070" s="7">
        <f t="shared" si="19"/>
        <v>0.00129629630100681</v>
      </c>
    </row>
    <row r="1071" ht="16.5" spans="1:8">
      <c r="A1071" t="s">
        <v>2204</v>
      </c>
      <c r="B1071" s="1" t="s">
        <v>2156</v>
      </c>
      <c r="C1071" s="5" t="s">
        <v>2205</v>
      </c>
      <c r="D1071" s="1" t="s">
        <v>38</v>
      </c>
      <c r="E1071" s="6">
        <v>45215.3662847222</v>
      </c>
      <c r="F1071" s="1" t="s">
        <v>38</v>
      </c>
      <c r="G1071" s="6">
        <v>45215.3670601852</v>
      </c>
      <c r="H1071" s="7">
        <f t="shared" si="19"/>
        <v>0.000775462998717558</v>
      </c>
    </row>
    <row r="1072" ht="16.5" spans="1:8">
      <c r="A1072" t="s">
        <v>2206</v>
      </c>
      <c r="B1072" s="1" t="s">
        <v>2156</v>
      </c>
      <c r="C1072" s="5" t="s">
        <v>2207</v>
      </c>
      <c r="D1072" s="1" t="s">
        <v>38</v>
      </c>
      <c r="E1072" s="6">
        <v>45215.3679050926</v>
      </c>
      <c r="F1072" s="1" t="s">
        <v>38</v>
      </c>
      <c r="G1072" s="6">
        <v>45215.3684027778</v>
      </c>
      <c r="H1072" s="7">
        <f t="shared" si="19"/>
        <v>0.000497685199661646</v>
      </c>
    </row>
    <row r="1073" ht="16.5" spans="1:8">
      <c r="A1073" t="s">
        <v>2208</v>
      </c>
      <c r="B1073" s="1" t="s">
        <v>2156</v>
      </c>
      <c r="C1073" s="5" t="s">
        <v>2209</v>
      </c>
      <c r="D1073" s="1" t="s">
        <v>38</v>
      </c>
      <c r="E1073" s="6">
        <v>45215.3699652778</v>
      </c>
      <c r="F1073" s="1" t="s">
        <v>38</v>
      </c>
      <c r="G1073" s="6">
        <v>45215.371412037</v>
      </c>
      <c r="H1073" s="7">
        <f t="shared" si="19"/>
        <v>0.00144675919727888</v>
      </c>
    </row>
    <row r="1074" ht="16.5" spans="1:8">
      <c r="A1074" t="s">
        <v>2210</v>
      </c>
      <c r="B1074" s="1" t="s">
        <v>2156</v>
      </c>
      <c r="C1074" s="5" t="s">
        <v>2211</v>
      </c>
      <c r="D1074" s="1" t="s">
        <v>38</v>
      </c>
      <c r="E1074" s="6">
        <v>45215.3654861111</v>
      </c>
      <c r="F1074" s="1" t="s">
        <v>38</v>
      </c>
      <c r="G1074" s="6">
        <v>45215.3669791667</v>
      </c>
      <c r="H1074" s="7">
        <f t="shared" si="19"/>
        <v>0.00149305559898494</v>
      </c>
    </row>
    <row r="1075" ht="16.5" spans="1:8">
      <c r="A1075" t="s">
        <v>2212</v>
      </c>
      <c r="B1075" s="1" t="s">
        <v>2156</v>
      </c>
      <c r="C1075" s="5" t="s">
        <v>2213</v>
      </c>
      <c r="D1075" s="1" t="s">
        <v>38</v>
      </c>
      <c r="E1075" s="6">
        <v>45215.3661226852</v>
      </c>
      <c r="F1075" s="1" t="s">
        <v>38</v>
      </c>
      <c r="G1075" s="6">
        <v>45215.367349537</v>
      </c>
      <c r="H1075" s="7">
        <f t="shared" si="19"/>
        <v>0.0012268518039491</v>
      </c>
    </row>
    <row r="1076" ht="16.5" spans="1:8">
      <c r="A1076" t="s">
        <v>2214</v>
      </c>
      <c r="B1076" s="1" t="s">
        <v>2156</v>
      </c>
      <c r="C1076" s="5" t="s">
        <v>2215</v>
      </c>
      <c r="D1076" s="1" t="s">
        <v>38</v>
      </c>
      <c r="E1076" s="6">
        <v>45215.3662037037</v>
      </c>
      <c r="F1076" s="1" t="s">
        <v>38</v>
      </c>
      <c r="G1076" s="6">
        <v>45215.3673611111</v>
      </c>
      <c r="H1076" s="7">
        <f t="shared" si="19"/>
        <v>0.00115740740147885</v>
      </c>
    </row>
    <row r="1077" ht="16.5" spans="1:8">
      <c r="A1077" t="s">
        <v>2216</v>
      </c>
      <c r="B1077" s="1" t="s">
        <v>2156</v>
      </c>
      <c r="C1077" s="5" t="s">
        <v>2217</v>
      </c>
      <c r="D1077" s="1" t="s">
        <v>38</v>
      </c>
      <c r="E1077" s="6">
        <v>45215.555</v>
      </c>
      <c r="F1077" s="1" t="s">
        <v>38</v>
      </c>
      <c r="G1077" s="6">
        <v>45215.5560648148</v>
      </c>
      <c r="H1077" s="7">
        <f t="shared" si="19"/>
        <v>0.00106481480179355</v>
      </c>
    </row>
    <row r="1078" ht="16.5" spans="1:8">
      <c r="A1078" t="s">
        <v>2218</v>
      </c>
      <c r="B1078" s="1" t="s">
        <v>2156</v>
      </c>
      <c r="C1078" s="5" t="s">
        <v>2219</v>
      </c>
      <c r="D1078" s="1" t="s">
        <v>38</v>
      </c>
      <c r="E1078" s="6">
        <v>45215.3688773148</v>
      </c>
      <c r="F1078" s="1" t="s">
        <v>38</v>
      </c>
      <c r="G1078" s="6">
        <v>45215.3692939815</v>
      </c>
      <c r="H1078" s="7">
        <f t="shared" si="19"/>
        <v>0.000416666698583867</v>
      </c>
    </row>
    <row r="1079" ht="16.5" spans="1:8">
      <c r="A1079" t="s">
        <v>2220</v>
      </c>
      <c r="B1079" s="1" t="s">
        <v>2156</v>
      </c>
      <c r="C1079" s="5" t="s">
        <v>2221</v>
      </c>
      <c r="D1079" s="1" t="s">
        <v>38</v>
      </c>
      <c r="E1079" s="6">
        <v>45215.3677314815</v>
      </c>
      <c r="F1079" s="1" t="s">
        <v>38</v>
      </c>
      <c r="G1079" s="6">
        <v>45215.3684490741</v>
      </c>
      <c r="H1079" s="7">
        <f t="shared" si="19"/>
        <v>0.00071759260026738</v>
      </c>
    </row>
    <row r="1080" ht="16.5" spans="1:8">
      <c r="A1080" t="s">
        <v>2222</v>
      </c>
      <c r="B1080" s="1" t="s">
        <v>2156</v>
      </c>
      <c r="C1080" s="5" t="s">
        <v>2223</v>
      </c>
      <c r="D1080" s="1" t="s">
        <v>38</v>
      </c>
      <c r="E1080" s="6">
        <v>45215.3684490741</v>
      </c>
      <c r="F1080" s="1" t="s">
        <v>38</v>
      </c>
      <c r="G1080" s="6">
        <v>45215.3694328704</v>
      </c>
      <c r="H1080" s="7">
        <f t="shared" si="19"/>
        <v>0.000983796300715767</v>
      </c>
    </row>
    <row r="1081" ht="16.5" spans="1:8">
      <c r="A1081" t="s">
        <v>2224</v>
      </c>
      <c r="B1081" s="1" t="s">
        <v>2156</v>
      </c>
      <c r="C1081" s="5" t="s">
        <v>2225</v>
      </c>
      <c r="D1081" s="1" t="s">
        <v>38</v>
      </c>
      <c r="E1081" s="6">
        <v>45215.3683680556</v>
      </c>
      <c r="F1081" s="1" t="s">
        <v>38</v>
      </c>
      <c r="G1081" s="6">
        <v>45215.3694212963</v>
      </c>
      <c r="H1081" s="7">
        <f t="shared" si="19"/>
        <v>0.00105324070318602</v>
      </c>
    </row>
    <row r="1082" ht="16.5" spans="1:8">
      <c r="A1082" t="s">
        <v>2226</v>
      </c>
      <c r="B1082" s="1" t="s">
        <v>2156</v>
      </c>
      <c r="C1082" s="5" t="s">
        <v>2227</v>
      </c>
      <c r="D1082" s="1" t="s">
        <v>38</v>
      </c>
      <c r="E1082" s="6">
        <v>45215.3680092593</v>
      </c>
      <c r="F1082" s="1" t="s">
        <v>38</v>
      </c>
      <c r="G1082" s="6">
        <v>45215.3684259259</v>
      </c>
      <c r="H1082" s="7">
        <f t="shared" si="19"/>
        <v>0.000416666603996418</v>
      </c>
    </row>
    <row r="1083" ht="16.5" spans="1:8">
      <c r="A1083" t="s">
        <v>2228</v>
      </c>
      <c r="B1083" s="1" t="s">
        <v>2156</v>
      </c>
      <c r="C1083" s="5" t="s">
        <v>2229</v>
      </c>
      <c r="D1083" s="1" t="s">
        <v>38</v>
      </c>
      <c r="E1083" s="6">
        <v>45215.3663657407</v>
      </c>
      <c r="F1083" s="1" t="s">
        <v>38</v>
      </c>
      <c r="G1083" s="6">
        <v>45215.3672337963</v>
      </c>
      <c r="H1083" s="7">
        <f t="shared" ref="H1083:H1123" si="20">IF(AND(NOT(ISBLANK(G1083)),NOT(ISBLANK(E1083))),G1083-E1083,"")</f>
        <v>0.000868055598402862</v>
      </c>
    </row>
    <row r="1084" ht="16.5" spans="1:8">
      <c r="A1084" t="s">
        <v>2230</v>
      </c>
      <c r="B1084" s="1" t="s">
        <v>2231</v>
      </c>
      <c r="C1084" s="5" t="s">
        <v>2232</v>
      </c>
      <c r="D1084" s="1" t="s">
        <v>38</v>
      </c>
      <c r="E1084" s="6">
        <v>45215.3801851852</v>
      </c>
      <c r="F1084" s="1" t="s">
        <v>38</v>
      </c>
      <c r="G1084" s="6">
        <v>45215.3812962963</v>
      </c>
      <c r="H1084" s="7">
        <f t="shared" si="20"/>
        <v>0.0011111111016362</v>
      </c>
    </row>
    <row r="1085" ht="16.5" spans="1:8">
      <c r="A1085" t="s">
        <v>2233</v>
      </c>
      <c r="B1085" s="1" t="s">
        <v>2231</v>
      </c>
      <c r="C1085" s="5" t="s">
        <v>2234</v>
      </c>
      <c r="D1085" s="1" t="s">
        <v>44</v>
      </c>
      <c r="E1085" s="6"/>
      <c r="F1085" s="1" t="s">
        <v>44</v>
      </c>
      <c r="G1085" s="6"/>
      <c r="H1085" s="7" t="str">
        <f t="shared" si="20"/>
        <v/>
      </c>
    </row>
    <row r="1086" ht="16.5" spans="1:8">
      <c r="A1086" t="s">
        <v>2235</v>
      </c>
      <c r="B1086" s="1" t="s">
        <v>2231</v>
      </c>
      <c r="C1086" s="5" t="s">
        <v>2236</v>
      </c>
      <c r="D1086" s="1" t="s">
        <v>38</v>
      </c>
      <c r="E1086" s="6">
        <v>45215.3797106482</v>
      </c>
      <c r="F1086" s="1" t="s">
        <v>38</v>
      </c>
      <c r="G1086" s="6">
        <v>45215.3799884259</v>
      </c>
      <c r="H1086" s="7">
        <f t="shared" si="20"/>
        <v>0.000277777697192505</v>
      </c>
    </row>
    <row r="1087" ht="16.5" spans="1:8">
      <c r="A1087" t="s">
        <v>2237</v>
      </c>
      <c r="B1087" s="1" t="s">
        <v>2231</v>
      </c>
      <c r="C1087" s="5" t="s">
        <v>2238</v>
      </c>
      <c r="D1087" s="1" t="s">
        <v>38</v>
      </c>
      <c r="E1087" s="6">
        <v>45215.3815393519</v>
      </c>
      <c r="F1087" s="1" t="s">
        <v>38</v>
      </c>
      <c r="G1087" s="6">
        <v>45215.3825925926</v>
      </c>
      <c r="H1087" s="7">
        <f t="shared" si="20"/>
        <v>0.00105324069591006</v>
      </c>
    </row>
    <row r="1088" ht="16.5" spans="1:8">
      <c r="A1088" t="s">
        <v>2239</v>
      </c>
      <c r="B1088" s="1" t="s">
        <v>2231</v>
      </c>
      <c r="C1088" s="5" t="s">
        <v>2240</v>
      </c>
      <c r="D1088" s="1" t="s">
        <v>38</v>
      </c>
      <c r="E1088" s="6">
        <v>45215.3792824074</v>
      </c>
      <c r="F1088" s="1" t="s">
        <v>38</v>
      </c>
      <c r="G1088" s="6">
        <v>45215.3799768519</v>
      </c>
      <c r="H1088" s="7">
        <f t="shared" si="20"/>
        <v>0.000694444504915737</v>
      </c>
    </row>
    <row r="1089" ht="16.5" spans="1:8">
      <c r="A1089" t="s">
        <v>2241</v>
      </c>
      <c r="B1089" s="1" t="s">
        <v>2231</v>
      </c>
      <c r="C1089" s="5" t="s">
        <v>2242</v>
      </c>
      <c r="D1089" s="1" t="s">
        <v>38</v>
      </c>
      <c r="E1089" s="6">
        <v>45215.3784143519</v>
      </c>
      <c r="F1089" s="1" t="s">
        <v>38</v>
      </c>
      <c r="G1089" s="6">
        <v>45215.379212963</v>
      </c>
      <c r="H1089" s="7">
        <f t="shared" si="20"/>
        <v>0.000798611101345159</v>
      </c>
    </row>
    <row r="1090" ht="16.5" spans="1:8">
      <c r="A1090" t="s">
        <v>2243</v>
      </c>
      <c r="B1090" s="1" t="s">
        <v>2231</v>
      </c>
      <c r="C1090" s="5" t="s">
        <v>2244</v>
      </c>
      <c r="D1090" s="1" t="s">
        <v>38</v>
      </c>
      <c r="E1090" s="6">
        <v>45215.3796296296</v>
      </c>
      <c r="F1090" s="1" t="s">
        <v>38</v>
      </c>
      <c r="G1090" s="6">
        <v>45215.3799884259</v>
      </c>
      <c r="H1090" s="7">
        <f t="shared" si="20"/>
        <v>0.00035879630013369</v>
      </c>
    </row>
    <row r="1091" ht="16.5" spans="1:8">
      <c r="A1091" t="s">
        <v>2245</v>
      </c>
      <c r="B1091" s="1" t="s">
        <v>2231</v>
      </c>
      <c r="C1091" s="5" t="s">
        <v>2246</v>
      </c>
      <c r="D1091" s="1" t="s">
        <v>38</v>
      </c>
      <c r="E1091" s="6">
        <v>45215.3782407407</v>
      </c>
      <c r="F1091" s="1" t="s">
        <v>38</v>
      </c>
      <c r="G1091" s="6">
        <v>45215.3791550926</v>
      </c>
      <c r="H1091" s="7">
        <f t="shared" si="20"/>
        <v>0.000914351905521471</v>
      </c>
    </row>
    <row r="1092" ht="16.5" spans="1:8">
      <c r="A1092" t="s">
        <v>2247</v>
      </c>
      <c r="B1092" s="1" t="s">
        <v>2231</v>
      </c>
      <c r="C1092" s="5" t="s">
        <v>2248</v>
      </c>
      <c r="D1092" s="1" t="s">
        <v>38</v>
      </c>
      <c r="E1092" s="6">
        <v>45215.3783217593</v>
      </c>
      <c r="F1092" s="1" t="s">
        <v>38</v>
      </c>
      <c r="G1092" s="6">
        <v>45215.3791435185</v>
      </c>
      <c r="H1092" s="7">
        <f t="shared" si="20"/>
        <v>0.000821759196696803</v>
      </c>
    </row>
    <row r="1093" ht="16.5" spans="1:8">
      <c r="A1093" t="s">
        <v>2249</v>
      </c>
      <c r="B1093" s="1" t="s">
        <v>2231</v>
      </c>
      <c r="C1093" s="5" t="s">
        <v>2250</v>
      </c>
      <c r="D1093" s="1" t="s">
        <v>38</v>
      </c>
      <c r="E1093" s="6">
        <v>45215.378587963</v>
      </c>
      <c r="F1093" s="1" t="s">
        <v>38</v>
      </c>
      <c r="G1093" s="6">
        <v>45215.3791782407</v>
      </c>
      <c r="H1093" s="7">
        <f t="shared" si="20"/>
        <v>0.000590277697483543</v>
      </c>
    </row>
    <row r="1094" ht="16.5" spans="1:8">
      <c r="A1094" t="s">
        <v>2251</v>
      </c>
      <c r="B1094" s="1" t="s">
        <v>2231</v>
      </c>
      <c r="C1094" s="5" t="s">
        <v>2252</v>
      </c>
      <c r="D1094" s="1" t="s">
        <v>38</v>
      </c>
      <c r="E1094" s="6">
        <v>45215.3784953704</v>
      </c>
      <c r="F1094" s="1" t="s">
        <v>38</v>
      </c>
      <c r="G1094" s="6">
        <v>45215.3791550926</v>
      </c>
      <c r="H1094" s="7">
        <f t="shared" si="20"/>
        <v>0.000659722201817203</v>
      </c>
    </row>
    <row r="1095" ht="16.5" spans="1:8">
      <c r="A1095" t="s">
        <v>2253</v>
      </c>
      <c r="B1095" s="1" t="s">
        <v>2231</v>
      </c>
      <c r="C1095" s="5" t="s">
        <v>2254</v>
      </c>
      <c r="D1095" s="1" t="s">
        <v>44</v>
      </c>
      <c r="E1095" s="6"/>
      <c r="F1095" s="1" t="s">
        <v>44</v>
      </c>
      <c r="G1095" s="6"/>
      <c r="H1095" s="7" t="str">
        <f t="shared" si="20"/>
        <v/>
      </c>
    </row>
    <row r="1096" ht="16.5" spans="1:8">
      <c r="A1096" t="s">
        <v>2255</v>
      </c>
      <c r="B1096" s="1" t="s">
        <v>2231</v>
      </c>
      <c r="C1096" s="5" t="s">
        <v>2256</v>
      </c>
      <c r="D1096" s="1" t="s">
        <v>38</v>
      </c>
      <c r="E1096" s="6">
        <v>45215.3791898148</v>
      </c>
      <c r="F1096" s="1" t="s">
        <v>38</v>
      </c>
      <c r="G1096" s="6">
        <v>45215.3799768519</v>
      </c>
      <c r="H1096" s="7">
        <f t="shared" si="20"/>
        <v>0.00078703710460104</v>
      </c>
    </row>
    <row r="1097" ht="16.5" spans="1:8">
      <c r="A1097" t="s">
        <v>2257</v>
      </c>
      <c r="B1097" s="1" t="s">
        <v>2231</v>
      </c>
      <c r="C1097" s="5" t="s">
        <v>2258</v>
      </c>
      <c r="D1097" s="1" t="s">
        <v>38</v>
      </c>
      <c r="E1097" s="6">
        <v>45215.3781365741</v>
      </c>
      <c r="F1097" s="1" t="s">
        <v>38</v>
      </c>
      <c r="G1097" s="6">
        <v>45215.3791550926</v>
      </c>
      <c r="H1097" s="7">
        <f t="shared" si="20"/>
        <v>0.00101851850195089</v>
      </c>
    </row>
    <row r="1098" ht="16.5" spans="1:8">
      <c r="A1098" t="s">
        <v>2259</v>
      </c>
      <c r="B1098" s="1" t="s">
        <v>2231</v>
      </c>
      <c r="C1098" s="5" t="s">
        <v>2260</v>
      </c>
      <c r="D1098" s="1" t="s">
        <v>44</v>
      </c>
      <c r="E1098" s="6"/>
      <c r="F1098" s="1" t="s">
        <v>44</v>
      </c>
      <c r="G1098" s="6"/>
      <c r="H1098" s="7" t="str">
        <f t="shared" si="20"/>
        <v/>
      </c>
    </row>
    <row r="1099" ht="16.5" spans="1:8">
      <c r="A1099" t="s">
        <v>2261</v>
      </c>
      <c r="B1099" s="1" t="s">
        <v>2231</v>
      </c>
      <c r="C1099" s="5" t="s">
        <v>2262</v>
      </c>
      <c r="D1099" s="1" t="s">
        <v>38</v>
      </c>
      <c r="E1099" s="6">
        <v>45215.3786805556</v>
      </c>
      <c r="F1099" s="1" t="s">
        <v>38</v>
      </c>
      <c r="G1099" s="6">
        <v>45215.3792013889</v>
      </c>
      <c r="H1099" s="7">
        <f t="shared" si="20"/>
        <v>0.000520833302289248</v>
      </c>
    </row>
    <row r="1100" ht="16.5" spans="1:8">
      <c r="A1100" t="s">
        <v>2263</v>
      </c>
      <c r="B1100" s="1" t="s">
        <v>2231</v>
      </c>
      <c r="C1100" s="5" t="s">
        <v>2264</v>
      </c>
      <c r="D1100" s="1" t="s">
        <v>44</v>
      </c>
      <c r="E1100" s="6"/>
      <c r="F1100" s="1" t="s">
        <v>44</v>
      </c>
      <c r="G1100" s="6"/>
      <c r="H1100" s="7" t="str">
        <f t="shared" si="20"/>
        <v/>
      </c>
    </row>
    <row r="1101" ht="16.5" spans="1:8">
      <c r="A1101" t="s">
        <v>2265</v>
      </c>
      <c r="B1101" s="1" t="s">
        <v>2231</v>
      </c>
      <c r="C1101" s="5" t="s">
        <v>2266</v>
      </c>
      <c r="D1101" s="1" t="s">
        <v>38</v>
      </c>
      <c r="E1101" s="6">
        <v>45215.3800810185</v>
      </c>
      <c r="F1101" s="1" t="s">
        <v>38</v>
      </c>
      <c r="G1101" s="6">
        <v>45215.3813310185</v>
      </c>
      <c r="H1101" s="7">
        <f t="shared" si="20"/>
        <v>0.00125000000116415</v>
      </c>
    </row>
    <row r="1102" ht="16.5" spans="1:8">
      <c r="A1102" t="s">
        <v>2267</v>
      </c>
      <c r="B1102" s="1" t="s">
        <v>2231</v>
      </c>
      <c r="C1102" s="5" t="s">
        <v>2268</v>
      </c>
      <c r="D1102" s="1" t="s">
        <v>38</v>
      </c>
      <c r="E1102" s="6">
        <v>45215.3790972222</v>
      </c>
      <c r="F1102" s="1" t="s">
        <v>38</v>
      </c>
      <c r="G1102" s="6">
        <v>45215.3800462963</v>
      </c>
      <c r="H1102" s="7">
        <f t="shared" si="20"/>
        <v>0.00094907409948064</v>
      </c>
    </row>
    <row r="1103" ht="16.5" spans="1:8">
      <c r="A1103" t="s">
        <v>2269</v>
      </c>
      <c r="B1103" s="1" t="s">
        <v>2231</v>
      </c>
      <c r="C1103" s="5" t="s">
        <v>2270</v>
      </c>
      <c r="D1103" s="1" t="s">
        <v>38</v>
      </c>
      <c r="E1103" s="6">
        <v>45215.379375</v>
      </c>
      <c r="F1103" s="1" t="s">
        <v>38</v>
      </c>
      <c r="G1103" s="6">
        <v>45215.3799768519</v>
      </c>
      <c r="H1103" s="7">
        <f t="shared" si="20"/>
        <v>0.000601851905230433</v>
      </c>
    </row>
    <row r="1104" ht="16.5" spans="1:8">
      <c r="A1104" t="s">
        <v>530</v>
      </c>
      <c r="B1104" s="1" t="s">
        <v>2231</v>
      </c>
      <c r="C1104" s="5" t="s">
        <v>2271</v>
      </c>
      <c r="D1104" s="1" t="s">
        <v>38</v>
      </c>
      <c r="E1104" s="6">
        <v>45215.3814467593</v>
      </c>
      <c r="F1104" s="1" t="s">
        <v>38</v>
      </c>
      <c r="G1104" s="6">
        <v>45215.3824189815</v>
      </c>
      <c r="H1104" s="7">
        <f t="shared" si="20"/>
        <v>0.000972222202108242</v>
      </c>
    </row>
    <row r="1105" ht="16.5" spans="1:8">
      <c r="A1105" t="s">
        <v>2272</v>
      </c>
      <c r="B1105" s="1" t="s">
        <v>2231</v>
      </c>
      <c r="C1105" s="5" t="s">
        <v>2273</v>
      </c>
      <c r="D1105" s="1" t="s">
        <v>38</v>
      </c>
      <c r="E1105" s="6">
        <v>45215.3983101852</v>
      </c>
      <c r="F1105" s="1" t="s">
        <v>38</v>
      </c>
      <c r="G1105" s="6">
        <v>45215.3987152778</v>
      </c>
      <c r="H1105" s="7">
        <f t="shared" si="20"/>
        <v>0.000405092599976342</v>
      </c>
    </row>
    <row r="1106" ht="16.5" spans="1:8">
      <c r="A1106" t="s">
        <v>2274</v>
      </c>
      <c r="B1106" s="1" t="s">
        <v>2231</v>
      </c>
      <c r="C1106" s="5" t="s">
        <v>2275</v>
      </c>
      <c r="D1106" s="1" t="s">
        <v>38</v>
      </c>
      <c r="E1106" s="6">
        <v>45215.3984027778</v>
      </c>
      <c r="F1106" s="1" t="s">
        <v>38</v>
      </c>
      <c r="G1106" s="6">
        <v>45215.3986458333</v>
      </c>
      <c r="H1106" s="7">
        <f t="shared" si="20"/>
        <v>0.000243055503233336</v>
      </c>
    </row>
    <row r="1107" ht="16.5" spans="1:8">
      <c r="A1107" t="s">
        <v>2276</v>
      </c>
      <c r="B1107" s="1" t="s">
        <v>2231</v>
      </c>
      <c r="C1107" s="5" t="s">
        <v>2277</v>
      </c>
      <c r="D1107" s="1" t="s">
        <v>38</v>
      </c>
      <c r="E1107" s="6">
        <v>45215.3819907407</v>
      </c>
      <c r="F1107" s="1" t="s">
        <v>38</v>
      </c>
      <c r="G1107" s="6">
        <v>45215.3823842593</v>
      </c>
      <c r="H1107" s="7">
        <f t="shared" si="20"/>
        <v>0.000393518595956266</v>
      </c>
    </row>
    <row r="1108" ht="16.5" spans="1:8">
      <c r="A1108" t="s">
        <v>2278</v>
      </c>
      <c r="B1108" s="1" t="s">
        <v>2231</v>
      </c>
      <c r="C1108" s="5" t="s">
        <v>2279</v>
      </c>
      <c r="D1108" s="1" t="s">
        <v>44</v>
      </c>
      <c r="E1108" s="6"/>
      <c r="F1108" s="1" t="s">
        <v>44</v>
      </c>
      <c r="G1108" s="6"/>
      <c r="H1108" s="7" t="str">
        <f t="shared" si="20"/>
        <v/>
      </c>
    </row>
    <row r="1109" ht="16.5" spans="1:8">
      <c r="A1109" t="s">
        <v>2280</v>
      </c>
      <c r="B1109" s="1" t="s">
        <v>2231</v>
      </c>
      <c r="C1109" s="5" t="s">
        <v>2281</v>
      </c>
      <c r="D1109" s="1" t="s">
        <v>38</v>
      </c>
      <c r="E1109" s="6">
        <v>45215.3790162037</v>
      </c>
      <c r="F1109" s="1" t="s">
        <v>38</v>
      </c>
      <c r="G1109" s="6">
        <v>45215.38</v>
      </c>
      <c r="H1109" s="7">
        <f t="shared" si="20"/>
        <v>0.000983796300715767</v>
      </c>
    </row>
    <row r="1110" ht="16.5" spans="1:8">
      <c r="A1110" t="s">
        <v>2282</v>
      </c>
      <c r="B1110" s="1" t="s">
        <v>2231</v>
      </c>
      <c r="C1110" s="5" t="s">
        <v>2283</v>
      </c>
      <c r="D1110" s="1" t="s">
        <v>38</v>
      </c>
      <c r="E1110" s="6">
        <v>45215.3788425926</v>
      </c>
      <c r="F1110" s="1" t="s">
        <v>38</v>
      </c>
      <c r="G1110" s="6">
        <v>45215.3791666667</v>
      </c>
      <c r="H1110" s="7">
        <f t="shared" si="20"/>
        <v>0.000324074098898564</v>
      </c>
    </row>
    <row r="1111" ht="16.5" spans="1:8">
      <c r="A1111" t="s">
        <v>2284</v>
      </c>
      <c r="B1111" s="1" t="s">
        <v>2231</v>
      </c>
      <c r="C1111" s="5" t="s">
        <v>2285</v>
      </c>
      <c r="D1111" s="1" t="s">
        <v>38</v>
      </c>
      <c r="E1111" s="6">
        <v>45215.3802777778</v>
      </c>
      <c r="F1111" s="1" t="s">
        <v>38</v>
      </c>
      <c r="G1111" s="6">
        <v>45215.3813194444</v>
      </c>
      <c r="H1111" s="7">
        <f t="shared" si="20"/>
        <v>0.0010416666045785</v>
      </c>
    </row>
    <row r="1112" ht="16.5" spans="1:8">
      <c r="A1112" t="s">
        <v>2286</v>
      </c>
      <c r="B1112" s="1" t="s">
        <v>2231</v>
      </c>
      <c r="C1112" s="5" t="s">
        <v>2287</v>
      </c>
      <c r="D1112" s="1" t="s">
        <v>38</v>
      </c>
      <c r="E1112" s="6">
        <v>45215.3794675926</v>
      </c>
      <c r="F1112" s="1" t="s">
        <v>38</v>
      </c>
      <c r="G1112" s="6">
        <v>45215.3800347222</v>
      </c>
      <c r="H1112" s="7">
        <f t="shared" si="20"/>
        <v>0.000567129602131899</v>
      </c>
    </row>
    <row r="1113" ht="16.5" spans="1:8">
      <c r="A1113" t="s">
        <v>2288</v>
      </c>
      <c r="B1113" s="1" t="s">
        <v>2231</v>
      </c>
      <c r="C1113" s="5" t="s">
        <v>2289</v>
      </c>
      <c r="D1113" s="1" t="s">
        <v>38</v>
      </c>
      <c r="E1113" s="6">
        <v>45215.3806944444</v>
      </c>
      <c r="F1113" s="1" t="s">
        <v>38</v>
      </c>
      <c r="G1113" s="6">
        <v>45215.3813194444</v>
      </c>
      <c r="H1113" s="7">
        <f t="shared" si="20"/>
        <v>0.000625000000582077</v>
      </c>
    </row>
    <row r="1114" ht="16.5" spans="1:8">
      <c r="A1114" t="s">
        <v>2290</v>
      </c>
      <c r="B1114" s="1" t="s">
        <v>2231</v>
      </c>
      <c r="C1114" s="5" t="s">
        <v>2291</v>
      </c>
      <c r="D1114" s="1" t="s">
        <v>38</v>
      </c>
      <c r="E1114" s="6">
        <v>45215.3795486111</v>
      </c>
      <c r="F1114" s="1" t="s">
        <v>38</v>
      </c>
      <c r="G1114" s="6">
        <v>45215.3799768519</v>
      </c>
      <c r="H1114" s="7">
        <f t="shared" si="20"/>
        <v>0.00042824080446735</v>
      </c>
    </row>
    <row r="1115" ht="16.5" spans="1:8">
      <c r="A1115" t="s">
        <v>2292</v>
      </c>
      <c r="B1115" s="1" t="s">
        <v>2231</v>
      </c>
      <c r="C1115" s="5" t="s">
        <v>2293</v>
      </c>
      <c r="D1115" s="1" t="s">
        <v>38</v>
      </c>
      <c r="E1115" s="6">
        <v>45215.380775463</v>
      </c>
      <c r="F1115" s="1" t="s">
        <v>38</v>
      </c>
      <c r="G1115" s="6">
        <v>45215.3813194444</v>
      </c>
      <c r="H1115" s="7">
        <f t="shared" si="20"/>
        <v>0.000543981397640891</v>
      </c>
    </row>
    <row r="1116" ht="16.5" spans="1:8">
      <c r="A1116" t="s">
        <v>2294</v>
      </c>
      <c r="B1116" s="1" t="s">
        <v>2231</v>
      </c>
      <c r="C1116" s="5" t="s">
        <v>2295</v>
      </c>
      <c r="D1116" s="1" t="s">
        <v>38</v>
      </c>
      <c r="E1116" s="6">
        <v>45215.3809143519</v>
      </c>
      <c r="F1116" s="1" t="s">
        <v>38</v>
      </c>
      <c r="G1116" s="6">
        <v>45215.3813541667</v>
      </c>
      <c r="H1116" s="7">
        <f t="shared" si="20"/>
        <v>0.000439814793935511</v>
      </c>
    </row>
    <row r="1117" ht="16.5" spans="1:8">
      <c r="A1117" t="s">
        <v>2296</v>
      </c>
      <c r="B1117" s="1" t="s">
        <v>2231</v>
      </c>
      <c r="C1117" s="5" t="s">
        <v>2297</v>
      </c>
      <c r="D1117" s="1" t="s">
        <v>38</v>
      </c>
      <c r="E1117" s="6">
        <v>45215.3789236111</v>
      </c>
      <c r="F1117" s="1" t="s">
        <v>38</v>
      </c>
      <c r="G1117" s="6">
        <v>45215.379224537</v>
      </c>
      <c r="H1117" s="7">
        <f t="shared" si="20"/>
        <v>0.000300925901683513</v>
      </c>
    </row>
    <row r="1118" ht="16.5" spans="1:8">
      <c r="A1118" t="s">
        <v>2298</v>
      </c>
      <c r="B1118" s="1" t="s">
        <v>2231</v>
      </c>
      <c r="C1118" s="5" t="s">
        <v>2299</v>
      </c>
      <c r="D1118" s="1" t="s">
        <v>38</v>
      </c>
      <c r="E1118" s="6">
        <v>45215.3797916667</v>
      </c>
      <c r="F1118" s="1" t="s">
        <v>38</v>
      </c>
      <c r="G1118" s="6">
        <v>45215.3813078704</v>
      </c>
      <c r="H1118" s="7">
        <f t="shared" si="20"/>
        <v>0.00151620369433658</v>
      </c>
    </row>
    <row r="1119" ht="16.5" spans="1:8">
      <c r="A1119" t="s">
        <v>2300</v>
      </c>
      <c r="B1119" s="1" t="s">
        <v>2231</v>
      </c>
      <c r="C1119" s="5" t="s">
        <v>2301</v>
      </c>
      <c r="D1119" s="1" t="s">
        <v>38</v>
      </c>
      <c r="E1119" s="6">
        <v>45215.3809953704</v>
      </c>
      <c r="F1119" s="1" t="s">
        <v>38</v>
      </c>
      <c r="G1119" s="6">
        <v>45215.3815277778</v>
      </c>
      <c r="H1119" s="7">
        <f t="shared" si="20"/>
        <v>0.000532407400896773</v>
      </c>
    </row>
    <row r="1120" ht="16.5" spans="1:8">
      <c r="A1120" t="s">
        <v>2302</v>
      </c>
      <c r="B1120" s="1" t="s">
        <v>2303</v>
      </c>
      <c r="C1120" s="5" t="s">
        <v>2304</v>
      </c>
      <c r="D1120" s="1" t="s">
        <v>38</v>
      </c>
      <c r="E1120" s="6">
        <v>45215.3851157407</v>
      </c>
      <c r="F1120" s="1" t="s">
        <v>38</v>
      </c>
      <c r="G1120" s="6">
        <v>45215.3856365741</v>
      </c>
      <c r="H1120" s="7">
        <f t="shared" si="20"/>
        <v>0.000520833404152654</v>
      </c>
    </row>
    <row r="1121" ht="16.5" spans="1:8">
      <c r="A1121" t="s">
        <v>2305</v>
      </c>
      <c r="B1121" s="1" t="s">
        <v>2303</v>
      </c>
      <c r="C1121" s="5" t="s">
        <v>2306</v>
      </c>
      <c r="D1121" s="1" t="s">
        <v>38</v>
      </c>
      <c r="E1121" s="6">
        <v>45215.3818171296</v>
      </c>
      <c r="F1121" s="1" t="s">
        <v>38</v>
      </c>
      <c r="G1121" s="6">
        <v>45215.3823842593</v>
      </c>
      <c r="H1121" s="7">
        <f t="shared" si="20"/>
        <v>0.000567129696719348</v>
      </c>
    </row>
    <row r="1122" ht="16.5" spans="1:8">
      <c r="A1122" t="s">
        <v>2307</v>
      </c>
      <c r="B1122" s="1" t="s">
        <v>2303</v>
      </c>
      <c r="C1122" s="5" t="s">
        <v>2308</v>
      </c>
      <c r="D1122" s="1" t="s">
        <v>38</v>
      </c>
      <c r="E1122" s="6">
        <v>45215.381712963</v>
      </c>
      <c r="F1122" s="1" t="s">
        <v>38</v>
      </c>
      <c r="G1122" s="6">
        <v>45215.3824189815</v>
      </c>
      <c r="H1122" s="7">
        <f t="shared" si="20"/>
        <v>0.000706018501659855</v>
      </c>
    </row>
    <row r="1123" ht="16.5" spans="1:8">
      <c r="A1123" t="s">
        <v>2309</v>
      </c>
      <c r="B1123" s="1" t="s">
        <v>2303</v>
      </c>
      <c r="C1123" s="5" t="s">
        <v>2310</v>
      </c>
      <c r="D1123" s="1" t="s">
        <v>38</v>
      </c>
      <c r="E1123" s="6">
        <v>45215.383125</v>
      </c>
      <c r="F1123" s="1" t="s">
        <v>38</v>
      </c>
      <c r="G1123" s="6">
        <v>45215.3834722222</v>
      </c>
      <c r="H1123" s="7">
        <f t="shared" si="20"/>
        <v>0.000347222201526165</v>
      </c>
    </row>
    <row r="1124" ht="16.5" spans="1:8">
      <c r="A1124" t="s">
        <v>2311</v>
      </c>
      <c r="B1124" s="1" t="s">
        <v>2303</v>
      </c>
      <c r="C1124" s="5" t="s">
        <v>2312</v>
      </c>
      <c r="D1124" s="1" t="s">
        <v>38</v>
      </c>
      <c r="E1124" s="6">
        <v>45215.3849421296</v>
      </c>
      <c r="F1124" s="1" t="s">
        <v>38</v>
      </c>
      <c r="G1124" s="6">
        <v>45215.3853240741</v>
      </c>
      <c r="H1124" s="7">
        <f t="shared" ref="H1124:H1129" si="21">IF(AND(NOT(ISBLANK(G1124)),NOT(ISBLANK(E1124))),G1124-E1124,"")</f>
        <v>0.000381944497348741</v>
      </c>
    </row>
    <row r="1125" ht="16.5" spans="1:8">
      <c r="A1125" t="s">
        <v>2313</v>
      </c>
      <c r="B1125" s="1" t="s">
        <v>2303</v>
      </c>
      <c r="C1125" s="5" t="s">
        <v>2314</v>
      </c>
      <c r="D1125" s="1" t="s">
        <v>38</v>
      </c>
      <c r="E1125" s="6">
        <v>45215.3823726852</v>
      </c>
      <c r="F1125" s="1" t="s">
        <v>38</v>
      </c>
      <c r="G1125" s="6">
        <v>45215.3835185185</v>
      </c>
      <c r="H1125" s="7">
        <f t="shared" si="21"/>
        <v>0.00114583330287132</v>
      </c>
    </row>
    <row r="1126" ht="16.5" spans="1:8">
      <c r="A1126" t="s">
        <v>2315</v>
      </c>
      <c r="B1126" s="1" t="s">
        <v>2303</v>
      </c>
      <c r="C1126" s="5" t="s">
        <v>2316</v>
      </c>
      <c r="D1126" s="1" t="s">
        <v>38</v>
      </c>
      <c r="E1126" s="6">
        <v>45215.3840509259</v>
      </c>
      <c r="F1126" s="1" t="s">
        <v>38</v>
      </c>
      <c r="G1126" s="6">
        <v>45215.3843865741</v>
      </c>
      <c r="H1126" s="7">
        <f t="shared" si="21"/>
        <v>0.000335648197506089</v>
      </c>
    </row>
    <row r="1127" ht="16.5" spans="1:8">
      <c r="A1127" t="s">
        <v>2317</v>
      </c>
      <c r="B1127" s="1" t="s">
        <v>2303</v>
      </c>
      <c r="C1127" s="5" t="s">
        <v>2318</v>
      </c>
      <c r="D1127" s="1" t="s">
        <v>38</v>
      </c>
      <c r="E1127" s="6">
        <v>45215.3821990741</v>
      </c>
      <c r="F1127" s="1" t="s">
        <v>38</v>
      </c>
      <c r="G1127" s="6">
        <v>45215.3824189815</v>
      </c>
      <c r="H1127" s="7">
        <f t="shared" si="21"/>
        <v>0.000219907400605734</v>
      </c>
    </row>
    <row r="1128" ht="16.5" spans="1:8">
      <c r="A1128" t="s">
        <v>2319</v>
      </c>
      <c r="B1128" s="1" t="s">
        <v>2303</v>
      </c>
      <c r="C1128" s="5" t="s">
        <v>2320</v>
      </c>
      <c r="D1128" s="1" t="s">
        <v>38</v>
      </c>
      <c r="E1128" s="6">
        <v>45215.3848726852</v>
      </c>
      <c r="F1128" s="1" t="s">
        <v>38</v>
      </c>
      <c r="G1128" s="6">
        <v>45215.3853472222</v>
      </c>
      <c r="H1128" s="7">
        <f t="shared" si="21"/>
        <v>0.000474537002446596</v>
      </c>
    </row>
    <row r="1129" ht="16.5" spans="1:8">
      <c r="A1129" t="s">
        <v>2321</v>
      </c>
      <c r="B1129" s="1" t="s">
        <v>2303</v>
      </c>
      <c r="C1129" s="5" t="s">
        <v>2322</v>
      </c>
      <c r="D1129" s="1" t="s">
        <v>38</v>
      </c>
      <c r="E1129" s="6">
        <v>45215.3845023148</v>
      </c>
      <c r="F1129" s="1" t="s">
        <v>38</v>
      </c>
      <c r="G1129" s="6">
        <v>45215.3853472222</v>
      </c>
      <c r="H1129" s="7">
        <f t="shared" si="21"/>
        <v>0.000844907401187811</v>
      </c>
    </row>
    <row r="1130" ht="16.5" spans="1:8">
      <c r="A1130" t="s">
        <v>2323</v>
      </c>
      <c r="B1130" s="1" t="s">
        <v>2303</v>
      </c>
      <c r="C1130" s="5" t="s">
        <v>2324</v>
      </c>
      <c r="D1130" s="1" t="s">
        <v>44</v>
      </c>
      <c r="E1130" s="6"/>
      <c r="F1130" s="1" t="s">
        <v>44</v>
      </c>
      <c r="G1130" s="6"/>
      <c r="H1130" s="7" t="str">
        <f t="shared" ref="H1130:H1139" si="22">IF(AND(NOT(ISBLANK(G1130)),NOT(ISBLANK(E1130))),G1130-E1130,"")</f>
        <v/>
      </c>
    </row>
    <row r="1131" ht="16.5" spans="1:8">
      <c r="A1131" t="s">
        <v>2325</v>
      </c>
      <c r="B1131" s="1" t="s">
        <v>2303</v>
      </c>
      <c r="C1131" s="5" t="s">
        <v>2326</v>
      </c>
      <c r="D1131" s="1" t="s">
        <v>38</v>
      </c>
      <c r="E1131" s="6">
        <v>45215.3838078704</v>
      </c>
      <c r="F1131" s="1" t="s">
        <v>38</v>
      </c>
      <c r="G1131" s="6">
        <v>45215.3844907407</v>
      </c>
      <c r="H1131" s="7">
        <f t="shared" si="22"/>
        <v>0.000682870297168847</v>
      </c>
    </row>
    <row r="1132" ht="16.5" spans="1:8">
      <c r="A1132" t="s">
        <v>2327</v>
      </c>
      <c r="B1132" s="1" t="s">
        <v>2303</v>
      </c>
      <c r="C1132" s="5" t="s">
        <v>2328</v>
      </c>
      <c r="D1132" s="1" t="s">
        <v>38</v>
      </c>
      <c r="E1132" s="6">
        <v>45215.3850231481</v>
      </c>
      <c r="F1132" s="1" t="s">
        <v>38</v>
      </c>
      <c r="G1132" s="6">
        <v>45215.3853935185</v>
      </c>
      <c r="H1132" s="7">
        <f t="shared" si="22"/>
        <v>0.000370370406017173</v>
      </c>
    </row>
    <row r="1133" ht="16.5" spans="1:8">
      <c r="A1133" t="s">
        <v>2329</v>
      </c>
      <c r="B1133" s="1" t="s">
        <v>2303</v>
      </c>
      <c r="C1133" s="5" t="s">
        <v>2330</v>
      </c>
      <c r="D1133" s="1" t="s">
        <v>38</v>
      </c>
      <c r="E1133" s="6">
        <v>45215.3847800926</v>
      </c>
      <c r="F1133" s="1" t="s">
        <v>38</v>
      </c>
      <c r="G1133" s="6">
        <v>45215.3853240741</v>
      </c>
      <c r="H1133" s="7">
        <f t="shared" si="22"/>
        <v>0.000543981499504298</v>
      </c>
    </row>
    <row r="1134" ht="16.5" spans="1:8">
      <c r="A1134" t="s">
        <v>2331</v>
      </c>
      <c r="B1134" s="1" t="s">
        <v>2303</v>
      </c>
      <c r="C1134" s="5" t="s">
        <v>2332</v>
      </c>
      <c r="D1134" s="1" t="s">
        <v>38</v>
      </c>
      <c r="E1134" s="6">
        <v>45215.3839699074</v>
      </c>
      <c r="F1134" s="1" t="s">
        <v>38</v>
      </c>
      <c r="G1134" s="6">
        <v>45215.3843402778</v>
      </c>
      <c r="H1134" s="7">
        <f t="shared" si="22"/>
        <v>0.000370370398741215</v>
      </c>
    </row>
    <row r="1135" ht="16.5" spans="1:8">
      <c r="A1135" t="s">
        <v>2333</v>
      </c>
      <c r="B1135" s="1" t="s">
        <v>2303</v>
      </c>
      <c r="C1135" s="5" t="s">
        <v>2334</v>
      </c>
      <c r="D1135" s="1" t="s">
        <v>38</v>
      </c>
      <c r="E1135" s="6">
        <v>45215.3834259259</v>
      </c>
      <c r="F1135" s="1" t="s">
        <v>38</v>
      </c>
      <c r="G1135" s="6">
        <v>45215.3843518519</v>
      </c>
      <c r="H1135" s="7">
        <f t="shared" si="22"/>
        <v>0.000925925996853039</v>
      </c>
    </row>
    <row r="1136" ht="16.5" spans="1:8">
      <c r="A1136" t="s">
        <v>2335</v>
      </c>
      <c r="B1136" s="1" t="s">
        <v>2303</v>
      </c>
      <c r="C1136" s="5" t="s">
        <v>2336</v>
      </c>
      <c r="D1136" s="1" t="s">
        <v>38</v>
      </c>
      <c r="E1136" s="6">
        <v>45215.3828356482</v>
      </c>
      <c r="F1136" s="1" t="s">
        <v>38</v>
      </c>
      <c r="G1136" s="6">
        <v>45215.3835300926</v>
      </c>
      <c r="H1136" s="7">
        <f t="shared" si="22"/>
        <v>0.00069444440305233</v>
      </c>
    </row>
    <row r="1137" ht="16.5" spans="1:8">
      <c r="A1137" t="s">
        <v>2337</v>
      </c>
      <c r="B1137" s="1" t="s">
        <v>2303</v>
      </c>
      <c r="C1137" s="5" t="s">
        <v>2338</v>
      </c>
      <c r="D1137" s="1" t="s">
        <v>38</v>
      </c>
      <c r="E1137" s="6">
        <v>45215.3838888889</v>
      </c>
      <c r="F1137" s="1" t="s">
        <v>38</v>
      </c>
      <c r="G1137" s="6">
        <v>45215.3843518519</v>
      </c>
      <c r="H1137" s="7">
        <f t="shared" si="22"/>
        <v>0.000462962998426519</v>
      </c>
    </row>
    <row r="1138" ht="16.5" spans="1:8">
      <c r="A1138" t="s">
        <v>2339</v>
      </c>
      <c r="B1138" s="1" t="s">
        <v>2303</v>
      </c>
      <c r="C1138" s="5" t="s">
        <v>2340</v>
      </c>
      <c r="D1138" s="1" t="s">
        <v>38</v>
      </c>
      <c r="E1138" s="6">
        <v>45215.382662037</v>
      </c>
      <c r="F1138" s="1" t="s">
        <v>38</v>
      </c>
      <c r="G1138" s="6">
        <v>45215.3835185185</v>
      </c>
      <c r="H1138" s="7">
        <f t="shared" si="22"/>
        <v>0.000856481499795336</v>
      </c>
    </row>
    <row r="1139" ht="16.5" spans="1:8">
      <c r="A1139" t="s">
        <v>2341</v>
      </c>
      <c r="B1139" s="1" t="s">
        <v>2303</v>
      </c>
      <c r="C1139" s="5" t="s">
        <v>2342</v>
      </c>
      <c r="D1139" s="1" t="s">
        <v>38</v>
      </c>
      <c r="E1139" s="6">
        <v>45215.3820949074</v>
      </c>
      <c r="F1139" s="1" t="s">
        <v>38</v>
      </c>
      <c r="G1139" s="6">
        <v>45215.3824305556</v>
      </c>
      <c r="H1139" s="7">
        <f t="shared" si="22"/>
        <v>0.000335648197506089</v>
      </c>
    </row>
    <row r="1140" ht="16.5" spans="1:8">
      <c r="A1140" t="s">
        <v>2343</v>
      </c>
      <c r="B1140" s="1" t="s">
        <v>2303</v>
      </c>
      <c r="C1140" s="5" t="s">
        <v>2344</v>
      </c>
      <c r="D1140" s="1" t="s">
        <v>38</v>
      </c>
      <c r="E1140" s="6">
        <v>45215.3816203704</v>
      </c>
      <c r="F1140" s="1" t="s">
        <v>38</v>
      </c>
      <c r="G1140" s="6">
        <v>45215.3824652778</v>
      </c>
      <c r="H1140" s="7">
        <f t="shared" ref="H1140:H1145" si="23">IF(AND(NOT(ISBLANK(G1140)),NOT(ISBLANK(E1140))),G1140-E1140,"")</f>
        <v>0.000844907401187811</v>
      </c>
    </row>
    <row r="1141" ht="16.5" spans="1:8">
      <c r="A1141" t="s">
        <v>2345</v>
      </c>
      <c r="B1141" s="1" t="s">
        <v>2303</v>
      </c>
      <c r="C1141" s="5" t="s">
        <v>2346</v>
      </c>
      <c r="D1141" s="1" t="s">
        <v>38</v>
      </c>
      <c r="E1141" s="6">
        <v>45215.3836574074</v>
      </c>
      <c r="F1141" s="1" t="s">
        <v>38</v>
      </c>
      <c r="G1141" s="6">
        <v>45215.3843634259</v>
      </c>
      <c r="H1141" s="7">
        <f t="shared" si="23"/>
        <v>0.000706018501659855</v>
      </c>
    </row>
    <row r="1142" ht="16.5" spans="1:8">
      <c r="A1142" t="s">
        <v>2347</v>
      </c>
      <c r="B1142" s="1" t="s">
        <v>2303</v>
      </c>
      <c r="C1142" s="5" t="s">
        <v>2348</v>
      </c>
      <c r="D1142" s="1" t="s">
        <v>38</v>
      </c>
      <c r="E1142" s="6">
        <v>45215.3853240741</v>
      </c>
      <c r="F1142" s="1" t="s">
        <v>38</v>
      </c>
      <c r="G1142" s="6">
        <v>45215.3857060185</v>
      </c>
      <c r="H1142" s="7">
        <f t="shared" si="23"/>
        <v>0.000381944395485334</v>
      </c>
    </row>
    <row r="1143" ht="16.5" spans="1:8">
      <c r="A1143" t="s">
        <v>2349</v>
      </c>
      <c r="B1143" s="1" t="s">
        <v>2303</v>
      </c>
      <c r="C1143" s="5" t="s">
        <v>2350</v>
      </c>
      <c r="D1143" s="1" t="s">
        <v>38</v>
      </c>
      <c r="E1143" s="6">
        <v>45215.3846759259</v>
      </c>
      <c r="F1143" s="1" t="s">
        <v>38</v>
      </c>
      <c r="G1143" s="6">
        <v>45215.3853009259</v>
      </c>
      <c r="H1143" s="7">
        <f t="shared" si="23"/>
        <v>0.000624999993306119</v>
      </c>
    </row>
    <row r="1144" ht="16.5" spans="1:8">
      <c r="A1144" t="s">
        <v>2351</v>
      </c>
      <c r="B1144" s="1" t="s">
        <v>2303</v>
      </c>
      <c r="C1144" s="5" t="s">
        <v>2352</v>
      </c>
      <c r="D1144" s="1" t="s">
        <v>38</v>
      </c>
      <c r="E1144" s="6">
        <v>45215.3851967593</v>
      </c>
      <c r="F1144" s="1" t="s">
        <v>38</v>
      </c>
      <c r="G1144" s="6">
        <v>45215.3857060185</v>
      </c>
      <c r="H1144" s="7">
        <f t="shared" si="23"/>
        <v>0.000509259196405765</v>
      </c>
    </row>
    <row r="1145" ht="16.5" spans="1:8">
      <c r="A1145" t="s">
        <v>2353</v>
      </c>
      <c r="B1145" s="1" t="s">
        <v>2303</v>
      </c>
      <c r="C1145" s="5" t="s">
        <v>2354</v>
      </c>
      <c r="D1145" s="1" t="s">
        <v>38</v>
      </c>
      <c r="E1145" s="6">
        <v>45215.3835300926</v>
      </c>
      <c r="F1145" s="1" t="s">
        <v>38</v>
      </c>
      <c r="G1145" s="6">
        <v>45215.3843634259</v>
      </c>
      <c r="H1145" s="7">
        <f t="shared" si="23"/>
        <v>0.000833333302580286</v>
      </c>
    </row>
    <row r="1146" ht="16.5" spans="1:8">
      <c r="A1146" t="s">
        <v>2355</v>
      </c>
      <c r="B1146" s="1" t="s">
        <v>2303</v>
      </c>
      <c r="C1146" s="5" t="s">
        <v>2356</v>
      </c>
      <c r="D1146" s="1" t="s">
        <v>38</v>
      </c>
      <c r="E1146" s="6">
        <v>45215.3819097222</v>
      </c>
      <c r="F1146" s="1" t="s">
        <v>38</v>
      </c>
      <c r="G1146" s="6">
        <v>45215.3823958333</v>
      </c>
      <c r="H1146" s="7">
        <f t="shared" ref="H1146:H1177" si="24">IF(AND(NOT(ISBLANK(G1146)),NOT(ISBLANK(E1146))),G1146-E1146,"")</f>
        <v>0.000486111101054121</v>
      </c>
    </row>
    <row r="1147" ht="16.5" spans="1:8">
      <c r="A1147" t="s">
        <v>2357</v>
      </c>
      <c r="B1147" s="1" t="s">
        <v>2303</v>
      </c>
      <c r="C1147" s="5" t="s">
        <v>2358</v>
      </c>
      <c r="D1147" s="1" t="s">
        <v>38</v>
      </c>
      <c r="E1147" s="6">
        <v>45215.3837384259</v>
      </c>
      <c r="F1147" s="1" t="s">
        <v>38</v>
      </c>
      <c r="G1147" s="6">
        <v>45215.3843865741</v>
      </c>
      <c r="H1147" s="7">
        <f t="shared" si="24"/>
        <v>0.000648148197797127</v>
      </c>
    </row>
    <row r="1148" ht="16.5" spans="1:8">
      <c r="A1148" t="s">
        <v>2359</v>
      </c>
      <c r="B1148" s="1" t="s">
        <v>2303</v>
      </c>
      <c r="C1148" s="5" t="s">
        <v>2360</v>
      </c>
      <c r="D1148" s="1" t="s">
        <v>38</v>
      </c>
      <c r="E1148" s="6">
        <v>45215.3842476852</v>
      </c>
      <c r="F1148" s="1" t="s">
        <v>38</v>
      </c>
      <c r="G1148" s="6">
        <v>45215.3853472222</v>
      </c>
      <c r="H1148" s="7">
        <f t="shared" si="24"/>
        <v>0.00109953700302867</v>
      </c>
    </row>
    <row r="1149" ht="16.5" spans="1:8">
      <c r="A1149" t="s">
        <v>2361</v>
      </c>
      <c r="B1149" s="1" t="s">
        <v>2303</v>
      </c>
      <c r="C1149" s="5" t="s">
        <v>2362</v>
      </c>
      <c r="D1149" s="1" t="s">
        <v>38</v>
      </c>
      <c r="E1149" s="6">
        <v>45215.3827430556</v>
      </c>
      <c r="F1149" s="1" t="s">
        <v>38</v>
      </c>
      <c r="G1149" s="6">
        <v>45215.3835069444</v>
      </c>
      <c r="H1149" s="7">
        <f t="shared" si="24"/>
        <v>0.000763888805522583</v>
      </c>
    </row>
    <row r="1150" ht="16.5" spans="1:8">
      <c r="A1150" t="s">
        <v>2363</v>
      </c>
      <c r="B1150" s="1" t="s">
        <v>2303</v>
      </c>
      <c r="C1150" s="5" t="s">
        <v>2364</v>
      </c>
      <c r="D1150" s="1" t="s">
        <v>38</v>
      </c>
      <c r="E1150" s="6">
        <v>45215.3825694444</v>
      </c>
      <c r="F1150" s="1" t="s">
        <v>38</v>
      </c>
      <c r="G1150" s="6">
        <v>45215.3834837963</v>
      </c>
      <c r="H1150" s="7">
        <f t="shared" si="24"/>
        <v>0.000914351898245513</v>
      </c>
    </row>
    <row r="1151" ht="16.5" spans="1:8">
      <c r="A1151" t="s">
        <v>2365</v>
      </c>
      <c r="B1151" s="1" t="s">
        <v>2303</v>
      </c>
      <c r="C1151" s="5" t="s">
        <v>2366</v>
      </c>
      <c r="D1151" s="1" t="s">
        <v>38</v>
      </c>
      <c r="E1151" s="6">
        <v>45215.3845833333</v>
      </c>
      <c r="F1151" s="1" t="s">
        <v>38</v>
      </c>
      <c r="G1151" s="6">
        <v>45215.3853125</v>
      </c>
      <c r="H1151" s="7">
        <f t="shared" si="24"/>
        <v>0.000729166698874906</v>
      </c>
    </row>
    <row r="1152" ht="16.5" spans="1:8">
      <c r="A1152" t="s">
        <v>2367</v>
      </c>
      <c r="B1152" s="1" t="s">
        <v>2303</v>
      </c>
      <c r="C1152" s="5" t="s">
        <v>2368</v>
      </c>
      <c r="D1152" s="1" t="s">
        <v>38</v>
      </c>
      <c r="E1152" s="6">
        <v>45215.3832986111</v>
      </c>
      <c r="F1152" s="1" t="s">
        <v>38</v>
      </c>
      <c r="G1152" s="6">
        <v>45215.3843287037</v>
      </c>
      <c r="H1152" s="7">
        <f t="shared" si="24"/>
        <v>0.00103009260055842</v>
      </c>
    </row>
    <row r="1153" ht="16.5" spans="1:8">
      <c r="A1153" t="s">
        <v>2369</v>
      </c>
      <c r="B1153" s="1" t="s">
        <v>2303</v>
      </c>
      <c r="C1153" s="5" t="s">
        <v>2370</v>
      </c>
      <c r="D1153" s="1" t="s">
        <v>38</v>
      </c>
      <c r="E1153" s="6">
        <v>45215.3824884259</v>
      </c>
      <c r="F1153" s="1" t="s">
        <v>38</v>
      </c>
      <c r="G1153" s="6">
        <v>45215.3834837963</v>
      </c>
      <c r="H1153" s="7">
        <f t="shared" si="24"/>
        <v>0.000995370399323292</v>
      </c>
    </row>
    <row r="1154" ht="16.5" spans="1:8">
      <c r="A1154" t="s">
        <v>2371</v>
      </c>
      <c r="B1154" s="1" t="s">
        <v>2303</v>
      </c>
      <c r="C1154" s="5" t="s">
        <v>2372</v>
      </c>
      <c r="D1154" s="1" t="s">
        <v>38</v>
      </c>
      <c r="E1154" s="6">
        <v>45215.3829050926</v>
      </c>
      <c r="F1154" s="1" t="s">
        <v>38</v>
      </c>
      <c r="G1154" s="6">
        <v>45215.3834953704</v>
      </c>
      <c r="H1154" s="7">
        <f t="shared" si="24"/>
        <v>0.00059027779934695</v>
      </c>
    </row>
    <row r="1155" ht="16.5" spans="1:8">
      <c r="A1155" t="s">
        <v>2373</v>
      </c>
      <c r="B1155" s="1" t="s">
        <v>2303</v>
      </c>
      <c r="C1155" s="5" t="s">
        <v>2374</v>
      </c>
      <c r="D1155" s="1" t="s">
        <v>38</v>
      </c>
      <c r="E1155" s="6">
        <v>45215.3841435185</v>
      </c>
      <c r="F1155" s="1" t="s">
        <v>38</v>
      </c>
      <c r="G1155" s="6">
        <v>45215.3853587963</v>
      </c>
      <c r="H1155" s="7">
        <f t="shared" si="24"/>
        <v>0.00121527779992903</v>
      </c>
    </row>
    <row r="1156" ht="16.5" spans="1:8">
      <c r="A1156" t="s">
        <v>2375</v>
      </c>
      <c r="B1156" s="1" t="s">
        <v>2376</v>
      </c>
      <c r="C1156" s="5" t="s">
        <v>2377</v>
      </c>
      <c r="D1156" s="1" t="s">
        <v>38</v>
      </c>
      <c r="E1156" s="6">
        <v>45215.3889699074</v>
      </c>
      <c r="F1156" s="1" t="s">
        <v>38</v>
      </c>
      <c r="G1156" s="6">
        <v>45215.3897916667</v>
      </c>
      <c r="H1156" s="7">
        <f t="shared" si="24"/>
        <v>0.00082175929856021</v>
      </c>
    </row>
    <row r="1157" ht="16.5" spans="1:8">
      <c r="A1157" t="s">
        <v>2378</v>
      </c>
      <c r="B1157" s="1" t="s">
        <v>2376</v>
      </c>
      <c r="C1157" s="5" t="s">
        <v>2379</v>
      </c>
      <c r="D1157" s="1" t="s">
        <v>44</v>
      </c>
      <c r="E1157" s="6"/>
      <c r="F1157" s="1" t="s">
        <v>44</v>
      </c>
      <c r="G1157" s="6"/>
      <c r="H1157" s="7" t="str">
        <f t="shared" si="24"/>
        <v/>
      </c>
    </row>
    <row r="1158" ht="16.5" spans="1:8">
      <c r="A1158" t="s">
        <v>2380</v>
      </c>
      <c r="B1158" s="1" t="s">
        <v>2376</v>
      </c>
      <c r="C1158" s="5" t="s">
        <v>2381</v>
      </c>
      <c r="D1158" s="1" t="s">
        <v>38</v>
      </c>
      <c r="E1158" s="6">
        <v>45215.3910185185</v>
      </c>
      <c r="F1158" s="1" t="s">
        <v>38</v>
      </c>
      <c r="G1158" s="6">
        <v>45215.3918981481</v>
      </c>
      <c r="H1158" s="7">
        <f t="shared" si="24"/>
        <v>0.00087962959514698</v>
      </c>
    </row>
    <row r="1159" ht="16.5" spans="1:8">
      <c r="A1159" t="s">
        <v>2382</v>
      </c>
      <c r="B1159" s="1" t="s">
        <v>2376</v>
      </c>
      <c r="C1159" s="5" t="s">
        <v>2383</v>
      </c>
      <c r="D1159" s="1" t="s">
        <v>38</v>
      </c>
      <c r="E1159" s="6">
        <v>45215.3880092593</v>
      </c>
      <c r="F1159" s="1" t="s">
        <v>38</v>
      </c>
      <c r="G1159" s="6">
        <v>45215.3896643519</v>
      </c>
      <c r="H1159" s="7">
        <f t="shared" si="24"/>
        <v>0.00165509259386454</v>
      </c>
    </row>
    <row r="1160" ht="16.5" spans="1:8">
      <c r="A1160" t="s">
        <v>2384</v>
      </c>
      <c r="B1160" s="1" t="s">
        <v>2376</v>
      </c>
      <c r="C1160" s="5" t="s">
        <v>2385</v>
      </c>
      <c r="D1160" s="1" t="s">
        <v>38</v>
      </c>
      <c r="E1160" s="6">
        <v>45215.38875</v>
      </c>
      <c r="F1160" s="1" t="s">
        <v>38</v>
      </c>
      <c r="G1160" s="6">
        <v>45215.3894560185</v>
      </c>
      <c r="H1160" s="7">
        <f t="shared" si="24"/>
        <v>0.000706018501659855</v>
      </c>
    </row>
    <row r="1161" ht="16.5" spans="1:8">
      <c r="A1161" t="s">
        <v>2386</v>
      </c>
      <c r="B1161" s="1" t="s">
        <v>2376</v>
      </c>
      <c r="C1161" s="5" t="s">
        <v>2387</v>
      </c>
      <c r="D1161" s="1" t="s">
        <v>38</v>
      </c>
      <c r="E1161" s="6">
        <v>45215.3913425926</v>
      </c>
      <c r="F1161" s="1" t="s">
        <v>38</v>
      </c>
      <c r="G1161" s="6">
        <v>45215.3918981481</v>
      </c>
      <c r="H1161" s="7">
        <f t="shared" si="24"/>
        <v>0.000555555496248417</v>
      </c>
    </row>
    <row r="1162" ht="16.5" spans="1:8">
      <c r="A1162" t="s">
        <v>2388</v>
      </c>
      <c r="B1162" s="1" t="s">
        <v>2376</v>
      </c>
      <c r="C1162" s="5" t="s">
        <v>2389</v>
      </c>
      <c r="D1162" s="1" t="s">
        <v>38</v>
      </c>
      <c r="E1162" s="6">
        <v>45215.3892939815</v>
      </c>
      <c r="F1162" s="1" t="s">
        <v>38</v>
      </c>
      <c r="G1162" s="6">
        <v>45215.3907986111</v>
      </c>
      <c r="H1162" s="7">
        <f t="shared" si="24"/>
        <v>0.00150462960300501</v>
      </c>
    </row>
    <row r="1163" ht="16.5" spans="1:8">
      <c r="A1163" t="s">
        <v>2390</v>
      </c>
      <c r="B1163" s="1" t="s">
        <v>2376</v>
      </c>
      <c r="C1163" s="5" t="s">
        <v>2391</v>
      </c>
      <c r="D1163" s="1" t="s">
        <v>38</v>
      </c>
      <c r="E1163" s="6">
        <v>45215.3899537037</v>
      </c>
      <c r="F1163" s="1" t="s">
        <v>38</v>
      </c>
      <c r="G1163" s="6">
        <v>45215.390775463</v>
      </c>
      <c r="H1163" s="7">
        <f t="shared" si="24"/>
        <v>0.00082175929856021</v>
      </c>
    </row>
    <row r="1164" ht="16.5" spans="1:8">
      <c r="A1164" t="s">
        <v>2392</v>
      </c>
      <c r="B1164" s="1" t="s">
        <v>2376</v>
      </c>
      <c r="C1164" s="5" t="s">
        <v>2393</v>
      </c>
      <c r="D1164" s="1" t="s">
        <v>38</v>
      </c>
      <c r="E1164" s="6">
        <v>45215.3888657407</v>
      </c>
      <c r="F1164" s="1" t="s">
        <v>38</v>
      </c>
      <c r="G1164" s="6">
        <v>45215.3896990741</v>
      </c>
      <c r="H1164" s="7">
        <f t="shared" si="24"/>
        <v>0.000833333397167735</v>
      </c>
    </row>
    <row r="1165" ht="16.5" spans="1:8">
      <c r="A1165" t="s">
        <v>2394</v>
      </c>
      <c r="B1165" s="1" t="s">
        <v>2376</v>
      </c>
      <c r="C1165" s="5" t="s">
        <v>2395</v>
      </c>
      <c r="D1165" s="1" t="s">
        <v>38</v>
      </c>
      <c r="E1165" s="6">
        <v>45215.3886689815</v>
      </c>
      <c r="F1165" s="1" t="s">
        <v>38</v>
      </c>
      <c r="G1165" s="6">
        <v>45215.3897569444</v>
      </c>
      <c r="H1165" s="7">
        <f t="shared" si="24"/>
        <v>0.00108796290442115</v>
      </c>
    </row>
    <row r="1166" ht="16.5" spans="1:8">
      <c r="A1166" t="s">
        <v>2396</v>
      </c>
      <c r="B1166" s="1" t="s">
        <v>2376</v>
      </c>
      <c r="C1166" s="5" t="s">
        <v>2397</v>
      </c>
      <c r="D1166" s="1" t="s">
        <v>38</v>
      </c>
      <c r="E1166" s="6">
        <v>45215.3911805556</v>
      </c>
      <c r="F1166" s="1" t="s">
        <v>38</v>
      </c>
      <c r="G1166" s="6">
        <v>45215.3919097222</v>
      </c>
      <c r="H1166" s="7">
        <f t="shared" si="24"/>
        <v>0.000729166604287457</v>
      </c>
    </row>
    <row r="1167" ht="16.5" spans="1:8">
      <c r="A1167" t="s">
        <v>2398</v>
      </c>
      <c r="B1167" s="1" t="s">
        <v>2376</v>
      </c>
      <c r="C1167" s="5" t="s">
        <v>2399</v>
      </c>
      <c r="D1167" s="1" t="s">
        <v>38</v>
      </c>
      <c r="E1167" s="6">
        <v>45215.3896875</v>
      </c>
      <c r="F1167" s="1" t="s">
        <v>38</v>
      </c>
      <c r="G1167" s="6">
        <v>45215.390775463</v>
      </c>
      <c r="H1167" s="7">
        <f t="shared" si="24"/>
        <v>0.0010879629990086</v>
      </c>
    </row>
    <row r="1168" ht="16.5" spans="1:8">
      <c r="A1168" t="s">
        <v>2400</v>
      </c>
      <c r="B1168" s="1" t="s">
        <v>2376</v>
      </c>
      <c r="C1168" s="5" t="s">
        <v>2401</v>
      </c>
      <c r="D1168" s="1" t="s">
        <v>38</v>
      </c>
      <c r="E1168" s="6">
        <v>45215.3919791667</v>
      </c>
      <c r="F1168" s="1" t="s">
        <v>38</v>
      </c>
      <c r="G1168" s="6">
        <v>45215.3929282407</v>
      </c>
      <c r="H1168" s="7">
        <f t="shared" si="24"/>
        <v>0.000949073997617234</v>
      </c>
    </row>
    <row r="1169" ht="16.5" spans="1:8">
      <c r="A1169" t="s">
        <v>2402</v>
      </c>
      <c r="B1169" s="1" t="s">
        <v>2376</v>
      </c>
      <c r="C1169" s="5" t="s">
        <v>2403</v>
      </c>
      <c r="D1169" s="1" t="s">
        <v>38</v>
      </c>
      <c r="E1169" s="6">
        <v>45215.3894097222</v>
      </c>
      <c r="F1169" s="1" t="s">
        <v>38</v>
      </c>
      <c r="G1169" s="6">
        <v>45215.3907638889</v>
      </c>
      <c r="H1169" s="7">
        <f t="shared" si="24"/>
        <v>0.00135416669945698</v>
      </c>
    </row>
    <row r="1170" ht="16.5" spans="1:8">
      <c r="A1170" t="s">
        <v>2404</v>
      </c>
      <c r="B1170" s="1" t="s">
        <v>2376</v>
      </c>
      <c r="C1170" s="5" t="s">
        <v>2405</v>
      </c>
      <c r="D1170" s="1" t="s">
        <v>38</v>
      </c>
      <c r="E1170" s="6">
        <v>45215.3912731481</v>
      </c>
      <c r="F1170" s="1" t="s">
        <v>38</v>
      </c>
      <c r="G1170" s="6">
        <v>45215.3918865741</v>
      </c>
      <c r="H1170" s="7">
        <f t="shared" si="24"/>
        <v>0.000613425996562</v>
      </c>
    </row>
    <row r="1171" ht="16.5" spans="1:8">
      <c r="A1171" t="s">
        <v>2406</v>
      </c>
      <c r="B1171" s="1" t="s">
        <v>2376</v>
      </c>
      <c r="C1171" s="5" t="s">
        <v>2407</v>
      </c>
      <c r="D1171" s="1" t="s">
        <v>38</v>
      </c>
      <c r="E1171" s="6">
        <v>45215.3924537037</v>
      </c>
      <c r="F1171" s="1" t="s">
        <v>38</v>
      </c>
      <c r="G1171" s="6">
        <v>45215.3928935185</v>
      </c>
      <c r="H1171" s="7">
        <f t="shared" si="24"/>
        <v>0.000439814801211469</v>
      </c>
    </row>
    <row r="1172" ht="16.5" spans="1:8">
      <c r="A1172" t="s">
        <v>2408</v>
      </c>
      <c r="B1172" s="1" t="s">
        <v>2376</v>
      </c>
      <c r="C1172" s="5" t="s">
        <v>2409</v>
      </c>
      <c r="D1172" s="1" t="s">
        <v>38</v>
      </c>
      <c r="E1172" s="6">
        <v>45215.3903703704</v>
      </c>
      <c r="F1172" s="1" t="s">
        <v>38</v>
      </c>
      <c r="G1172" s="6">
        <v>45215.3914467593</v>
      </c>
      <c r="H1172" s="7">
        <f t="shared" si="24"/>
        <v>0.00107638890040107</v>
      </c>
    </row>
    <row r="1173" ht="16.5" spans="1:8">
      <c r="A1173" t="s">
        <v>2410</v>
      </c>
      <c r="B1173" s="1" t="s">
        <v>2376</v>
      </c>
      <c r="C1173" s="5" t="s">
        <v>2411</v>
      </c>
      <c r="D1173" s="1" t="s">
        <v>38</v>
      </c>
      <c r="E1173" s="6">
        <v>45215.3916203704</v>
      </c>
      <c r="F1173" s="1" t="s">
        <v>38</v>
      </c>
      <c r="G1173" s="6">
        <v>45215.3928819444</v>
      </c>
      <c r="H1173" s="7">
        <f t="shared" si="24"/>
        <v>0.00126157399790827</v>
      </c>
    </row>
    <row r="1174" ht="16.5" spans="1:8">
      <c r="A1174" t="s">
        <v>2412</v>
      </c>
      <c r="B1174" s="1" t="s">
        <v>2376</v>
      </c>
      <c r="C1174" s="5" t="s">
        <v>2413</v>
      </c>
      <c r="D1174" s="1" t="s">
        <v>38</v>
      </c>
      <c r="E1174" s="6">
        <v>45215.3904513889</v>
      </c>
      <c r="F1174" s="1" t="s">
        <v>38</v>
      </c>
      <c r="G1174" s="6">
        <v>45215.3908449074</v>
      </c>
      <c r="H1174" s="7">
        <f t="shared" si="24"/>
        <v>0.000393518501368817</v>
      </c>
    </row>
    <row r="1175" ht="16.5" spans="1:8">
      <c r="A1175" t="s">
        <v>2414</v>
      </c>
      <c r="B1175" s="1" t="s">
        <v>2376</v>
      </c>
      <c r="C1175" s="5" t="s">
        <v>2415</v>
      </c>
      <c r="D1175" s="1" t="s">
        <v>38</v>
      </c>
      <c r="E1175" s="6">
        <v>45215.3907407407</v>
      </c>
      <c r="F1175" s="1" t="s">
        <v>38</v>
      </c>
      <c r="G1175" s="6">
        <v>45215.3917592593</v>
      </c>
      <c r="H1175" s="7">
        <f t="shared" si="24"/>
        <v>0.00101851859653834</v>
      </c>
    </row>
    <row r="1176" ht="16.5" spans="1:8">
      <c r="A1176" t="s">
        <v>2416</v>
      </c>
      <c r="B1176" s="1" t="s">
        <v>2376</v>
      </c>
      <c r="C1176" s="5" t="s">
        <v>2417</v>
      </c>
      <c r="D1176" s="1" t="s">
        <v>38</v>
      </c>
      <c r="E1176" s="6">
        <v>45215.3902777778</v>
      </c>
      <c r="F1176" s="1" t="s">
        <v>38</v>
      </c>
      <c r="G1176" s="6">
        <v>45215.3913888889</v>
      </c>
      <c r="H1176" s="7">
        <f t="shared" si="24"/>
        <v>0.0011111111016362</v>
      </c>
    </row>
    <row r="1177" ht="16.5" spans="1:8">
      <c r="A1177" t="s">
        <v>2418</v>
      </c>
      <c r="B1177" s="1" t="s">
        <v>2376</v>
      </c>
      <c r="C1177" s="5" t="s">
        <v>2419</v>
      </c>
      <c r="D1177" s="1" t="s">
        <v>38</v>
      </c>
      <c r="E1177" s="6">
        <v>45215.3905439815</v>
      </c>
      <c r="F1177" s="1" t="s">
        <v>38</v>
      </c>
      <c r="G1177" s="6">
        <v>45215.3911689815</v>
      </c>
      <c r="H1177" s="7">
        <f t="shared" si="24"/>
        <v>0.000625000000582077</v>
      </c>
    </row>
    <row r="1178" ht="16.5" spans="1:8">
      <c r="A1178" t="s">
        <v>2420</v>
      </c>
      <c r="B1178" s="1" t="s">
        <v>2376</v>
      </c>
      <c r="C1178" s="5" t="s">
        <v>2421</v>
      </c>
      <c r="D1178" s="1" t="s">
        <v>38</v>
      </c>
      <c r="E1178" s="6">
        <v>45215.3891898148</v>
      </c>
      <c r="F1178" s="1" t="s">
        <v>38</v>
      </c>
      <c r="G1178" s="6">
        <v>45215.3894675926</v>
      </c>
      <c r="H1178" s="7">
        <f t="shared" ref="H1178:H1209" si="25">IF(AND(NOT(ISBLANK(G1178)),NOT(ISBLANK(E1178))),G1178-E1178,"")</f>
        <v>0.000277777799055912</v>
      </c>
    </row>
    <row r="1179" ht="16.5" spans="1:8">
      <c r="A1179" t="s">
        <v>2422</v>
      </c>
      <c r="B1179" s="1" t="s">
        <v>2376</v>
      </c>
      <c r="C1179" s="5" t="s">
        <v>2423</v>
      </c>
      <c r="D1179" s="1" t="s">
        <v>38</v>
      </c>
      <c r="E1179" s="6">
        <v>45215.3915393519</v>
      </c>
      <c r="F1179" s="1" t="s">
        <v>38</v>
      </c>
      <c r="G1179" s="6">
        <v>45215.3918171296</v>
      </c>
      <c r="H1179" s="7">
        <f t="shared" si="25"/>
        <v>0.000277777704468463</v>
      </c>
    </row>
    <row r="1180" ht="16.5" spans="1:8">
      <c r="A1180" t="s">
        <v>2424</v>
      </c>
      <c r="B1180" s="1" t="s">
        <v>2376</v>
      </c>
      <c r="C1180" s="5" t="s">
        <v>2425</v>
      </c>
      <c r="D1180" s="1" t="s">
        <v>38</v>
      </c>
      <c r="E1180" s="6">
        <v>45215.3895833333</v>
      </c>
      <c r="F1180" s="1" t="s">
        <v>38</v>
      </c>
      <c r="G1180" s="6">
        <v>45215.3907523148</v>
      </c>
      <c r="H1180" s="7">
        <f t="shared" si="25"/>
        <v>0.00116898150008637</v>
      </c>
    </row>
    <row r="1181" ht="16.5" spans="1:8">
      <c r="A1181" t="s">
        <v>2426</v>
      </c>
      <c r="B1181" s="1" t="s">
        <v>2376</v>
      </c>
      <c r="C1181" s="5" t="s">
        <v>2427</v>
      </c>
      <c r="D1181" s="1" t="s">
        <v>38</v>
      </c>
      <c r="E1181" s="6">
        <v>45215.391412037</v>
      </c>
      <c r="F1181" s="1" t="s">
        <v>38</v>
      </c>
      <c r="G1181" s="6">
        <v>45215.3918287037</v>
      </c>
      <c r="H1181" s="7">
        <f t="shared" si="25"/>
        <v>0.000416666698583867</v>
      </c>
    </row>
    <row r="1182" ht="16.5" spans="1:8">
      <c r="A1182" t="s">
        <v>2428</v>
      </c>
      <c r="B1182" s="1" t="s">
        <v>2376</v>
      </c>
      <c r="C1182" s="5" t="s">
        <v>2429</v>
      </c>
      <c r="D1182" s="1" t="s">
        <v>38</v>
      </c>
      <c r="E1182" s="6">
        <v>45215.391087963</v>
      </c>
      <c r="F1182" s="1" t="s">
        <v>38</v>
      </c>
      <c r="G1182" s="6">
        <v>45215.3918518518</v>
      </c>
      <c r="H1182" s="7">
        <f t="shared" si="25"/>
        <v>0.000763888798246626</v>
      </c>
    </row>
    <row r="1183" ht="16.5" spans="1:8">
      <c r="A1183" t="s">
        <v>2430</v>
      </c>
      <c r="B1183" s="1" t="s">
        <v>2376</v>
      </c>
      <c r="C1183" s="5" t="s">
        <v>2431</v>
      </c>
      <c r="D1183" s="1" t="s">
        <v>38</v>
      </c>
      <c r="E1183" s="6">
        <v>45215.390150463</v>
      </c>
      <c r="F1183" s="1" t="s">
        <v>38</v>
      </c>
      <c r="G1183" s="6">
        <v>45215.3908449074</v>
      </c>
      <c r="H1183" s="7">
        <f t="shared" si="25"/>
        <v>0.00069444440305233</v>
      </c>
    </row>
    <row r="1184" ht="16.5" spans="1:8">
      <c r="A1184" t="s">
        <v>2432</v>
      </c>
      <c r="B1184" s="1" t="s">
        <v>2376</v>
      </c>
      <c r="C1184" s="5" t="s">
        <v>2433</v>
      </c>
      <c r="D1184" s="1" t="s">
        <v>38</v>
      </c>
      <c r="E1184" s="6">
        <v>45215.3909143519</v>
      </c>
      <c r="F1184" s="1" t="s">
        <v>38</v>
      </c>
      <c r="G1184" s="6">
        <v>45215.3917708333</v>
      </c>
      <c r="H1184" s="7">
        <f t="shared" si="25"/>
        <v>0.000856481405207887</v>
      </c>
    </row>
    <row r="1185" ht="16.5" spans="1:8">
      <c r="A1185" t="s">
        <v>2434</v>
      </c>
      <c r="B1185" s="1" t="s">
        <v>2376</v>
      </c>
      <c r="C1185" s="5" t="s">
        <v>2435</v>
      </c>
      <c r="D1185" s="1" t="s">
        <v>38</v>
      </c>
      <c r="E1185" s="6">
        <v>45215.3895023148</v>
      </c>
      <c r="F1185" s="1" t="s">
        <v>38</v>
      </c>
      <c r="G1185" s="6">
        <v>45215.3908333333</v>
      </c>
      <c r="H1185" s="7">
        <f t="shared" si="25"/>
        <v>0.00133101850224193</v>
      </c>
    </row>
    <row r="1186" ht="16.5" spans="1:8">
      <c r="A1186" t="s">
        <v>2436</v>
      </c>
      <c r="B1186" s="1" t="s">
        <v>2376</v>
      </c>
      <c r="C1186" s="5" t="s">
        <v>2437</v>
      </c>
      <c r="D1186" s="1" t="s">
        <v>38</v>
      </c>
      <c r="E1186" s="6">
        <v>45215.3880902778</v>
      </c>
      <c r="F1186" s="1" t="s">
        <v>38</v>
      </c>
      <c r="G1186" s="6">
        <v>45215.3896643519</v>
      </c>
      <c r="H1186" s="7">
        <f t="shared" si="25"/>
        <v>0.00157407410006272</v>
      </c>
    </row>
    <row r="1187" ht="16.5" spans="1:8">
      <c r="A1187" t="s">
        <v>2438</v>
      </c>
      <c r="B1187" s="1" t="s">
        <v>2376</v>
      </c>
      <c r="C1187" s="5" t="s">
        <v>2439</v>
      </c>
      <c r="D1187" s="1" t="s">
        <v>38</v>
      </c>
      <c r="E1187" s="6">
        <v>45215.3908333333</v>
      </c>
      <c r="F1187" s="1" t="s">
        <v>38</v>
      </c>
      <c r="G1187" s="6">
        <v>45215.3918287037</v>
      </c>
      <c r="H1187" s="7">
        <f t="shared" si="25"/>
        <v>0.000995370399323292</v>
      </c>
    </row>
    <row r="1188" ht="16.5" spans="1:8">
      <c r="A1188" t="s">
        <v>2440</v>
      </c>
      <c r="B1188" s="1" t="s">
        <v>2376</v>
      </c>
      <c r="C1188" s="5" t="s">
        <v>2441</v>
      </c>
      <c r="D1188" s="1" t="s">
        <v>38</v>
      </c>
      <c r="E1188" s="6">
        <v>45215.3885763889</v>
      </c>
      <c r="F1188" s="1" t="s">
        <v>38</v>
      </c>
      <c r="G1188" s="6">
        <v>45215.3894907407</v>
      </c>
      <c r="H1188" s="7">
        <f t="shared" si="25"/>
        <v>0.000914351803658064</v>
      </c>
    </row>
    <row r="1189" ht="16.5" spans="1:8">
      <c r="A1189" t="s">
        <v>2442</v>
      </c>
      <c r="B1189" s="1" t="s">
        <v>2376</v>
      </c>
      <c r="C1189" s="5" t="s">
        <v>2443</v>
      </c>
      <c r="D1189" s="1" t="s">
        <v>44</v>
      </c>
      <c r="E1189" s="6"/>
      <c r="F1189" s="1" t="s">
        <v>44</v>
      </c>
      <c r="G1189" s="6"/>
      <c r="H1189" s="7" t="str">
        <f t="shared" si="25"/>
        <v/>
      </c>
    </row>
    <row r="1190" ht="16.5" spans="1:8">
      <c r="A1190" t="s">
        <v>2444</v>
      </c>
      <c r="B1190" s="1" t="s">
        <v>2376</v>
      </c>
      <c r="C1190" s="5" t="s">
        <v>2445</v>
      </c>
      <c r="D1190" s="1" t="s">
        <v>38</v>
      </c>
      <c r="E1190" s="6">
        <v>45215.3891087963</v>
      </c>
      <c r="F1190" s="1" t="s">
        <v>38</v>
      </c>
      <c r="G1190" s="6">
        <v>45215.3894907407</v>
      </c>
      <c r="H1190" s="7">
        <f t="shared" si="25"/>
        <v>0.000381944402761292</v>
      </c>
    </row>
    <row r="1191" ht="16.5" spans="1:8">
      <c r="A1191" t="s">
        <v>2446</v>
      </c>
      <c r="B1191" s="1" t="s">
        <v>2447</v>
      </c>
      <c r="C1191" s="5" t="s">
        <v>2448</v>
      </c>
      <c r="D1191" s="1" t="s">
        <v>38</v>
      </c>
      <c r="E1191" s="6">
        <v>45215.3946527778</v>
      </c>
      <c r="F1191" s="1" t="s">
        <v>38</v>
      </c>
      <c r="G1191" s="6">
        <v>45215.3952662037</v>
      </c>
      <c r="H1191" s="7">
        <f t="shared" si="25"/>
        <v>0.000613425894698594</v>
      </c>
    </row>
    <row r="1192" ht="16.5" spans="1:8">
      <c r="A1192" t="s">
        <v>2449</v>
      </c>
      <c r="B1192" s="1" t="s">
        <v>2447</v>
      </c>
      <c r="C1192" s="5" t="s">
        <v>2450</v>
      </c>
      <c r="D1192" s="1" t="s">
        <v>44</v>
      </c>
      <c r="E1192" s="6"/>
      <c r="F1192" s="1" t="s">
        <v>44</v>
      </c>
      <c r="G1192" s="6"/>
      <c r="H1192" s="7" t="str">
        <f t="shared" si="25"/>
        <v/>
      </c>
    </row>
    <row r="1193" ht="16.5" spans="1:8">
      <c r="A1193" t="s">
        <v>2451</v>
      </c>
      <c r="B1193" s="1" t="s">
        <v>2447</v>
      </c>
      <c r="C1193" s="5" t="s">
        <v>2452</v>
      </c>
      <c r="D1193" s="1" t="s">
        <v>38</v>
      </c>
      <c r="E1193" s="6">
        <v>45215.394837963</v>
      </c>
      <c r="F1193" s="1" t="s">
        <v>38</v>
      </c>
      <c r="G1193" s="6">
        <v>45215.3950694444</v>
      </c>
      <c r="H1193" s="7">
        <f t="shared" si="25"/>
        <v>0.000231481397349853</v>
      </c>
    </row>
    <row r="1194" ht="16.5" spans="1:8">
      <c r="A1194" t="s">
        <v>2453</v>
      </c>
      <c r="B1194" s="1" t="s">
        <v>2447</v>
      </c>
      <c r="C1194" s="5" t="s">
        <v>2454</v>
      </c>
      <c r="D1194" s="1" t="s">
        <v>38</v>
      </c>
      <c r="E1194" s="6">
        <v>45215.3945717593</v>
      </c>
      <c r="F1194" s="1" t="s">
        <v>38</v>
      </c>
      <c r="G1194" s="6">
        <v>45215.3954398148</v>
      </c>
      <c r="H1194" s="7">
        <f t="shared" si="25"/>
        <v>0.000868055496539455</v>
      </c>
    </row>
    <row r="1195" ht="16.5" spans="1:8">
      <c r="A1195" t="s">
        <v>2455</v>
      </c>
      <c r="B1195" s="1" t="s">
        <v>2447</v>
      </c>
      <c r="C1195" s="5" t="s">
        <v>2456</v>
      </c>
      <c r="D1195" s="1" t="s">
        <v>38</v>
      </c>
      <c r="E1195" s="6">
        <v>45215.3950810185</v>
      </c>
      <c r="F1195" s="1" t="s">
        <v>38</v>
      </c>
      <c r="G1195" s="6">
        <v>45215.3954861111</v>
      </c>
      <c r="H1195" s="7">
        <f t="shared" si="25"/>
        <v>0.000405092599976342</v>
      </c>
    </row>
    <row r="1196" ht="16.5" spans="1:8">
      <c r="A1196" t="s">
        <v>2457</v>
      </c>
      <c r="B1196" s="1" t="s">
        <v>2447</v>
      </c>
      <c r="C1196" s="5" t="s">
        <v>2458</v>
      </c>
      <c r="D1196" s="1" t="s">
        <v>38</v>
      </c>
      <c r="E1196" s="6">
        <v>45215.3933796296</v>
      </c>
      <c r="F1196" s="1" t="s">
        <v>38</v>
      </c>
      <c r="G1196" s="6">
        <v>45215.393912037</v>
      </c>
      <c r="H1196" s="7">
        <f t="shared" si="25"/>
        <v>0.000532407400896773</v>
      </c>
    </row>
    <row r="1197" ht="16.5" spans="1:8">
      <c r="A1197" t="s">
        <v>2459</v>
      </c>
      <c r="B1197" s="1" t="s">
        <v>2447</v>
      </c>
      <c r="C1197" s="5" t="s">
        <v>2460</v>
      </c>
      <c r="D1197" s="1" t="s">
        <v>38</v>
      </c>
      <c r="E1197" s="6">
        <v>45215.3929976852</v>
      </c>
      <c r="F1197" s="1" t="s">
        <v>38</v>
      </c>
      <c r="G1197" s="6">
        <v>45215.3938194444</v>
      </c>
      <c r="H1197" s="7">
        <f t="shared" si="25"/>
        <v>0.000821759196696803</v>
      </c>
    </row>
    <row r="1198" ht="16.5" spans="1:8">
      <c r="A1198" t="s">
        <v>2461</v>
      </c>
      <c r="B1198" s="1" t="s">
        <v>2447</v>
      </c>
      <c r="C1198" s="5" t="s">
        <v>2462</v>
      </c>
      <c r="D1198" s="1" t="s">
        <v>38</v>
      </c>
      <c r="E1198" s="6">
        <v>45215.3947569444</v>
      </c>
      <c r="F1198" s="1" t="s">
        <v>38</v>
      </c>
      <c r="G1198" s="6">
        <v>45215.3952893519</v>
      </c>
      <c r="H1198" s="7">
        <f t="shared" si="25"/>
        <v>0.000532407502760179</v>
      </c>
    </row>
    <row r="1199" ht="16.5" spans="1:8">
      <c r="A1199" t="s">
        <v>2463</v>
      </c>
      <c r="B1199" s="1" t="s">
        <v>2447</v>
      </c>
      <c r="C1199" s="5" t="s">
        <v>2464</v>
      </c>
      <c r="D1199" s="1" t="s">
        <v>38</v>
      </c>
      <c r="E1199" s="6">
        <v>45215.3929166667</v>
      </c>
      <c r="F1199" s="1" t="s">
        <v>38</v>
      </c>
      <c r="G1199" s="6">
        <v>45215.3938194444</v>
      </c>
      <c r="H1199" s="7">
        <f t="shared" si="25"/>
        <v>0.000902777697774582</v>
      </c>
    </row>
    <row r="1200" ht="16.5" spans="1:8">
      <c r="A1200" t="s">
        <v>2465</v>
      </c>
      <c r="B1200" s="1" t="s">
        <v>2447</v>
      </c>
      <c r="C1200" s="5" t="s">
        <v>2466</v>
      </c>
      <c r="D1200" s="1" t="s">
        <v>38</v>
      </c>
      <c r="E1200" s="6">
        <v>45215.3918634259</v>
      </c>
      <c r="F1200" s="1" t="s">
        <v>38</v>
      </c>
      <c r="G1200" s="6">
        <v>45215.3929398148</v>
      </c>
      <c r="H1200" s="7">
        <f t="shared" si="25"/>
        <v>0.00107638890040107</v>
      </c>
    </row>
    <row r="1201" ht="16.5" spans="1:8">
      <c r="A1201" t="s">
        <v>2467</v>
      </c>
      <c r="B1201" s="1" t="s">
        <v>2447</v>
      </c>
      <c r="C1201" s="5" t="s">
        <v>2468</v>
      </c>
      <c r="D1201" s="1" t="s">
        <v>38</v>
      </c>
      <c r="E1201" s="6">
        <v>45215.3939236111</v>
      </c>
      <c r="F1201" s="1" t="s">
        <v>38</v>
      </c>
      <c r="G1201" s="6">
        <v>45215.3947106482</v>
      </c>
      <c r="H1201" s="7">
        <f t="shared" si="25"/>
        <v>0.00078703710460104</v>
      </c>
    </row>
    <row r="1202" ht="16.5" spans="1:8">
      <c r="A1202" t="s">
        <v>2469</v>
      </c>
      <c r="B1202" s="1" t="s">
        <v>2447</v>
      </c>
      <c r="C1202" s="5" t="s">
        <v>2470</v>
      </c>
      <c r="D1202" s="1" t="s">
        <v>38</v>
      </c>
      <c r="E1202" s="6">
        <v>45215.3922106481</v>
      </c>
      <c r="F1202" s="1" t="s">
        <v>38</v>
      </c>
      <c r="G1202" s="6">
        <v>45215.3929513889</v>
      </c>
      <c r="H1202" s="7">
        <f t="shared" si="25"/>
        <v>0.000740740804758389</v>
      </c>
    </row>
    <row r="1203" ht="16.5" spans="1:8">
      <c r="A1203" t="s">
        <v>2471</v>
      </c>
      <c r="B1203" s="1" t="s">
        <v>2447</v>
      </c>
      <c r="C1203" s="5" t="s">
        <v>2472</v>
      </c>
      <c r="D1203" s="1" t="s">
        <v>38</v>
      </c>
      <c r="E1203" s="6">
        <v>45215.3940972222</v>
      </c>
      <c r="F1203" s="1" t="s">
        <v>38</v>
      </c>
      <c r="G1203" s="6">
        <v>45215.3946527778</v>
      </c>
      <c r="H1203" s="7">
        <f t="shared" si="25"/>
        <v>0.000555555605387781</v>
      </c>
    </row>
    <row r="1204" ht="16.5" spans="1:8">
      <c r="A1204" t="s">
        <v>2473</v>
      </c>
      <c r="B1204" s="1" t="s">
        <v>2447</v>
      </c>
      <c r="C1204" s="5" t="s">
        <v>2474</v>
      </c>
      <c r="D1204" s="1" t="s">
        <v>38</v>
      </c>
      <c r="E1204" s="6">
        <v>45215.3949189815</v>
      </c>
      <c r="F1204" s="1" t="s">
        <v>38</v>
      </c>
      <c r="G1204" s="6">
        <v>45215.3955208333</v>
      </c>
      <c r="H1204" s="7">
        <f t="shared" si="25"/>
        <v>0.000601851796091069</v>
      </c>
    </row>
    <row r="1205" ht="16.5" spans="1:8">
      <c r="A1205" t="s">
        <v>2475</v>
      </c>
      <c r="B1205" s="1" t="s">
        <v>2447</v>
      </c>
      <c r="C1205" s="5" t="s">
        <v>2476</v>
      </c>
      <c r="D1205" s="1" t="s">
        <v>38</v>
      </c>
      <c r="E1205" s="6">
        <v>45215.3943518518</v>
      </c>
      <c r="F1205" s="1" t="s">
        <v>38</v>
      </c>
      <c r="G1205" s="6">
        <v>45215.3949074074</v>
      </c>
      <c r="H1205" s="7">
        <f t="shared" si="25"/>
        <v>0.000555555598111823</v>
      </c>
    </row>
    <row r="1206" ht="16.5" spans="1:8">
      <c r="A1206" t="s">
        <v>2477</v>
      </c>
      <c r="B1206" s="1" t="s">
        <v>2447</v>
      </c>
      <c r="C1206" s="5" t="s">
        <v>2478</v>
      </c>
      <c r="D1206" s="1" t="s">
        <v>38</v>
      </c>
      <c r="E1206" s="6">
        <v>45215.3942592593</v>
      </c>
      <c r="F1206" s="1" t="s">
        <v>38</v>
      </c>
      <c r="G1206" s="6">
        <v>45215.3948148148</v>
      </c>
      <c r="H1206" s="7">
        <f t="shared" si="25"/>
        <v>0.000555555496248417</v>
      </c>
    </row>
    <row r="1207" ht="16.5" spans="1:8">
      <c r="A1207" t="s">
        <v>2479</v>
      </c>
      <c r="B1207" s="1" t="s">
        <v>2447</v>
      </c>
      <c r="C1207" s="5" t="s">
        <v>2480</v>
      </c>
      <c r="D1207" s="1" t="s">
        <v>38</v>
      </c>
      <c r="E1207" s="6">
        <v>45215.3934606481</v>
      </c>
      <c r="F1207" s="1" t="s">
        <v>38</v>
      </c>
      <c r="G1207" s="6">
        <v>45215.3938541667</v>
      </c>
      <c r="H1207" s="7">
        <f t="shared" si="25"/>
        <v>0.000393518603232224</v>
      </c>
    </row>
    <row r="1208" ht="16.5" spans="1:8">
      <c r="A1208" t="s">
        <v>2481</v>
      </c>
      <c r="B1208" s="1" t="s">
        <v>2447</v>
      </c>
      <c r="C1208" s="5" t="s">
        <v>2482</v>
      </c>
      <c r="D1208" s="1" t="s">
        <v>38</v>
      </c>
      <c r="E1208" s="6">
        <v>45215.3940046296</v>
      </c>
      <c r="F1208" s="1" t="s">
        <v>38</v>
      </c>
      <c r="G1208" s="6">
        <v>45215.3946412037</v>
      </c>
      <c r="H1208" s="7">
        <f t="shared" si="25"/>
        <v>0.000636574099189602</v>
      </c>
    </row>
    <row r="1209" ht="16.5" spans="1:8">
      <c r="A1209" t="s">
        <v>2483</v>
      </c>
      <c r="B1209" s="1" t="s">
        <v>2447</v>
      </c>
      <c r="C1209" s="5" t="s">
        <v>2484</v>
      </c>
      <c r="D1209" s="1" t="s">
        <v>38</v>
      </c>
      <c r="E1209" s="6">
        <v>45215.3944560185</v>
      </c>
      <c r="F1209" s="1" t="s">
        <v>38</v>
      </c>
      <c r="G1209" s="6">
        <v>45215.3947106482</v>
      </c>
      <c r="H1209" s="7">
        <f t="shared" si="25"/>
        <v>0.000254629703704268</v>
      </c>
    </row>
    <row r="1210" ht="16.5" spans="1:8">
      <c r="A1210" t="s">
        <v>2485</v>
      </c>
      <c r="B1210" s="1" t="s">
        <v>2447</v>
      </c>
      <c r="C1210" s="5" t="s">
        <v>2486</v>
      </c>
      <c r="D1210" s="1" t="s">
        <v>38</v>
      </c>
      <c r="E1210" s="6">
        <v>45215.3923726852</v>
      </c>
      <c r="F1210" s="1" t="s">
        <v>38</v>
      </c>
      <c r="G1210" s="6">
        <v>45215.3928935185</v>
      </c>
      <c r="H1210" s="7">
        <f t="shared" ref="H1210:H1241" si="26">IF(AND(NOT(ISBLANK(G1210)),NOT(ISBLANK(E1210))),G1210-E1210,"")</f>
        <v>0.000520833302289248</v>
      </c>
    </row>
    <row r="1211" ht="16.5" spans="1:8">
      <c r="A1211" t="s">
        <v>2487</v>
      </c>
      <c r="B1211" s="1" t="s">
        <v>2447</v>
      </c>
      <c r="C1211" s="5" t="s">
        <v>2488</v>
      </c>
      <c r="D1211" s="1" t="s">
        <v>38</v>
      </c>
      <c r="E1211" s="6">
        <v>45215.3931712963</v>
      </c>
      <c r="F1211" s="1" t="s">
        <v>38</v>
      </c>
      <c r="G1211" s="6">
        <v>45215.3938541667</v>
      </c>
      <c r="H1211" s="7">
        <f t="shared" si="26"/>
        <v>0.000682870399032254</v>
      </c>
    </row>
    <row r="1212" ht="16.5" spans="1:8">
      <c r="A1212" t="s">
        <v>2489</v>
      </c>
      <c r="B1212" s="1" t="s">
        <v>2447</v>
      </c>
      <c r="C1212" s="5" t="s">
        <v>2490</v>
      </c>
      <c r="D1212" s="1" t="s">
        <v>38</v>
      </c>
      <c r="E1212" s="6">
        <v>45215.3925347222</v>
      </c>
      <c r="F1212" s="1" t="s">
        <v>38</v>
      </c>
      <c r="G1212" s="6">
        <v>45215.3929513889</v>
      </c>
      <c r="H1212" s="7">
        <f t="shared" si="26"/>
        <v>0.000416666698583867</v>
      </c>
    </row>
    <row r="1213" ht="16.5" spans="1:8">
      <c r="A1213" t="s">
        <v>2491</v>
      </c>
      <c r="B1213" s="1" t="s">
        <v>2447</v>
      </c>
      <c r="C1213" s="5" t="s">
        <v>2492</v>
      </c>
      <c r="D1213" s="1" t="s">
        <v>38</v>
      </c>
      <c r="E1213" s="6">
        <v>45215.3936226852</v>
      </c>
      <c r="F1213" s="1" t="s">
        <v>38</v>
      </c>
      <c r="G1213" s="6">
        <v>45215.3946412037</v>
      </c>
      <c r="H1213" s="7">
        <f t="shared" si="26"/>
        <v>0.00101851849467494</v>
      </c>
    </row>
    <row r="1214" ht="16.5" spans="1:8">
      <c r="A1214" t="s">
        <v>2493</v>
      </c>
      <c r="B1214" s="1" t="s">
        <v>2447</v>
      </c>
      <c r="C1214" s="5" t="s">
        <v>2494</v>
      </c>
      <c r="D1214" s="1" t="s">
        <v>38</v>
      </c>
      <c r="E1214" s="6">
        <v>45215.3938078704</v>
      </c>
      <c r="F1214" s="1" t="s">
        <v>38</v>
      </c>
      <c r="G1214" s="6">
        <v>45215.3949421296</v>
      </c>
      <c r="H1214" s="7">
        <f t="shared" si="26"/>
        <v>0.00113425919698784</v>
      </c>
    </row>
    <row r="1215" ht="16.5" spans="1:8">
      <c r="A1215" t="s">
        <v>2495</v>
      </c>
      <c r="B1215" s="1" t="s">
        <v>2447</v>
      </c>
      <c r="C1215" s="5" t="s">
        <v>2496</v>
      </c>
      <c r="D1215" s="1" t="s">
        <v>38</v>
      </c>
      <c r="E1215" s="6">
        <v>45215.3937152778</v>
      </c>
      <c r="F1215" s="1" t="s">
        <v>38</v>
      </c>
      <c r="G1215" s="6">
        <v>45215.3949074074</v>
      </c>
      <c r="H1215" s="7">
        <f t="shared" si="26"/>
        <v>0.00119212959543802</v>
      </c>
    </row>
    <row r="1216" ht="16.5" spans="1:8">
      <c r="A1216" t="s">
        <v>2497</v>
      </c>
      <c r="B1216" s="1" t="s">
        <v>2447</v>
      </c>
      <c r="C1216" s="5" t="s">
        <v>2498</v>
      </c>
      <c r="D1216" s="1" t="s">
        <v>38</v>
      </c>
      <c r="E1216" s="6">
        <v>45215.3982060185</v>
      </c>
      <c r="F1216" s="1" t="s">
        <v>38</v>
      </c>
      <c r="G1216" s="6">
        <v>45215.3986342593</v>
      </c>
      <c r="H1216" s="7">
        <f t="shared" si="26"/>
        <v>0.000428240797191393</v>
      </c>
    </row>
    <row r="1217" ht="16.5" spans="1:8">
      <c r="A1217" t="s">
        <v>2499</v>
      </c>
      <c r="B1217" s="1" t="s">
        <v>2447</v>
      </c>
      <c r="C1217" s="5" t="s">
        <v>2500</v>
      </c>
      <c r="D1217" s="1" t="s">
        <v>38</v>
      </c>
      <c r="E1217" s="6">
        <v>45215.5553703704</v>
      </c>
      <c r="F1217" s="1" t="s">
        <v>38</v>
      </c>
      <c r="G1217" s="6">
        <v>45215.5560185185</v>
      </c>
      <c r="H1217" s="7">
        <f t="shared" si="26"/>
        <v>0.000648148103209678</v>
      </c>
    </row>
    <row r="1218" ht="16.5" spans="1:8">
      <c r="A1218" t="s">
        <v>2501</v>
      </c>
      <c r="B1218" s="1" t="s">
        <v>2447</v>
      </c>
      <c r="C1218" s="5" t="s">
        <v>2502</v>
      </c>
      <c r="D1218" s="1" t="s">
        <v>38</v>
      </c>
      <c r="E1218" s="6">
        <v>45215.3927199074</v>
      </c>
      <c r="F1218" s="1" t="s">
        <v>38</v>
      </c>
      <c r="G1218" s="6">
        <v>45215.3938078704</v>
      </c>
      <c r="H1218" s="7">
        <f t="shared" si="26"/>
        <v>0.0010879629990086</v>
      </c>
    </row>
    <row r="1219" ht="16.5" spans="1:8">
      <c r="A1219" t="s">
        <v>2503</v>
      </c>
      <c r="B1219" s="1" t="s">
        <v>2447</v>
      </c>
      <c r="C1219" s="5" t="s">
        <v>2504</v>
      </c>
      <c r="D1219" s="1" t="s">
        <v>38</v>
      </c>
      <c r="E1219" s="6">
        <v>45215.3921296296</v>
      </c>
      <c r="F1219" s="1" t="s">
        <v>38</v>
      </c>
      <c r="G1219" s="6">
        <v>45215.3929166667</v>
      </c>
      <c r="H1219" s="7">
        <f t="shared" si="26"/>
        <v>0.000787037097325083</v>
      </c>
    </row>
    <row r="1220" ht="16.5" spans="1:8">
      <c r="A1220" t="s">
        <v>2505</v>
      </c>
      <c r="B1220" s="1" t="s">
        <v>2447</v>
      </c>
      <c r="C1220" s="5" t="s">
        <v>2506</v>
      </c>
      <c r="D1220" s="1" t="s">
        <v>38</v>
      </c>
      <c r="E1220" s="6">
        <v>45215.3930787037</v>
      </c>
      <c r="F1220" s="1" t="s">
        <v>38</v>
      </c>
      <c r="G1220" s="6">
        <v>45215.3937847222</v>
      </c>
      <c r="H1220" s="7">
        <f t="shared" si="26"/>
        <v>0.000706018494383898</v>
      </c>
    </row>
    <row r="1221" ht="16.5" spans="1:8">
      <c r="A1221" t="s">
        <v>2507</v>
      </c>
      <c r="B1221" s="1" t="s">
        <v>2447</v>
      </c>
      <c r="C1221" s="5" t="s">
        <v>2508</v>
      </c>
      <c r="D1221" s="1" t="s">
        <v>38</v>
      </c>
      <c r="E1221" s="6">
        <v>45215.3949884259</v>
      </c>
      <c r="F1221" s="1" t="s">
        <v>38</v>
      </c>
      <c r="G1221" s="6">
        <v>45215.395462963</v>
      </c>
      <c r="H1221" s="7">
        <f t="shared" si="26"/>
        <v>0.000474537104310002</v>
      </c>
    </row>
    <row r="1222" ht="16.5" spans="1:8">
      <c r="A1222" t="s">
        <v>2509</v>
      </c>
      <c r="B1222" s="1" t="s">
        <v>2447</v>
      </c>
      <c r="C1222" s="5" t="s">
        <v>2510</v>
      </c>
      <c r="D1222" s="1" t="s">
        <v>38</v>
      </c>
      <c r="E1222" s="6">
        <v>45215.3941666667</v>
      </c>
      <c r="F1222" s="1" t="s">
        <v>38</v>
      </c>
      <c r="G1222" s="6">
        <v>45215.3946527778</v>
      </c>
      <c r="H1222" s="7">
        <f t="shared" si="26"/>
        <v>0.000486111101054121</v>
      </c>
    </row>
    <row r="1223" ht="16.5" spans="1:8">
      <c r="A1223" t="s">
        <v>2511</v>
      </c>
      <c r="B1223" s="1" t="s">
        <v>2447</v>
      </c>
      <c r="C1223" s="5" t="s">
        <v>2512</v>
      </c>
      <c r="D1223" s="1" t="s">
        <v>38</v>
      </c>
      <c r="E1223" s="6">
        <v>45215.3935416667</v>
      </c>
      <c r="F1223" s="1" t="s">
        <v>38</v>
      </c>
      <c r="G1223" s="6">
        <v>45215.3937847222</v>
      </c>
      <c r="H1223" s="7">
        <f t="shared" si="26"/>
        <v>0.000243055495957378</v>
      </c>
    </row>
    <row r="1224" ht="16.5" spans="1:8">
      <c r="A1224" t="s">
        <v>2513</v>
      </c>
      <c r="B1224" s="1" t="s">
        <v>2447</v>
      </c>
      <c r="C1224" s="5" t="s">
        <v>2514</v>
      </c>
      <c r="D1224" s="1" t="s">
        <v>38</v>
      </c>
      <c r="E1224" s="6">
        <v>45215.3926041667</v>
      </c>
      <c r="F1224" s="1" t="s">
        <v>38</v>
      </c>
      <c r="G1224" s="6">
        <v>45215.3928356481</v>
      </c>
      <c r="H1224" s="7">
        <f t="shared" si="26"/>
        <v>0.000231481397349853</v>
      </c>
    </row>
    <row r="1225" ht="16.5" spans="1:8">
      <c r="A1225" t="s">
        <v>2515</v>
      </c>
      <c r="B1225" s="1" t="s">
        <v>2447</v>
      </c>
      <c r="C1225" s="5" t="s">
        <v>2516</v>
      </c>
      <c r="D1225" s="1" t="s">
        <v>38</v>
      </c>
      <c r="E1225" s="6">
        <v>45215.3920486111</v>
      </c>
      <c r="F1225" s="1" t="s">
        <v>38</v>
      </c>
      <c r="G1225" s="6">
        <v>45215.3929050926</v>
      </c>
      <c r="H1225" s="7">
        <f t="shared" si="26"/>
        <v>0.000856481499795336</v>
      </c>
    </row>
    <row r="1226" ht="16.5" spans="1:8">
      <c r="A1226" t="s">
        <v>2517</v>
      </c>
      <c r="B1226" s="1" t="s">
        <v>2447</v>
      </c>
      <c r="C1226" s="5" t="s">
        <v>2518</v>
      </c>
      <c r="D1226" s="1" t="s">
        <v>38</v>
      </c>
      <c r="E1226" s="6">
        <v>45215.3928240741</v>
      </c>
      <c r="F1226" s="1" t="s">
        <v>38</v>
      </c>
      <c r="G1226" s="6">
        <v>45215.3938194444</v>
      </c>
      <c r="H1226" s="7">
        <f t="shared" si="26"/>
        <v>0.000995370297459885</v>
      </c>
    </row>
    <row r="1227" ht="16.5" spans="1:8">
      <c r="A1227" t="s">
        <v>2519</v>
      </c>
      <c r="B1227" s="1" t="s">
        <v>2447</v>
      </c>
      <c r="C1227" s="5" t="s">
        <v>2520</v>
      </c>
      <c r="D1227" s="1" t="s">
        <v>38</v>
      </c>
      <c r="E1227" s="6">
        <v>45215.393287037</v>
      </c>
      <c r="F1227" s="1" t="s">
        <v>38</v>
      </c>
      <c r="G1227" s="6">
        <v>45215.3939699074</v>
      </c>
      <c r="H1227" s="7">
        <f t="shared" si="26"/>
        <v>0.000682870406308211</v>
      </c>
    </row>
    <row r="1228" ht="16.5" spans="1:8">
      <c r="A1228" t="s">
        <v>2521</v>
      </c>
      <c r="B1228" s="1" t="s">
        <v>2522</v>
      </c>
      <c r="C1228" s="5" t="s">
        <v>2523</v>
      </c>
      <c r="D1228" s="1" t="s">
        <v>38</v>
      </c>
      <c r="E1228" s="6">
        <v>45215.3743402778</v>
      </c>
      <c r="F1228" s="1" t="s">
        <v>38</v>
      </c>
      <c r="G1228" s="6">
        <v>45215.3746643519</v>
      </c>
      <c r="H1228" s="7">
        <f t="shared" si="26"/>
        <v>0.000324074098898564</v>
      </c>
    </row>
    <row r="1229" ht="16.5" spans="1:8">
      <c r="A1229" t="s">
        <v>2524</v>
      </c>
      <c r="B1229" s="1" t="s">
        <v>2522</v>
      </c>
      <c r="C1229" s="5" t="s">
        <v>2525</v>
      </c>
      <c r="D1229" s="1" t="s">
        <v>38</v>
      </c>
      <c r="E1229" s="6">
        <v>45215.3731597222</v>
      </c>
      <c r="F1229" s="1" t="s">
        <v>38</v>
      </c>
      <c r="G1229" s="6">
        <v>45215.3740625</v>
      </c>
      <c r="H1229" s="7">
        <f t="shared" si="26"/>
        <v>0.000902777799637988</v>
      </c>
    </row>
    <row r="1230" ht="16.5" spans="1:8">
      <c r="A1230" t="s">
        <v>2526</v>
      </c>
      <c r="B1230" s="1" t="s">
        <v>2522</v>
      </c>
      <c r="C1230" s="5" t="s">
        <v>2527</v>
      </c>
      <c r="D1230" s="1" t="s">
        <v>38</v>
      </c>
      <c r="E1230" s="6">
        <v>45215.3727777778</v>
      </c>
      <c r="F1230" s="1" t="s">
        <v>38</v>
      </c>
      <c r="G1230" s="6">
        <v>45215.3730324074</v>
      </c>
      <c r="H1230" s="7">
        <f t="shared" si="26"/>
        <v>0.000254629601840861</v>
      </c>
    </row>
    <row r="1231" ht="16.5" spans="1:8">
      <c r="A1231" t="s">
        <v>2528</v>
      </c>
      <c r="B1231" s="1" t="s">
        <v>2522</v>
      </c>
      <c r="C1231" s="5" t="s">
        <v>2529</v>
      </c>
      <c r="D1231" s="1" t="s">
        <v>38</v>
      </c>
      <c r="E1231" s="6">
        <v>45215.3729513889</v>
      </c>
      <c r="F1231" s="1" t="s">
        <v>38</v>
      </c>
      <c r="G1231" s="6">
        <v>45215.3739699074</v>
      </c>
      <c r="H1231" s="7">
        <f t="shared" si="26"/>
        <v>0.00101851850195089</v>
      </c>
    </row>
    <row r="1232" ht="16.5" spans="1:8">
      <c r="A1232" t="s">
        <v>2530</v>
      </c>
      <c r="B1232" s="1" t="s">
        <v>2522</v>
      </c>
      <c r="C1232" s="5" t="s">
        <v>2531</v>
      </c>
      <c r="D1232" s="1" t="s">
        <v>38</v>
      </c>
      <c r="E1232" s="6">
        <v>45215.3713773148</v>
      </c>
      <c r="F1232" s="1" t="s">
        <v>38</v>
      </c>
      <c r="G1232" s="6">
        <v>45215.3720949074</v>
      </c>
      <c r="H1232" s="7">
        <f t="shared" si="26"/>
        <v>0.00071759260026738</v>
      </c>
    </row>
    <row r="1233" ht="16.5" spans="1:8">
      <c r="A1233" t="s">
        <v>2532</v>
      </c>
      <c r="B1233" s="1" t="s">
        <v>2522</v>
      </c>
      <c r="C1233" s="5" t="s">
        <v>2533</v>
      </c>
      <c r="D1233" s="1" t="s">
        <v>38</v>
      </c>
      <c r="E1233" s="6">
        <v>45215.3732523148</v>
      </c>
      <c r="F1233" s="1" t="s">
        <v>38</v>
      </c>
      <c r="G1233" s="6">
        <v>45215.3740046296</v>
      </c>
      <c r="H1233" s="7">
        <f t="shared" si="26"/>
        <v>0.000752314801502507</v>
      </c>
    </row>
    <row r="1234" ht="16.5" spans="1:8">
      <c r="A1234" t="s">
        <v>2534</v>
      </c>
      <c r="B1234" s="1" t="s">
        <v>2522</v>
      </c>
      <c r="C1234" s="5" t="s">
        <v>2535</v>
      </c>
      <c r="D1234" s="1" t="s">
        <v>38</v>
      </c>
      <c r="E1234" s="6">
        <v>45215.3725925926</v>
      </c>
      <c r="F1234" s="1" t="s">
        <v>38</v>
      </c>
      <c r="G1234" s="6">
        <v>45215.3730902778</v>
      </c>
      <c r="H1234" s="7">
        <f t="shared" si="26"/>
        <v>0.000497685199661646</v>
      </c>
    </row>
    <row r="1235" ht="16.5" spans="1:8">
      <c r="A1235" t="s">
        <v>2536</v>
      </c>
      <c r="B1235" s="1" t="s">
        <v>2522</v>
      </c>
      <c r="C1235" s="5" t="s">
        <v>2537</v>
      </c>
      <c r="D1235" s="1" t="s">
        <v>38</v>
      </c>
      <c r="E1235" s="6">
        <v>45215.3724189815</v>
      </c>
      <c r="F1235" s="1" t="s">
        <v>38</v>
      </c>
      <c r="G1235" s="6">
        <v>45215.3730555556</v>
      </c>
      <c r="H1235" s="7">
        <f t="shared" si="26"/>
        <v>0.000636574106465559</v>
      </c>
    </row>
    <row r="1236" ht="16.5" spans="1:8">
      <c r="A1236" t="s">
        <v>2538</v>
      </c>
      <c r="B1236" s="1" t="s">
        <v>2522</v>
      </c>
      <c r="C1236" s="5" t="s">
        <v>2539</v>
      </c>
      <c r="D1236" s="1" t="s">
        <v>38</v>
      </c>
      <c r="E1236" s="6">
        <v>45215.3726851852</v>
      </c>
      <c r="F1236" s="1" t="s">
        <v>38</v>
      </c>
      <c r="G1236" s="6">
        <v>45215.3730902778</v>
      </c>
      <c r="H1236" s="7">
        <f t="shared" si="26"/>
        <v>0.000405092599976342</v>
      </c>
    </row>
    <row r="1237" ht="16.5" spans="1:8">
      <c r="A1237" t="s">
        <v>2540</v>
      </c>
      <c r="B1237" s="1" t="s">
        <v>2522</v>
      </c>
      <c r="C1237" s="5" t="s">
        <v>2541</v>
      </c>
      <c r="D1237" s="1" t="s">
        <v>38</v>
      </c>
      <c r="E1237" s="6">
        <v>45215.3725115741</v>
      </c>
      <c r="F1237" s="1" t="s">
        <v>38</v>
      </c>
      <c r="G1237" s="6">
        <v>45215.3731481482</v>
      </c>
      <c r="H1237" s="7">
        <f t="shared" si="26"/>
        <v>0.000636574099189602</v>
      </c>
    </row>
    <row r="1238" ht="16.5" spans="1:8">
      <c r="A1238" t="s">
        <v>2542</v>
      </c>
      <c r="B1238" s="1" t="s">
        <v>2522</v>
      </c>
      <c r="C1238" s="5" t="s">
        <v>2543</v>
      </c>
      <c r="D1238" s="1" t="s">
        <v>38</v>
      </c>
      <c r="E1238" s="6">
        <v>45215.5556828704</v>
      </c>
      <c r="F1238" s="1" t="s">
        <v>38</v>
      </c>
      <c r="G1238" s="6">
        <v>45215.5559027778</v>
      </c>
      <c r="H1238" s="7">
        <f t="shared" si="26"/>
        <v>0.000219907400605734</v>
      </c>
    </row>
    <row r="1239" ht="16.5" spans="1:8">
      <c r="A1239" t="s">
        <v>2544</v>
      </c>
      <c r="B1239" s="1" t="s">
        <v>2522</v>
      </c>
      <c r="C1239" s="5" t="s">
        <v>2545</v>
      </c>
      <c r="D1239" s="1" t="s">
        <v>38</v>
      </c>
      <c r="E1239" s="6">
        <v>45215.3740740741</v>
      </c>
      <c r="F1239" s="1" t="s">
        <v>38</v>
      </c>
      <c r="G1239" s="6">
        <v>45215.3747337963</v>
      </c>
      <c r="H1239" s="7">
        <f t="shared" si="26"/>
        <v>0.000659722201817203</v>
      </c>
    </row>
    <row r="1240" ht="16.5" spans="1:8">
      <c r="A1240" t="s">
        <v>2546</v>
      </c>
      <c r="B1240" s="1" t="s">
        <v>2522</v>
      </c>
      <c r="C1240" s="5" t="s">
        <v>2547</v>
      </c>
      <c r="D1240" s="1" t="s">
        <v>38</v>
      </c>
      <c r="E1240" s="6">
        <v>45215.3737037037</v>
      </c>
      <c r="F1240" s="1" t="s">
        <v>38</v>
      </c>
      <c r="G1240" s="6">
        <v>45215.3740972222</v>
      </c>
      <c r="H1240" s="7">
        <f t="shared" si="26"/>
        <v>0.000393518501368817</v>
      </c>
    </row>
    <row r="1241" ht="16.5" spans="1:8">
      <c r="A1241" t="s">
        <v>2548</v>
      </c>
      <c r="B1241" s="1" t="s">
        <v>2522</v>
      </c>
      <c r="C1241" s="5" t="s">
        <v>2549</v>
      </c>
      <c r="D1241" s="1" t="s">
        <v>38</v>
      </c>
      <c r="E1241" s="6">
        <v>45215.3715509259</v>
      </c>
      <c r="F1241" s="1" t="s">
        <v>38</v>
      </c>
      <c r="G1241" s="6">
        <v>45215.3720833333</v>
      </c>
      <c r="H1241" s="7">
        <f t="shared" si="26"/>
        <v>0.000532407400896773</v>
      </c>
    </row>
    <row r="1242" ht="16.5" spans="1:8">
      <c r="A1242" t="s">
        <v>2550</v>
      </c>
      <c r="B1242" s="1" t="s">
        <v>2522</v>
      </c>
      <c r="C1242" s="5" t="s">
        <v>2551</v>
      </c>
      <c r="D1242" s="1" t="s">
        <v>38</v>
      </c>
      <c r="E1242" s="6">
        <v>45215.3709837963</v>
      </c>
      <c r="F1242" s="1" t="s">
        <v>38</v>
      </c>
      <c r="G1242" s="6">
        <v>45215.3720949074</v>
      </c>
      <c r="H1242" s="7">
        <f t="shared" ref="H1242:H1273" si="27">IF(AND(NOT(ISBLANK(G1242)),NOT(ISBLANK(E1242))),G1242-E1242,"")</f>
        <v>0.00111111109436024</v>
      </c>
    </row>
    <row r="1243" ht="16.5" spans="1:8">
      <c r="A1243" t="s">
        <v>2552</v>
      </c>
      <c r="B1243" s="1" t="s">
        <v>2522</v>
      </c>
      <c r="C1243" s="5" t="s">
        <v>2553</v>
      </c>
      <c r="D1243" s="1" t="s">
        <v>38</v>
      </c>
      <c r="E1243" s="6">
        <v>45215.3741550926</v>
      </c>
      <c r="F1243" s="1" t="s">
        <v>38</v>
      </c>
      <c r="G1243" s="6">
        <v>45215.3746643519</v>
      </c>
      <c r="H1243" s="7">
        <f t="shared" si="27"/>
        <v>0.000509259298269171</v>
      </c>
    </row>
    <row r="1244" ht="16.5" spans="1:8">
      <c r="A1244" t="s">
        <v>2554</v>
      </c>
      <c r="B1244" s="1" t="s">
        <v>2522</v>
      </c>
      <c r="C1244" s="5" t="s">
        <v>2555</v>
      </c>
      <c r="D1244" s="1" t="s">
        <v>38</v>
      </c>
      <c r="E1244" s="6">
        <v>45215.3723148148</v>
      </c>
      <c r="F1244" s="1" t="s">
        <v>38</v>
      </c>
      <c r="G1244" s="6">
        <v>45215.3730671296</v>
      </c>
      <c r="H1244" s="7">
        <f t="shared" si="27"/>
        <v>0.000752314801502507</v>
      </c>
    </row>
    <row r="1245" ht="16.5" spans="1:8">
      <c r="A1245" t="s">
        <v>2556</v>
      </c>
      <c r="B1245" s="1" t="s">
        <v>2522</v>
      </c>
      <c r="C1245" s="5" t="s">
        <v>2557</v>
      </c>
      <c r="D1245" s="1" t="s">
        <v>38</v>
      </c>
      <c r="E1245" s="6">
        <v>45215.3718518519</v>
      </c>
      <c r="F1245" s="1" t="s">
        <v>38</v>
      </c>
      <c r="G1245" s="6">
        <v>45215.3721064815</v>
      </c>
      <c r="H1245" s="7">
        <f t="shared" si="27"/>
        <v>0.000254629601840861</v>
      </c>
    </row>
    <row r="1246" ht="16.5" spans="1:8">
      <c r="A1246" t="s">
        <v>2558</v>
      </c>
      <c r="B1246" s="1" t="s">
        <v>2522</v>
      </c>
      <c r="C1246" s="5" t="s">
        <v>2559</v>
      </c>
      <c r="D1246" s="1" t="s">
        <v>38</v>
      </c>
      <c r="E1246" s="6">
        <v>45215.3714583333</v>
      </c>
      <c r="F1246" s="1" t="s">
        <v>38</v>
      </c>
      <c r="G1246" s="6">
        <v>45215.3720486111</v>
      </c>
      <c r="H1246" s="7">
        <f t="shared" si="27"/>
        <v>0.00059027779934695</v>
      </c>
    </row>
    <row r="1247" ht="16.5" spans="1:8">
      <c r="A1247" t="s">
        <v>2560</v>
      </c>
      <c r="B1247" s="1" t="s">
        <v>2522</v>
      </c>
      <c r="C1247" s="5" t="s">
        <v>2561</v>
      </c>
      <c r="D1247" s="1" t="s">
        <v>38</v>
      </c>
      <c r="E1247" s="6">
        <v>45215.3706597222</v>
      </c>
      <c r="F1247" s="1" t="s">
        <v>38</v>
      </c>
      <c r="G1247" s="6">
        <v>45215.3721412037</v>
      </c>
      <c r="H1247" s="7">
        <f t="shared" si="27"/>
        <v>0.00148148150037741</v>
      </c>
    </row>
    <row r="1248" ht="16.5" spans="1:8">
      <c r="A1248" t="s">
        <v>2562</v>
      </c>
      <c r="B1248" s="1" t="s">
        <v>2522</v>
      </c>
      <c r="C1248" s="5" t="s">
        <v>2563</v>
      </c>
      <c r="D1248" s="1" t="s">
        <v>38</v>
      </c>
      <c r="E1248" s="6">
        <v>45215.3716550926</v>
      </c>
      <c r="F1248" s="1" t="s">
        <v>38</v>
      </c>
      <c r="G1248" s="6">
        <v>45215.3720833333</v>
      </c>
      <c r="H1248" s="7">
        <f t="shared" si="27"/>
        <v>0.000428240702603944</v>
      </c>
    </row>
    <row r="1249" ht="16.5" spans="1:8">
      <c r="A1249" t="s">
        <v>2564</v>
      </c>
      <c r="B1249" s="1" t="s">
        <v>2522</v>
      </c>
      <c r="C1249" s="5" t="s">
        <v>2565</v>
      </c>
      <c r="D1249" s="1" t="s">
        <v>38</v>
      </c>
      <c r="E1249" s="6">
        <v>45215.3728587963</v>
      </c>
      <c r="F1249" s="1" t="s">
        <v>38</v>
      </c>
      <c r="G1249" s="6">
        <v>45215.3739351852</v>
      </c>
      <c r="H1249" s="7">
        <f t="shared" si="27"/>
        <v>0.00107638890040107</v>
      </c>
    </row>
    <row r="1250" ht="16.5" spans="1:8">
      <c r="A1250" t="s">
        <v>2566</v>
      </c>
      <c r="B1250" s="1" t="s">
        <v>2522</v>
      </c>
      <c r="C1250" s="5" t="s">
        <v>2567</v>
      </c>
      <c r="D1250" s="1" t="s">
        <v>38</v>
      </c>
      <c r="E1250" s="6">
        <v>45215.3733564815</v>
      </c>
      <c r="F1250" s="1" t="s">
        <v>38</v>
      </c>
      <c r="G1250" s="6">
        <v>45215.3740393519</v>
      </c>
      <c r="H1250" s="7">
        <f t="shared" si="27"/>
        <v>0.000682870399032254</v>
      </c>
    </row>
    <row r="1251" ht="16.5" spans="1:8">
      <c r="A1251" t="s">
        <v>2568</v>
      </c>
      <c r="B1251" s="1" t="s">
        <v>2522</v>
      </c>
      <c r="C1251" s="5" t="s">
        <v>2569</v>
      </c>
      <c r="D1251" s="1" t="s">
        <v>38</v>
      </c>
      <c r="E1251" s="6">
        <v>45215.3717708333</v>
      </c>
      <c r="F1251" s="1" t="s">
        <v>38</v>
      </c>
      <c r="G1251" s="6">
        <v>45215.3720833333</v>
      </c>
      <c r="H1251" s="7">
        <f t="shared" si="27"/>
        <v>0.000312500000291038</v>
      </c>
    </row>
    <row r="1252" ht="16.5" spans="1:8">
      <c r="A1252" t="s">
        <v>2570</v>
      </c>
      <c r="B1252" s="1" t="s">
        <v>2522</v>
      </c>
      <c r="C1252" s="5" t="s">
        <v>2571</v>
      </c>
      <c r="D1252" s="1" t="s">
        <v>38</v>
      </c>
      <c r="E1252" s="6">
        <v>45215.3735300926</v>
      </c>
      <c r="F1252" s="1" t="s">
        <v>38</v>
      </c>
      <c r="G1252" s="6">
        <v>45215.3740509259</v>
      </c>
      <c r="H1252" s="7">
        <f t="shared" si="27"/>
        <v>0.000520833302289248</v>
      </c>
    </row>
    <row r="1253" ht="16.5" spans="1:8">
      <c r="A1253" t="s">
        <v>2572</v>
      </c>
      <c r="B1253" s="1" t="s">
        <v>2522</v>
      </c>
      <c r="C1253" s="5" t="s">
        <v>2573</v>
      </c>
      <c r="D1253" s="1" t="s">
        <v>38</v>
      </c>
      <c r="E1253" s="6">
        <v>45215.3719444444</v>
      </c>
      <c r="F1253" s="1" t="s">
        <v>38</v>
      </c>
      <c r="G1253" s="6">
        <v>45215.3730208333</v>
      </c>
      <c r="H1253" s="7">
        <f t="shared" si="27"/>
        <v>0.00107638890040107</v>
      </c>
    </row>
    <row r="1254" ht="16.5" spans="1:8">
      <c r="A1254" t="s">
        <v>2574</v>
      </c>
      <c r="B1254" s="1" t="s">
        <v>2522</v>
      </c>
      <c r="C1254" s="5" t="s">
        <v>2575</v>
      </c>
      <c r="D1254" s="1" t="s">
        <v>38</v>
      </c>
      <c r="E1254" s="6">
        <v>45215.3739699074</v>
      </c>
      <c r="F1254" s="1" t="s">
        <v>38</v>
      </c>
      <c r="G1254" s="6">
        <v>45215.3746296296</v>
      </c>
      <c r="H1254" s="7">
        <f t="shared" si="27"/>
        <v>0.000659722201817203</v>
      </c>
    </row>
    <row r="1255" ht="16.5" spans="1:8">
      <c r="A1255" t="s">
        <v>2576</v>
      </c>
      <c r="B1255" s="1" t="s">
        <v>2522</v>
      </c>
      <c r="C1255" s="5" t="s">
        <v>2577</v>
      </c>
      <c r="D1255" s="1" t="s">
        <v>38</v>
      </c>
      <c r="E1255" s="6">
        <v>45215.3737847222</v>
      </c>
      <c r="F1255" s="1" t="s">
        <v>38</v>
      </c>
      <c r="G1255" s="6">
        <v>45215.3746412037</v>
      </c>
      <c r="H1255" s="7">
        <f t="shared" si="27"/>
        <v>0.000856481499795336</v>
      </c>
    </row>
    <row r="1256" ht="16.5" spans="1:8">
      <c r="A1256" t="s">
        <v>2578</v>
      </c>
      <c r="B1256" s="1" t="s">
        <v>2522</v>
      </c>
      <c r="C1256" s="5" t="s">
        <v>2579</v>
      </c>
      <c r="D1256" s="1" t="s">
        <v>38</v>
      </c>
      <c r="E1256" s="6">
        <v>45215.3712962963</v>
      </c>
      <c r="F1256" s="1" t="s">
        <v>38</v>
      </c>
      <c r="G1256" s="6">
        <v>45215.3721064815</v>
      </c>
      <c r="H1256" s="7">
        <f t="shared" si="27"/>
        <v>0.000810185199952684</v>
      </c>
    </row>
    <row r="1257" ht="16.5" spans="1:8">
      <c r="A1257" t="s">
        <v>2580</v>
      </c>
      <c r="B1257" s="1" t="s">
        <v>2522</v>
      </c>
      <c r="C1257" s="5" t="s">
        <v>2581</v>
      </c>
      <c r="D1257" s="1" t="s">
        <v>38</v>
      </c>
      <c r="E1257" s="6">
        <v>45215.3742592593</v>
      </c>
      <c r="F1257" s="1" t="s">
        <v>38</v>
      </c>
      <c r="G1257" s="6">
        <v>45215.3747106481</v>
      </c>
      <c r="H1257" s="7">
        <f t="shared" si="27"/>
        <v>0.000451388805231545</v>
      </c>
    </row>
    <row r="1258" ht="16.5" spans="1:8">
      <c r="A1258" t="s">
        <v>2582</v>
      </c>
      <c r="B1258" s="1" t="s">
        <v>2522</v>
      </c>
      <c r="C1258" s="5" t="s">
        <v>2583</v>
      </c>
      <c r="D1258" s="1" t="s">
        <v>38</v>
      </c>
      <c r="E1258" s="6">
        <v>45215.3722106481</v>
      </c>
      <c r="F1258" s="1" t="s">
        <v>38</v>
      </c>
      <c r="G1258" s="6">
        <v>45215.3730439815</v>
      </c>
      <c r="H1258" s="7">
        <f t="shared" si="27"/>
        <v>0.000833333397167735</v>
      </c>
    </row>
    <row r="1259" ht="16.5" spans="1:8">
      <c r="A1259" t="s">
        <v>2584</v>
      </c>
      <c r="B1259" s="1" t="s">
        <v>2522</v>
      </c>
      <c r="C1259" s="5" t="s">
        <v>2585</v>
      </c>
      <c r="D1259" s="1" t="s">
        <v>38</v>
      </c>
      <c r="E1259" s="6">
        <v>45215.3738657407</v>
      </c>
      <c r="F1259" s="1" t="s">
        <v>38</v>
      </c>
      <c r="G1259" s="6">
        <v>45215.3746296296</v>
      </c>
      <c r="H1259" s="7">
        <f t="shared" si="27"/>
        <v>0.000763888900110032</v>
      </c>
    </row>
    <row r="1260" ht="16.5" spans="1:8">
      <c r="A1260" t="s">
        <v>2586</v>
      </c>
      <c r="B1260" s="1" t="s">
        <v>2522</v>
      </c>
      <c r="C1260" s="5" t="s">
        <v>2587</v>
      </c>
      <c r="D1260" s="1" t="s">
        <v>38</v>
      </c>
      <c r="E1260" s="6">
        <v>45215.3730787037</v>
      </c>
      <c r="F1260" s="1" t="s">
        <v>38</v>
      </c>
      <c r="G1260" s="6">
        <v>45215.3739699074</v>
      </c>
      <c r="H1260" s="7">
        <f t="shared" si="27"/>
        <v>0.000891203701030463</v>
      </c>
    </row>
    <row r="1261" ht="16.5" spans="1:8">
      <c r="A1261" t="s">
        <v>2588</v>
      </c>
      <c r="B1261" s="1" t="s">
        <v>2522</v>
      </c>
      <c r="C1261" s="5" t="s">
        <v>2589</v>
      </c>
      <c r="D1261" s="1" t="s">
        <v>38</v>
      </c>
      <c r="E1261" s="6">
        <v>45215.3721180556</v>
      </c>
      <c r="F1261" s="1" t="s">
        <v>38</v>
      </c>
      <c r="G1261" s="6">
        <v>45215.3731597222</v>
      </c>
      <c r="H1261" s="7">
        <f t="shared" si="27"/>
        <v>0.00104166659730254</v>
      </c>
    </row>
    <row r="1262" ht="16.5" spans="1:8">
      <c r="A1262" t="s">
        <v>2590</v>
      </c>
      <c r="B1262" s="1" t="s">
        <v>2591</v>
      </c>
      <c r="C1262" s="5" t="s">
        <v>2592</v>
      </c>
      <c r="D1262" s="1" t="s">
        <v>38</v>
      </c>
      <c r="E1262" s="6">
        <v>45215.3691435185</v>
      </c>
      <c r="F1262" s="1" t="s">
        <v>38</v>
      </c>
      <c r="G1262" s="6">
        <v>45215.3702893518</v>
      </c>
      <c r="H1262" s="7">
        <f t="shared" si="27"/>
        <v>0.00114583329559537</v>
      </c>
    </row>
    <row r="1263" ht="16.5" spans="1:8">
      <c r="A1263" t="s">
        <v>2593</v>
      </c>
      <c r="B1263" s="1" t="s">
        <v>2591</v>
      </c>
      <c r="C1263" s="5" t="s">
        <v>2594</v>
      </c>
      <c r="D1263" s="1" t="s">
        <v>44</v>
      </c>
      <c r="E1263" s="6"/>
      <c r="F1263" s="1" t="s">
        <v>44</v>
      </c>
      <c r="G1263" s="6"/>
      <c r="H1263" s="7" t="str">
        <f t="shared" si="27"/>
        <v/>
      </c>
    </row>
    <row r="1264" ht="16.5" spans="1:8">
      <c r="A1264" t="s">
        <v>2595</v>
      </c>
      <c r="B1264" s="1" t="s">
        <v>2591</v>
      </c>
      <c r="C1264" s="5" t="s">
        <v>2596</v>
      </c>
      <c r="D1264" s="1" t="s">
        <v>44</v>
      </c>
      <c r="E1264" s="6"/>
      <c r="F1264" s="1" t="s">
        <v>44</v>
      </c>
      <c r="G1264" s="6"/>
      <c r="H1264" s="7" t="str">
        <f t="shared" si="27"/>
        <v/>
      </c>
    </row>
    <row r="1265" ht="16.5" spans="1:8">
      <c r="A1265" t="s">
        <v>2597</v>
      </c>
      <c r="B1265" s="1" t="s">
        <v>2591</v>
      </c>
      <c r="C1265" s="5" t="s">
        <v>2598</v>
      </c>
      <c r="D1265" s="1" t="s">
        <v>44</v>
      </c>
      <c r="E1265" s="6"/>
      <c r="F1265" s="1" t="s">
        <v>44</v>
      </c>
      <c r="G1265" s="6"/>
      <c r="H1265" s="7" t="str">
        <f t="shared" si="27"/>
        <v/>
      </c>
    </row>
    <row r="1266" ht="16.5" spans="1:8">
      <c r="A1266" t="s">
        <v>2599</v>
      </c>
      <c r="B1266" s="1" t="s">
        <v>2591</v>
      </c>
      <c r="C1266" s="5" t="s">
        <v>2600</v>
      </c>
      <c r="D1266" s="1" t="s">
        <v>44</v>
      </c>
      <c r="E1266" s="6"/>
      <c r="F1266" s="1" t="s">
        <v>44</v>
      </c>
      <c r="G1266" s="6"/>
      <c r="H1266" s="7" t="str">
        <f t="shared" si="27"/>
        <v/>
      </c>
    </row>
    <row r="1267" ht="16.5" spans="1:8">
      <c r="A1267" t="s">
        <v>2601</v>
      </c>
      <c r="B1267" s="1" t="s">
        <v>2591</v>
      </c>
      <c r="C1267" s="5" t="s">
        <v>2602</v>
      </c>
      <c r="D1267" s="1" t="s">
        <v>44</v>
      </c>
      <c r="E1267" s="6"/>
      <c r="F1267" s="1" t="s">
        <v>44</v>
      </c>
      <c r="G1267" s="6"/>
      <c r="H1267" s="7" t="str">
        <f t="shared" si="27"/>
        <v/>
      </c>
    </row>
    <row r="1268" ht="16.5" spans="1:8">
      <c r="A1268" t="s">
        <v>2603</v>
      </c>
      <c r="B1268" s="1" t="s">
        <v>2591</v>
      </c>
      <c r="C1268" s="5" t="s">
        <v>2604</v>
      </c>
      <c r="D1268" s="1" t="s">
        <v>38</v>
      </c>
      <c r="E1268" s="6">
        <v>45215.3698611111</v>
      </c>
      <c r="F1268" s="1" t="s">
        <v>38</v>
      </c>
      <c r="G1268" s="6">
        <v>45215.3703587963</v>
      </c>
      <c r="H1268" s="7">
        <f t="shared" si="27"/>
        <v>0.000497685199661646</v>
      </c>
    </row>
    <row r="1269" ht="16.5" spans="1:8">
      <c r="A1269" t="s">
        <v>2605</v>
      </c>
      <c r="B1269" s="1" t="s">
        <v>2591</v>
      </c>
      <c r="C1269" s="5" t="s">
        <v>2606</v>
      </c>
      <c r="D1269" s="1" t="s">
        <v>44</v>
      </c>
      <c r="E1269" s="6"/>
      <c r="F1269" s="1" t="s">
        <v>44</v>
      </c>
      <c r="G1269" s="6"/>
      <c r="H1269" s="7" t="str">
        <f t="shared" si="27"/>
        <v/>
      </c>
    </row>
    <row r="1270" ht="16.5" spans="1:8">
      <c r="A1270" t="s">
        <v>2607</v>
      </c>
      <c r="B1270" s="1" t="s">
        <v>2591</v>
      </c>
      <c r="C1270" s="5" t="s">
        <v>2608</v>
      </c>
      <c r="D1270" s="1" t="s">
        <v>38</v>
      </c>
      <c r="E1270" s="6">
        <v>45215.475474537</v>
      </c>
      <c r="F1270" s="1" t="s">
        <v>38</v>
      </c>
      <c r="G1270" s="6">
        <v>45215.4760763889</v>
      </c>
      <c r="H1270" s="7">
        <f t="shared" si="27"/>
        <v>0.000601851897954475</v>
      </c>
    </row>
    <row r="1271" ht="16.5" spans="1:8">
      <c r="A1271" t="s">
        <v>2609</v>
      </c>
      <c r="B1271" s="1" t="s">
        <v>2591</v>
      </c>
      <c r="C1271" s="5" t="s">
        <v>2610</v>
      </c>
      <c r="D1271" s="1" t="s">
        <v>38</v>
      </c>
      <c r="E1271" s="6">
        <v>45215.3693634259</v>
      </c>
      <c r="F1271" s="1" t="s">
        <v>38</v>
      </c>
      <c r="G1271" s="6">
        <v>45215.3705671296</v>
      </c>
      <c r="H1271" s="7">
        <f t="shared" si="27"/>
        <v>0.00120370369404554</v>
      </c>
    </row>
    <row r="1272" ht="16.5" spans="1:8">
      <c r="A1272" t="s">
        <v>2611</v>
      </c>
      <c r="B1272" s="1" t="s">
        <v>2591</v>
      </c>
      <c r="C1272" s="5" t="s">
        <v>2612</v>
      </c>
      <c r="D1272" s="1" t="s">
        <v>38</v>
      </c>
      <c r="E1272" s="6">
        <v>45215.3692592593</v>
      </c>
      <c r="F1272" s="1" t="s">
        <v>38</v>
      </c>
      <c r="G1272" s="6">
        <v>45215.3702546296</v>
      </c>
      <c r="H1272" s="7">
        <f t="shared" si="27"/>
        <v>0.000995370297459885</v>
      </c>
    </row>
    <row r="1273" ht="16.5" spans="1:8">
      <c r="A1273" t="s">
        <v>2613</v>
      </c>
      <c r="B1273" s="1" t="s">
        <v>2591</v>
      </c>
      <c r="C1273" s="5" t="s">
        <v>2614</v>
      </c>
      <c r="D1273" s="1" t="s">
        <v>44</v>
      </c>
      <c r="E1273" s="6"/>
      <c r="F1273" s="1" t="s">
        <v>44</v>
      </c>
      <c r="G1273" s="6"/>
      <c r="H1273" s="7" t="str">
        <f t="shared" si="27"/>
        <v/>
      </c>
    </row>
    <row r="1274" ht="16.5" spans="1:8">
      <c r="A1274" t="s">
        <v>2615</v>
      </c>
      <c r="B1274" s="1" t="s">
        <v>2591</v>
      </c>
      <c r="C1274" s="5" t="s">
        <v>2616</v>
      </c>
      <c r="D1274" s="1" t="s">
        <v>44</v>
      </c>
      <c r="E1274" s="6"/>
      <c r="F1274" s="1" t="s">
        <v>44</v>
      </c>
      <c r="G1274" s="6"/>
      <c r="H1274" s="7" t="str">
        <f t="shared" ref="H1274:H1298" si="28">IF(AND(NOT(ISBLANK(G1274)),NOT(ISBLANK(E1274))),G1274-E1274,"")</f>
        <v/>
      </c>
    </row>
    <row r="1275" ht="16.5" spans="1:8">
      <c r="A1275" t="s">
        <v>2617</v>
      </c>
      <c r="B1275" s="1" t="s">
        <v>2591</v>
      </c>
      <c r="C1275" s="5" t="s">
        <v>2618</v>
      </c>
      <c r="D1275" s="1" t="s">
        <v>44</v>
      </c>
      <c r="E1275" s="6"/>
      <c r="F1275" s="1" t="s">
        <v>44</v>
      </c>
      <c r="G1275" s="6"/>
      <c r="H1275" s="7" t="str">
        <f t="shared" si="28"/>
        <v/>
      </c>
    </row>
    <row r="1276" ht="16.5" spans="1:8">
      <c r="A1276" t="s">
        <v>2619</v>
      </c>
      <c r="B1276" s="1" t="s">
        <v>2591</v>
      </c>
      <c r="C1276" s="5" t="s">
        <v>2620</v>
      </c>
      <c r="D1276" s="1" t="s">
        <v>44</v>
      </c>
      <c r="E1276" s="6"/>
      <c r="F1276" s="1" t="s">
        <v>44</v>
      </c>
      <c r="G1276" s="6"/>
      <c r="H1276" s="7" t="str">
        <f t="shared" si="28"/>
        <v/>
      </c>
    </row>
    <row r="1277" ht="16.5" spans="1:8">
      <c r="A1277" t="s">
        <v>2621</v>
      </c>
      <c r="B1277" s="1" t="s">
        <v>2591</v>
      </c>
      <c r="C1277" s="5" t="s">
        <v>2622</v>
      </c>
      <c r="D1277" s="1" t="s">
        <v>44</v>
      </c>
      <c r="E1277" s="6"/>
      <c r="F1277" s="1" t="s">
        <v>44</v>
      </c>
      <c r="G1277" s="6"/>
      <c r="H1277" s="7" t="str">
        <f t="shared" si="28"/>
        <v/>
      </c>
    </row>
    <row r="1278" ht="16.5" spans="1:8">
      <c r="A1278" t="s">
        <v>2623</v>
      </c>
      <c r="B1278" s="1" t="s">
        <v>2591</v>
      </c>
      <c r="C1278" s="5" t="s">
        <v>2624</v>
      </c>
      <c r="D1278" s="1" t="s">
        <v>44</v>
      </c>
      <c r="E1278" s="6"/>
      <c r="F1278" s="1" t="s">
        <v>44</v>
      </c>
      <c r="G1278" s="6"/>
      <c r="H1278" s="7" t="str">
        <f t="shared" si="28"/>
        <v/>
      </c>
    </row>
    <row r="1279" ht="16.5" spans="1:8">
      <c r="A1279" t="s">
        <v>2625</v>
      </c>
      <c r="B1279" s="1" t="s">
        <v>2591</v>
      </c>
      <c r="C1279" s="5" t="s">
        <v>2626</v>
      </c>
      <c r="D1279" s="1" t="s">
        <v>44</v>
      </c>
      <c r="E1279" s="6"/>
      <c r="F1279" s="1" t="s">
        <v>44</v>
      </c>
      <c r="G1279" s="6"/>
      <c r="H1279" s="7" t="str">
        <f t="shared" si="28"/>
        <v/>
      </c>
    </row>
    <row r="1280" ht="16.5" spans="1:8">
      <c r="A1280" t="s">
        <v>2627</v>
      </c>
      <c r="B1280" s="1" t="s">
        <v>2591</v>
      </c>
      <c r="C1280" s="5" t="s">
        <v>2628</v>
      </c>
      <c r="D1280" s="1" t="s">
        <v>44</v>
      </c>
      <c r="E1280" s="6"/>
      <c r="F1280" s="1" t="s">
        <v>44</v>
      </c>
      <c r="G1280" s="6"/>
      <c r="H1280" s="7" t="str">
        <f t="shared" si="28"/>
        <v/>
      </c>
    </row>
    <row r="1281" ht="16.5" spans="1:8">
      <c r="A1281" t="s">
        <v>2629</v>
      </c>
      <c r="B1281" s="1" t="s">
        <v>2591</v>
      </c>
      <c r="C1281" s="5" t="s">
        <v>2630</v>
      </c>
      <c r="D1281" s="1" t="s">
        <v>44</v>
      </c>
      <c r="E1281" s="6"/>
      <c r="F1281" s="1" t="s">
        <v>44</v>
      </c>
      <c r="G1281" s="6"/>
      <c r="H1281" s="7" t="str">
        <f t="shared" si="28"/>
        <v/>
      </c>
    </row>
    <row r="1282" ht="16.5" spans="1:8">
      <c r="A1282" t="s">
        <v>2631</v>
      </c>
      <c r="B1282" s="1" t="s">
        <v>2591</v>
      </c>
      <c r="C1282" s="5" t="s">
        <v>2632</v>
      </c>
      <c r="D1282" s="1" t="s">
        <v>44</v>
      </c>
      <c r="E1282" s="6"/>
      <c r="F1282" s="1" t="s">
        <v>44</v>
      </c>
      <c r="G1282" s="6"/>
      <c r="H1282" s="7" t="str">
        <f t="shared" si="28"/>
        <v/>
      </c>
    </row>
    <row r="1283" ht="16.5" spans="1:8">
      <c r="A1283" t="s">
        <v>2633</v>
      </c>
      <c r="B1283" s="1" t="s">
        <v>2591</v>
      </c>
      <c r="C1283" s="5" t="s">
        <v>2634</v>
      </c>
      <c r="D1283" s="1" t="s">
        <v>44</v>
      </c>
      <c r="E1283" s="6"/>
      <c r="F1283" s="1" t="s">
        <v>44</v>
      </c>
      <c r="G1283" s="6"/>
      <c r="H1283" s="7" t="str">
        <f t="shared" si="28"/>
        <v/>
      </c>
    </row>
    <row r="1284" ht="16.5" spans="1:8">
      <c r="A1284" t="s">
        <v>2635</v>
      </c>
      <c r="B1284" s="1" t="s">
        <v>2591</v>
      </c>
      <c r="C1284" s="5" t="s">
        <v>2636</v>
      </c>
      <c r="D1284" s="1" t="s">
        <v>44</v>
      </c>
      <c r="E1284" s="6"/>
      <c r="F1284" s="1" t="s">
        <v>44</v>
      </c>
      <c r="G1284" s="6"/>
      <c r="H1284" s="7" t="str">
        <f t="shared" si="28"/>
        <v/>
      </c>
    </row>
    <row r="1285" ht="16.5" spans="1:8">
      <c r="A1285" t="s">
        <v>2637</v>
      </c>
      <c r="B1285" s="1" t="s">
        <v>2591</v>
      </c>
      <c r="C1285" s="5" t="s">
        <v>2638</v>
      </c>
      <c r="D1285" s="1" t="s">
        <v>44</v>
      </c>
      <c r="E1285" s="6"/>
      <c r="F1285" s="1" t="s">
        <v>44</v>
      </c>
      <c r="G1285" s="6"/>
      <c r="H1285" s="7" t="str">
        <f t="shared" si="28"/>
        <v/>
      </c>
    </row>
    <row r="1286" ht="16.5" spans="1:8">
      <c r="A1286" t="s">
        <v>2639</v>
      </c>
      <c r="B1286" s="1" t="s">
        <v>891</v>
      </c>
      <c r="C1286" s="5" t="s">
        <v>2640</v>
      </c>
      <c r="D1286" s="1" t="s">
        <v>38</v>
      </c>
      <c r="E1286" s="6">
        <v>45215.3237731481</v>
      </c>
      <c r="F1286" s="1" t="s">
        <v>38</v>
      </c>
      <c r="G1286" s="6">
        <v>45215.4494791667</v>
      </c>
      <c r="H1286" s="7">
        <f t="shared" si="28"/>
        <v>0.125706018603523</v>
      </c>
    </row>
    <row r="1287" ht="16.5" spans="1:8">
      <c r="A1287" t="s">
        <v>2641</v>
      </c>
      <c r="B1287" s="1" t="s">
        <v>2231</v>
      </c>
      <c r="C1287" s="5" t="s">
        <v>2642</v>
      </c>
      <c r="D1287" s="1" t="s">
        <v>38</v>
      </c>
      <c r="E1287" s="6">
        <v>45215.3813194444</v>
      </c>
      <c r="F1287" s="1" t="s">
        <v>38</v>
      </c>
      <c r="G1287" s="6">
        <v>45215.3816319444</v>
      </c>
      <c r="H1287" s="7">
        <f t="shared" si="28"/>
        <v>0.000312500000291038</v>
      </c>
    </row>
    <row r="1288" ht="16.5" spans="1:8">
      <c r="A1288" t="s">
        <v>1087</v>
      </c>
      <c r="B1288" s="1" t="s">
        <v>1041</v>
      </c>
      <c r="C1288" s="5" t="s">
        <v>2643</v>
      </c>
      <c r="D1288" s="1" t="s">
        <v>44</v>
      </c>
      <c r="E1288" s="6"/>
      <c r="F1288" s="1" t="s">
        <v>44</v>
      </c>
      <c r="G1288" s="6"/>
      <c r="H1288" s="7" t="str">
        <f t="shared" si="28"/>
        <v/>
      </c>
    </row>
    <row r="1289" ht="16.5" spans="1:8">
      <c r="A1289" t="s">
        <v>2644</v>
      </c>
      <c r="B1289" s="1" t="s">
        <v>1114</v>
      </c>
      <c r="C1289" s="5" t="s">
        <v>2645</v>
      </c>
      <c r="D1289" s="1" t="s">
        <v>44</v>
      </c>
      <c r="E1289" s="6"/>
      <c r="F1289" s="1" t="s">
        <v>44</v>
      </c>
      <c r="G1289" s="6"/>
      <c r="H1289" s="7" t="str">
        <f t="shared" si="28"/>
        <v/>
      </c>
    </row>
    <row r="1290" ht="16.5" spans="1:8">
      <c r="A1290" t="s">
        <v>1588</v>
      </c>
      <c r="B1290" s="1" t="s">
        <v>1554</v>
      </c>
      <c r="C1290" s="5" t="s">
        <v>2646</v>
      </c>
      <c r="D1290" s="1" t="s">
        <v>38</v>
      </c>
      <c r="E1290" s="6">
        <v>45215.4556365741</v>
      </c>
      <c r="F1290" s="1" t="s">
        <v>38</v>
      </c>
      <c r="G1290" s="6">
        <v>45215.456087963</v>
      </c>
      <c r="H1290" s="7">
        <f t="shared" si="28"/>
        <v>0.000451388899818994</v>
      </c>
    </row>
    <row r="1291" ht="16.5" spans="1:8">
      <c r="A1291" t="s">
        <v>1586</v>
      </c>
      <c r="B1291" s="1" t="s">
        <v>1554</v>
      </c>
      <c r="C1291" s="5" t="s">
        <v>2647</v>
      </c>
      <c r="D1291" s="1" t="s">
        <v>38</v>
      </c>
      <c r="E1291" s="6">
        <v>45215.4563541667</v>
      </c>
      <c r="F1291" s="1" t="s">
        <v>38</v>
      </c>
      <c r="G1291" s="6">
        <v>45215.4583912037</v>
      </c>
      <c r="H1291" s="7">
        <f t="shared" si="28"/>
        <v>0.00203703699662583</v>
      </c>
    </row>
    <row r="1292" ht="16.5" spans="1:8">
      <c r="A1292" t="s">
        <v>2648</v>
      </c>
      <c r="B1292" s="1" t="s">
        <v>1554</v>
      </c>
      <c r="C1292" s="5" t="s">
        <v>2649</v>
      </c>
      <c r="D1292" s="1" t="s">
        <v>38</v>
      </c>
      <c r="E1292" s="6">
        <v>45215.4585069444</v>
      </c>
      <c r="F1292" s="1" t="s">
        <v>38</v>
      </c>
      <c r="G1292" s="6">
        <v>45215.4590046296</v>
      </c>
      <c r="H1292" s="7">
        <f t="shared" si="28"/>
        <v>0.000497685199661646</v>
      </c>
    </row>
    <row r="1293" ht="16.5" spans="1:8">
      <c r="A1293" t="s">
        <v>2650</v>
      </c>
      <c r="B1293" s="1" t="s">
        <v>251</v>
      </c>
      <c r="C1293" s="5" t="s">
        <v>2651</v>
      </c>
      <c r="D1293" s="1" t="s">
        <v>38</v>
      </c>
      <c r="E1293" s="6">
        <v>45215.467650463</v>
      </c>
      <c r="F1293" s="1" t="s">
        <v>38</v>
      </c>
      <c r="G1293" s="6">
        <v>45215.4680787037</v>
      </c>
      <c r="H1293" s="7">
        <f t="shared" si="28"/>
        <v>0.000428240702603944</v>
      </c>
    </row>
    <row r="1294" ht="16.5" spans="1:8">
      <c r="A1294" t="s">
        <v>2652</v>
      </c>
      <c r="B1294" s="1" t="s">
        <v>251</v>
      </c>
      <c r="C1294" s="5" t="s">
        <v>2653</v>
      </c>
      <c r="D1294" s="1" t="s">
        <v>38</v>
      </c>
      <c r="E1294" s="6">
        <v>45215.4687731482</v>
      </c>
      <c r="F1294" s="1" t="s">
        <v>38</v>
      </c>
      <c r="G1294" s="6">
        <v>45215.4689814815</v>
      </c>
      <c r="H1294" s="7">
        <f t="shared" si="28"/>
        <v>0.000208333301998209</v>
      </c>
    </row>
    <row r="1295" ht="16.5" spans="1:8">
      <c r="A1295" t="s">
        <v>2654</v>
      </c>
      <c r="B1295" s="1" t="s">
        <v>328</v>
      </c>
      <c r="C1295" s="5" t="s">
        <v>2655</v>
      </c>
      <c r="D1295" s="1" t="s">
        <v>38</v>
      </c>
      <c r="E1295" s="6">
        <v>45215.4733449074</v>
      </c>
      <c r="F1295" s="1" t="s">
        <v>38</v>
      </c>
      <c r="G1295" s="6">
        <v>45215.4740393519</v>
      </c>
      <c r="H1295" s="7">
        <f t="shared" si="28"/>
        <v>0.000694444504915737</v>
      </c>
    </row>
    <row r="1296" ht="16.5" spans="1:8">
      <c r="A1296" t="s">
        <v>2656</v>
      </c>
      <c r="B1296" s="1" t="s">
        <v>486</v>
      </c>
      <c r="C1296" s="5" t="s">
        <v>2657</v>
      </c>
      <c r="D1296" s="1" t="s">
        <v>38</v>
      </c>
      <c r="E1296" s="6">
        <v>45215.4801388889</v>
      </c>
      <c r="F1296" s="1" t="s">
        <v>38</v>
      </c>
      <c r="G1296" s="6">
        <v>45215.4807291667</v>
      </c>
      <c r="H1296" s="7">
        <f t="shared" si="28"/>
        <v>0.00059027779934695</v>
      </c>
    </row>
    <row r="1297" ht="16.5" spans="1:8">
      <c r="A1297" t="s">
        <v>528</v>
      </c>
      <c r="B1297" s="1" t="s">
        <v>486</v>
      </c>
      <c r="C1297" s="5" t="s">
        <v>2658</v>
      </c>
      <c r="D1297" s="1" t="s">
        <v>38</v>
      </c>
      <c r="E1297" s="6">
        <v>45215.4819097222</v>
      </c>
      <c r="F1297" s="1" t="s">
        <v>38</v>
      </c>
      <c r="G1297" s="6">
        <v>45215.4824768519</v>
      </c>
      <c r="H1297" s="7">
        <f t="shared" si="28"/>
        <v>0.000567129703995306</v>
      </c>
    </row>
    <row r="1298" ht="16.5" spans="1:8">
      <c r="A1298" t="s">
        <v>735</v>
      </c>
      <c r="B1298" s="1" t="s">
        <v>729</v>
      </c>
      <c r="C1298" s="5" t="s">
        <v>2659</v>
      </c>
      <c r="D1298" s="1" t="s">
        <v>38</v>
      </c>
      <c r="E1298" s="6">
        <v>45215.4883912037</v>
      </c>
      <c r="F1298" s="1" t="s">
        <v>38</v>
      </c>
      <c r="G1298" s="6">
        <v>45215.4890046296</v>
      </c>
      <c r="H1298" s="7">
        <f t="shared" si="28"/>
        <v>0.000613425901974551</v>
      </c>
    </row>
    <row r="1300" spans="7:8">
      <c r="G1300" s="8" t="s">
        <v>2660</v>
      </c>
      <c r="H1300" s="9">
        <f>AVERAGE(TabelPartisipan[Durasi])</f>
        <v>0.0014164584864786</v>
      </c>
    </row>
    <row r="1301" spans="7:8">
      <c r="G1301" s="8" t="s">
        <v>2661</v>
      </c>
      <c r="H1301" s="9">
        <f>MAX(TabelPartisipan[Durasi])</f>
        <v>0.227962962897436</v>
      </c>
    </row>
    <row r="1302" spans="7:8">
      <c r="G1302" s="8" t="s">
        <v>2662</v>
      </c>
      <c r="H1302" s="9">
        <f>MIN(TabelPartisipan[Durasi])</f>
        <v>0.00012731489550788</v>
      </c>
    </row>
  </sheetData>
  <conditionalFormatting sqref="D2:D1298">
    <cfRule type="containsText" dxfId="8" priority="1" operator="between" text="YA">
      <formula>NOT(ISERROR(SEARCH("YA",D2)))</formula>
    </cfRule>
    <cfRule type="containsText" dxfId="9" priority="1" operator="between" text="TIDAK">
      <formula>NOT(ISERROR(SEARCH("TIDAK",D2)))</formula>
    </cfRule>
  </conditionalFormatting>
  <conditionalFormatting sqref="F2:F1298">
    <cfRule type="containsText" dxfId="8" priority="2" operator="between" text="YA">
      <formula>NOT(ISERROR(SEARCH("YA",F2)))</formula>
    </cfRule>
    <cfRule type="containsText" dxfId="9" priority="2" operator="between" text="TIDAK">
      <formula>NOT(ISERROR(SEARCH("TIDAK",F2)))</formula>
    </cfRule>
  </conditionalFormatting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Row="2" outlineLevelCol="1"/>
  <cols>
    <col min="1" max="1" width="35" customWidth="1"/>
    <col min="2" max="2" width="18" customWidth="1"/>
  </cols>
  <sheetData>
    <row r="1" spans="1:2">
      <c r="A1" t="s">
        <v>27</v>
      </c>
      <c r="B1" s="1" t="s">
        <v>2663</v>
      </c>
    </row>
    <row r="2" spans="1:2">
      <c r="A2" t="s">
        <v>2664</v>
      </c>
      <c r="B2" s="1">
        <v>536</v>
      </c>
    </row>
    <row r="3" spans="1:2">
      <c r="A3" t="s">
        <v>2665</v>
      </c>
      <c r="B3" s="1">
        <v>676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Ringkasan dan Status Pemilihan</vt:lpstr>
      <vt:lpstr>Data Partisipan</vt:lpstr>
      <vt:lpstr>Besaran Suara Kandidat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erlan</cp:lastModifiedBy>
  <dcterms:created xsi:type="dcterms:W3CDTF">2024-07-29T13:21:00Z</dcterms:created>
  <dcterms:modified xsi:type="dcterms:W3CDTF">2024-07-30T04:16:56Z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5FEEE26913324DC5AA905FCF8552A4BB_13</vt:lpwstr>
  </property>
  <property fmtid="{D5CDD505-2E9C-101B-9397-08002B2CF9AE}" pid="3" name="KSOProductBuildVer">
    <vt:lpwstr>1033-12.2.0.17545</vt:lpwstr>
  </property>
</Properties>
</file>