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4355" windowHeight="5205" activeTab="3"/>
  </bookViews>
  <sheets>
    <sheet name="Test of Admin Role" sheetId="1" r:id="rId1"/>
    <sheet name="Test of Studio Manager Role" sheetId="2" r:id="rId2"/>
    <sheet name="Customer Testcase" sheetId="4" r:id="rId3"/>
    <sheet name="Test Report" sheetId="6" r:id="rId4"/>
  </sheets>
  <calcPr calcId="125725"/>
</workbook>
</file>

<file path=xl/calcChain.xml><?xml version="1.0" encoding="utf-8"?>
<calcChain xmlns="http://schemas.openxmlformats.org/spreadsheetml/2006/main">
  <c r="F24" i="6"/>
  <c r="E24"/>
  <c r="D24"/>
  <c r="A11" l="1"/>
  <c r="A12"/>
  <c r="A13" s="1"/>
  <c r="A14" s="1"/>
  <c r="A15" s="1"/>
  <c r="A16" s="1"/>
  <c r="A17" s="1"/>
  <c r="A18" s="1"/>
  <c r="A19" s="1"/>
  <c r="A20" s="1"/>
  <c r="A21" s="1"/>
  <c r="A22" s="1"/>
  <c r="A23" s="1"/>
  <c r="A10"/>
  <c r="G10" l="1"/>
  <c r="G11"/>
  <c r="G12"/>
  <c r="G13"/>
  <c r="G14"/>
  <c r="G15"/>
  <c r="G16"/>
  <c r="G17"/>
  <c r="G18"/>
  <c r="G19"/>
  <c r="G20"/>
  <c r="G21"/>
  <c r="G22"/>
  <c r="G23"/>
  <c r="G9"/>
  <c r="C24"/>
  <c r="A43" i="4"/>
  <c r="A44" s="1"/>
  <c r="A45" s="1"/>
  <c r="A46" s="1"/>
  <c r="A47" s="1"/>
  <c r="A48" s="1"/>
  <c r="A49" s="1"/>
  <c r="A50" s="1"/>
  <c r="A76" i="2"/>
  <c r="A77"/>
  <c r="A78"/>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G24" i="6" l="1"/>
  <c r="D26" s="1"/>
  <c r="A5" i="4"/>
  <c r="A6" s="1"/>
  <c r="A7" s="1"/>
  <c r="A8" s="1"/>
  <c r="A9" s="1"/>
  <c r="A10" s="1"/>
  <c r="A11" s="1"/>
  <c r="A12" s="1"/>
  <c r="A13" s="1"/>
  <c r="A14" s="1"/>
  <c r="A15" s="1"/>
  <c r="A16" s="1"/>
  <c r="A17" s="1"/>
  <c r="A18" s="1"/>
  <c r="A23" s="1"/>
  <c r="A24" s="1"/>
  <c r="A25" s="1"/>
  <c r="A26" s="1"/>
  <c r="A5" i="2"/>
  <c r="A6" s="1"/>
  <c r="A7" s="1"/>
  <c r="A8" s="1"/>
  <c r="A9" s="1"/>
  <c r="A10" s="1"/>
  <c r="A11" s="1"/>
  <c r="A12" s="1"/>
  <c r="A13" s="1"/>
  <c r="A14" s="1"/>
  <c r="A15" s="1"/>
  <c r="D27" i="6" l="1"/>
  <c r="A31" i="4"/>
  <c r="A32" s="1"/>
  <c r="A33" s="1"/>
  <c r="A34" s="1"/>
  <c r="A35" s="1"/>
  <c r="A36" s="1"/>
  <c r="A37" s="1"/>
  <c r="A42" s="1"/>
  <c r="A55" s="1"/>
  <c r="A56" s="1"/>
  <c r="A57" s="1"/>
  <c r="A20" i="2"/>
  <c r="A21" s="1"/>
  <c r="A22" s="1"/>
  <c r="A5" i="1"/>
  <c r="A6" s="1"/>
  <c r="A7" s="1"/>
  <c r="A8" s="1"/>
  <c r="A9" s="1"/>
  <c r="A10" s="1"/>
  <c r="A27" i="2" l="1"/>
  <c r="A28" s="1"/>
  <c r="A29" s="1"/>
  <c r="A30" s="1"/>
  <c r="A31" s="1"/>
  <c r="A32" s="1"/>
  <c r="A33" s="1"/>
  <c r="A34" s="1"/>
  <c r="A35" s="1"/>
  <c r="A36" s="1"/>
  <c r="A37" s="1"/>
  <c r="A38" s="1"/>
  <c r="A39" s="1"/>
  <c r="A11" i="1"/>
  <c r="A12" s="1"/>
  <c r="A13" s="1"/>
  <c r="A14" s="1"/>
  <c r="A15" s="1"/>
  <c r="A20"/>
  <c r="A21" s="1"/>
  <c r="A22" s="1"/>
  <c r="A23" s="1"/>
  <c r="A24" s="1"/>
  <c r="A25" s="1"/>
  <c r="A26" s="1"/>
  <c r="A27" s="1"/>
  <c r="A28" s="1"/>
  <c r="A44" i="2" l="1"/>
  <c r="A45" s="1"/>
  <c r="A46" s="1"/>
  <c r="A47" s="1"/>
  <c r="A48" s="1"/>
  <c r="A29" i="1"/>
  <c r="A30" s="1"/>
  <c r="A31" s="1"/>
  <c r="A65" i="2" l="1"/>
  <c r="A66" s="1"/>
  <c r="A67" s="1"/>
  <c r="A68" s="1"/>
  <c r="A69" s="1"/>
  <c r="A70" s="1"/>
  <c r="A71" s="1"/>
  <c r="A72" s="1"/>
  <c r="A73" s="1"/>
  <c r="A74" s="1"/>
  <c r="A75" s="1"/>
  <c r="A49"/>
  <c r="A50" s="1"/>
  <c r="A51" s="1"/>
  <c r="A52" s="1"/>
  <c r="A53" s="1"/>
  <c r="A55" s="1"/>
  <c r="A56" s="1"/>
  <c r="A57" s="1"/>
  <c r="A58" s="1"/>
  <c r="A59" s="1"/>
  <c r="A60" s="1"/>
  <c r="A32" i="1"/>
  <c r="A33" s="1"/>
  <c r="A34" s="1"/>
  <c r="A35" l="1"/>
  <c r="A36" s="1"/>
  <c r="A37" s="1"/>
  <c r="A38" s="1"/>
  <c r="A39" l="1"/>
  <c r="A40"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4" l="1"/>
  <c r="A95" s="1"/>
  <c r="A96" s="1"/>
  <c r="A146" i="2" l="1"/>
  <c r="A147" s="1"/>
  <c r="A148" s="1"/>
  <c r="A149" s="1"/>
  <c r="A150" s="1"/>
  <c r="A151" s="1"/>
  <c r="A152" s="1"/>
  <c r="A153" s="1"/>
  <c r="A154" s="1"/>
  <c r="A155" s="1"/>
  <c r="A156" s="1"/>
  <c r="A157" s="1"/>
  <c r="A158" s="1"/>
  <c r="A159" s="1"/>
  <c r="A160" s="1"/>
  <c r="A97" i="1"/>
  <c r="A98" s="1"/>
  <c r="A99" s="1"/>
  <c r="A100" s="1"/>
  <c r="A101" s="1"/>
</calcChain>
</file>

<file path=xl/sharedStrings.xml><?xml version="1.0" encoding="utf-8"?>
<sst xmlns="http://schemas.openxmlformats.org/spreadsheetml/2006/main" count="1937" uniqueCount="698">
  <si>
    <t>Test case id</t>
  </si>
  <si>
    <t>Test cases</t>
  </si>
  <si>
    <t>Priority</t>
  </si>
  <si>
    <t>Preconditions</t>
  </si>
  <si>
    <t>Input test data</t>
  </si>
  <si>
    <t>Steps to be executed</t>
  </si>
  <si>
    <t>Expected results</t>
  </si>
  <si>
    <t>Comments</t>
  </si>
  <si>
    <t>Test if user is able to login successfully.</t>
  </si>
  <si>
    <t>A</t>
  </si>
  <si>
    <t>User must be registered already</t>
  </si>
  <si>
    <t>User must successfully login to the web page</t>
  </si>
  <si>
    <t>Test if unregistered users is not able to login to the site</t>
  </si>
  <si>
    <t>Proper error must be displayed and prompt to enter login again</t>
  </si>
  <si>
    <t>B</t>
  </si>
  <si>
    <t>1. Login</t>
  </si>
  <si>
    <t>1. Click search button</t>
  </si>
  <si>
    <t>User must have
user account
 already</t>
  </si>
  <si>
    <t>Proper error must be displayed</t>
  </si>
  <si>
    <t>Test if user is able to add user successfully.</t>
  </si>
  <si>
    <t>Proper error must be displayed and prompt to enter add again</t>
  </si>
  <si>
    <t>Valid all field but
not selected Studio</t>
  </si>
  <si>
    <t>Test reset button</t>
  </si>
  <si>
    <t>Enter value in any field</t>
  </si>
  <si>
    <t>1. Enter value in any field.
2. Click reset button.</t>
  </si>
  <si>
    <t>All field should be clear</t>
  </si>
  <si>
    <t>Test edit button</t>
  </si>
  <si>
    <t>Click edit button</t>
  </si>
  <si>
    <t>1. Click Edit button.</t>
  </si>
  <si>
    <t>User must be added 
and successful notification 
must be displayed</t>
  </si>
  <si>
    <t>Proper error must be displayed and prompt to enter edit again</t>
  </si>
  <si>
    <t>Test delete button</t>
  </si>
  <si>
    <t>1. Click delete button.</t>
  </si>
  <si>
    <t>Confirm notification must be displayed.
If admin click OK button that user will be delete</t>
  </si>
  <si>
    <t>Test if user is able to
search successfully.</t>
  </si>
  <si>
    <t>All Studio 
must be display</t>
  </si>
  <si>
    <t>1. Enter a part of Studio on search field.
2. Click search button</t>
  </si>
  <si>
    <t>1. Enter correct Studio on search field.
2. Click search button</t>
  </si>
  <si>
    <t>1. Enter  character 
not match with any 
Studio on search field.
2. Click search button</t>
  </si>
  <si>
    <t>Edit Studio form should be visible, all field should have old data, Studio ID must can not change</t>
  </si>
  <si>
    <t>Test if empty Studio address and valid all other field.</t>
  </si>
  <si>
    <t>Empty Studio address , valid all other field.</t>
  </si>
  <si>
    <t>Test if empty Studio mail and valid all other field.</t>
  </si>
  <si>
    <t>Test if empty Studio number and valid all other field.</t>
  </si>
  <si>
    <t>Empty Studio number , valid all other field.</t>
  </si>
  <si>
    <t>Test if user is able to
edit successfully.</t>
  </si>
  <si>
    <t>Valid data, Select Studio.</t>
  </si>
  <si>
    <t>1. Enter valid in all field and select Studio.
2. Click edit button.</t>
  </si>
  <si>
    <t>User must be edited 
and successful notification 
must be displayed</t>
  </si>
  <si>
    <t>Studio must be edited and successful notification 
must be displayed</t>
  </si>
  <si>
    <t>Test if Studio is able to edit successfully.</t>
  </si>
  <si>
    <t>Valid data</t>
  </si>
  <si>
    <t>Test if Studio is able to add successfully.</t>
  </si>
  <si>
    <t>Test add Studio hyperlink</t>
  </si>
  <si>
    <t>1. Click add Studio hyperlink</t>
  </si>
  <si>
    <t>Add Studio form should be visible.</t>
  </si>
  <si>
    <t>1. Enter valid in all field and select Province, District.
2. Click Add button.</t>
  </si>
  <si>
    <t>Studio must be added and successful notification 
must be displayed</t>
  </si>
  <si>
    <t>1. Enter Valid data on all field but not selected Studio.
2. Click add button.</t>
  </si>
  <si>
    <t>Valid data, select District and Province.</t>
  </si>
  <si>
    <t>1. Empty Studio address.
1. Enter valid in all field and select Province, District.
2. Click Add button.</t>
  </si>
  <si>
    <t>Test if not selected Province and valid all other field.</t>
  </si>
  <si>
    <t>1. Not selected Province.
1. Enter valid in all field and select District.
2. Click Add button.</t>
  </si>
  <si>
    <t>Test if not selected District and valid all other field.</t>
  </si>
  <si>
    <t>1.  Not selected District.
1. Enter valid in all field and select Province.
2. Click Add button.</t>
  </si>
  <si>
    <t>1. Empty Studio mail.
1. Enter valid in all field and select Province, District.
2. Click Add button.</t>
  </si>
  <si>
    <t>1. Empty Studio number
1. Enter valid in all field and select Province, District.
2. Click Add button.</t>
  </si>
  <si>
    <t>Any data</t>
  </si>
  <si>
    <t>1. Enter data in any field.
2. Click reset button.</t>
  </si>
  <si>
    <r>
      <t xml:space="preserve">     </t>
    </r>
    <r>
      <rPr>
        <sz val="14"/>
        <color rgb="FFFF0000"/>
        <rFont val="Arial"/>
        <family val="2"/>
        <charset val="163"/>
      </rPr>
      <t xml:space="preserve"> Testcase Admin Role</t>
    </r>
  </si>
  <si>
    <t>Test search button</t>
  </si>
  <si>
    <t>Test if district is able to add user successfully.</t>
  </si>
  <si>
    <t>1. Enter Valid data on new district field.
2. Click add button</t>
  </si>
  <si>
    <t>District must be added and successful notification 
must be displayed</t>
  </si>
  <si>
    <t>1. Empty new district field.
2. Click add button</t>
  </si>
  <si>
    <t>Test with empty new district</t>
  </si>
  <si>
    <t>Valid data new district.</t>
  </si>
  <si>
    <t>District detail page should be open.</t>
  </si>
  <si>
    <t>Test delete button.</t>
  </si>
  <si>
    <t>Test of Studio Manager Role</t>
  </si>
  <si>
    <t>1 . Login</t>
  </si>
  <si>
    <t>Test if package is able to
search successfully.</t>
  </si>
  <si>
    <t>All package manager 
must be display</t>
  </si>
  <si>
    <t>Test with a part of 
correct package name.</t>
  </si>
  <si>
    <t>Test with correct package
name.</t>
  </si>
  <si>
    <t>Character 
not match with any package name</t>
  </si>
  <si>
    <t>1. Enter  character 
not match with any 
package name on search field.
2. Click search button</t>
  </si>
  <si>
    <t>A part of package
name</t>
  </si>
  <si>
    <t>1. Enter a part of package
name on search field.
2. Click search button</t>
  </si>
  <si>
    <t>Just display package
have user name like 
search value</t>
  </si>
  <si>
    <t>Just display package
have package name like search value</t>
  </si>
  <si>
    <t>Correct package 
name</t>
  </si>
  <si>
    <t>1. Enter correct package
name on search field.
2. Click search button</t>
  </si>
  <si>
    <t>Test with character 
not match with any 
user package name.</t>
  </si>
  <si>
    <t>Test if Package is able to add successfully.</t>
  </si>
  <si>
    <t>1. Enter valid in all field.
2. Click Add button.</t>
  </si>
  <si>
    <t>Package must be added and successful notification 
must be displayed</t>
  </si>
  <si>
    <t>Test if empty Package name and valid all other field.</t>
  </si>
  <si>
    <t>Test if empty Package Detail and valid all other field.</t>
  </si>
  <si>
    <t>Test if empty Package price and valid all other field.</t>
  </si>
  <si>
    <t>Test Package name hyperlink</t>
  </si>
  <si>
    <t>Package detail page should be open.</t>
  </si>
  <si>
    <t>Test if empty Package detail and valid all other field.</t>
  </si>
  <si>
    <t>Test with Package price is not number</t>
  </si>
  <si>
    <t>Package price not a number</t>
  </si>
  <si>
    <t>N/A</t>
  </si>
  <si>
    <t>All user manager 
must be display</t>
  </si>
  <si>
    <t>A part of user 
name</t>
  </si>
  <si>
    <t>1. Enter a part of user 
name on search field.
2. Click search button</t>
  </si>
  <si>
    <t>Test with correct user
name.</t>
  </si>
  <si>
    <t>1. Enter correct user 
name on search field.
2. Click search button</t>
  </si>
  <si>
    <t>User must have correct Studio
 name already</t>
  </si>
  <si>
    <t>A part of Studio name</t>
  </si>
  <si>
    <t>Correct Studio
 name</t>
  </si>
  <si>
    <t>Test with character 
not match with any 
Studio name.</t>
  </si>
  <si>
    <t>Character 
not match with any Studio name</t>
  </si>
  <si>
    <t>Test if empty Studio name and valid all other field.</t>
  </si>
  <si>
    <t>Empty Studio name , valid all other field.</t>
  </si>
  <si>
    <t>Test if empty Studio Coordinate and valid all other field.</t>
  </si>
  <si>
    <t>Empty Studio Coordinate , valid all other field.</t>
  </si>
  <si>
    <t>1. Empty Studio Coordinate
1. Enter valid in all field and select Province, District.
2. Click Add button.</t>
  </si>
  <si>
    <t>Test district name hyperlink</t>
  </si>
  <si>
    <t xml:space="preserve">1. Click district name hyperlink.
</t>
  </si>
  <si>
    <t>1. Enter Valid data on update name district field.
2. Click Update name button</t>
  </si>
  <si>
    <t>District name must be updated and successful notification must be displayed</t>
  </si>
  <si>
    <t>Studio need 
already have
 contract</t>
  </si>
  <si>
    <t>The suitable contract should be display.</t>
  </si>
  <si>
    <t>1. Select seach type is Contract ID
2. Click search button</t>
  </si>
  <si>
    <t>Test if contract is able to
search successfully with search type is contract ID.</t>
  </si>
  <si>
    <t>Test if contract is able to
search successfully with search type is Customer name.</t>
  </si>
  <si>
    <t>Correct contract ID</t>
  </si>
  <si>
    <t>Correct Customer name</t>
  </si>
  <si>
    <t>1. Select search type is Contract ID.
2. Enter correct data with search type.
3. Click Search button</t>
  </si>
  <si>
    <t>1. Select Select search type is Customer name.
2. Enter correct data with search type.
3. Click Search button</t>
  </si>
  <si>
    <t>Test with seach field empty and search type is Contract ID</t>
  </si>
  <si>
    <t>Just display contract have have Contract ID same with search value</t>
  </si>
  <si>
    <t>Test with seach field empty and search type is Customer name</t>
  </si>
  <si>
    <t>1. Select seach type is Customer name
2. Click search button</t>
  </si>
  <si>
    <t>1. Empty  Studio number.
2. Enter valid all other field.
3. Click edit button.</t>
  </si>
  <si>
    <t>Test if invalid Studio Coordinate and valid all other field.</t>
  </si>
  <si>
    <t>Invalid Studio Coordinate, Valid all other data, select District and Province.</t>
  </si>
  <si>
    <t>1. Enter invalid Studio Coordinate.
1. Enter valid in all field and select Province, District.
2. Click Add button.</t>
  </si>
  <si>
    <t>Test if not selected Studio and valid all other field</t>
  </si>
  <si>
    <t>1. Empty Package name.
2. Enter valid in all other field 
3. Click Add button.</t>
  </si>
  <si>
    <t>1. Empty Pakage detail.
2. Enter valid in all other field
3. Click Add button.</t>
  </si>
  <si>
    <t>Test if invalid Package price and valid all other field.</t>
  </si>
  <si>
    <t>Invalid Package price
Valid all other data.</t>
  </si>
  <si>
    <t>1. Empty Pakage price.
2. Enter valid in all other field 
3. Click Add button.</t>
  </si>
  <si>
    <t>1. Enter invalid Pakage price.
2. Enter valid in all other field 
3. Click Add button.</t>
  </si>
  <si>
    <t>Test if contract is able to
search successfully with search type is Customer number.</t>
  </si>
  <si>
    <t>Correct Customer number</t>
  </si>
  <si>
    <t>1. Select Select search type is Customer number.
2. Enter correct data with search type.
3. Click Search button</t>
  </si>
  <si>
    <t>Test with seach field empty and search type is Customer number</t>
  </si>
  <si>
    <t>1. Select seach type is Customer number
2. Click search button</t>
  </si>
  <si>
    <t xml:space="preserve">
1. Click edit button</t>
  </si>
  <si>
    <t>All field have old data</t>
  </si>
  <si>
    <t>Test if contract is able to
edit successfully.</t>
  </si>
  <si>
    <t>1. Enter valid data all field.
2. Click edit button</t>
  </si>
  <si>
    <t>Contract must be edit and successful notification 
must be display</t>
  </si>
  <si>
    <t>Test with empty Customer name and valid all other field.</t>
  </si>
  <si>
    <t>1. Empty Customer name
2. Enter valid data all other field.
3. Click edit button</t>
  </si>
  <si>
    <t>Special character (!@#$%^) in Customer name,
Valid data all other field.</t>
  </si>
  <si>
    <t>1. Enter special character in Customer name field
2. Enter valid data all other field.
3. Click edit button</t>
  </si>
  <si>
    <t>Test with Customer name have special character and valid all other field.</t>
  </si>
  <si>
    <t>Test with Customer name is number and valid all other field.</t>
  </si>
  <si>
    <t>Customer name input is number,
Valid data all other field.</t>
  </si>
  <si>
    <t>Test with empty Adress and valid all other field.</t>
  </si>
  <si>
    <t xml:space="preserve">
Valid data.</t>
  </si>
  <si>
    <t>1. Empty Adress field.
2. Enter valid data all other field.
3. Click edit button</t>
  </si>
  <si>
    <t xml:space="preserve">
</t>
  </si>
  <si>
    <t>Only can choose one gender</t>
  </si>
  <si>
    <t>Test can select two gender</t>
  </si>
  <si>
    <t>1. select gender is Male.
2. select gender is Female.</t>
  </si>
  <si>
    <t>Test with empty Customer Phone and valid all other field.</t>
  </si>
  <si>
    <t xml:space="preserve">Valid data
</t>
  </si>
  <si>
    <t>1. Empty Customer Phone field.
2. Enter valid data in all other field.
3.Click edit button</t>
  </si>
  <si>
    <t>Test with Customer Phone is not number and valid all other field.</t>
  </si>
  <si>
    <t xml:space="preserve">Input Customer Phone is not number.
Valid data
</t>
  </si>
  <si>
    <t>1.Enter Customer phone is not number.
2. Enter valid data in all other field.
3.Click edit button</t>
  </si>
  <si>
    <t>Test with empty Email and valid all other field.</t>
  </si>
  <si>
    <t xml:space="preserve">
Valid data
</t>
  </si>
  <si>
    <t>1. Empty Email field.
2. Enter valid data in all other field.
3.Click edit button</t>
  </si>
  <si>
    <t>Test with Email is incorrect form and valid all other field.</t>
  </si>
  <si>
    <t>1. Input email is incorrect form.
2. Enter valid data in all other field.
3.Click edit button</t>
  </si>
  <si>
    <t>Test with Email have special character other '@' and '.' .
Valid all other field.</t>
  </si>
  <si>
    <t>1. Input email special character other '@', '.'.
2. Enter valid data in all other field.
3.Click edit button</t>
  </si>
  <si>
    <t>Test if Studio wolking is not selected.
Valid all other field.</t>
  </si>
  <si>
    <t xml:space="preserve">Input email is incorrect form.
Valid data all other field.
</t>
  </si>
  <si>
    <t xml:space="preserve">Input email special character other '@', '.'.
Valid data all other field.
</t>
  </si>
  <si>
    <t xml:space="preserve">Not choose Studio wolking.
Input valid data all other filed.
</t>
  </si>
  <si>
    <t>1. Not choose Studio wolking.
2. Enter valid data all other field.
3.Click edit button</t>
  </si>
  <si>
    <t xml:space="preserve">
Input valid data all filed.
</t>
  </si>
  <si>
    <t>Test if empty Contract detail.
Valid all other field.</t>
  </si>
  <si>
    <t>1. Empty Contract detail field.
2. Enter valid data all other field.
3.Click edit button</t>
  </si>
  <si>
    <t>Test if empty Customer note.
Valid all other field.</t>
  </si>
  <si>
    <t>Test if empty Package detail.
Valid all other field.</t>
  </si>
  <si>
    <t>1. Empty Package detail field.
2. Enter valid data all other field.
3.Click edit button</t>
  </si>
  <si>
    <t>1. Empty Contract  detail field.
2. Enter valid data all other field.
3.Click edit button</t>
  </si>
  <si>
    <t>Test if not choose Create date.
Valid all other field.</t>
  </si>
  <si>
    <t xml:space="preserve">Not choose Create date.
Input valid data all filed.
</t>
  </si>
  <si>
    <t>1. Not choose Create date.
2. Enter valid data all other field.
3.Click edit button</t>
  </si>
  <si>
    <t>Test if not choose Start date.
Valid all other field.</t>
  </si>
  <si>
    <t>1. Not choose Start date.
2. Enter valid data all other field.
3.Click edit button</t>
  </si>
  <si>
    <t>Test if not choose End date.
Valid all other field.</t>
  </si>
  <si>
    <t>1. Not choose End date.
2. Enter valid data all other field.
3.Click edit button</t>
  </si>
  <si>
    <t>Test add contract hyperlink</t>
  </si>
  <si>
    <t>1. Click add Contract hyperlink</t>
  </si>
  <si>
    <t>Add Contract form must be display</t>
  </si>
  <si>
    <t>1. Enter valid data all field.
2. Click add button</t>
  </si>
  <si>
    <t>Contract must be added and successful notification 
must be display</t>
  </si>
  <si>
    <t>Test if contract is able to
add successfully with new Customer.</t>
  </si>
  <si>
    <t>Test if contract is able to
add successfully with old Customer.</t>
  </si>
  <si>
    <t>1. Select Old Customer check box.
1. Enter valid data all field.
2. Click add button</t>
  </si>
  <si>
    <t>Test if Name of Package is not selected.
Valid all other field.</t>
  </si>
  <si>
    <t xml:space="preserve">Not choose  Name of Package.
Input valid data all other filed.
</t>
  </si>
  <si>
    <t>1. Not choose  Name of Package.
2. Enter valid data all other field.
3.Click edit button</t>
  </si>
  <si>
    <t>Test add more button</t>
  </si>
  <si>
    <t>1. Click on add more button.</t>
  </si>
  <si>
    <t>One more package form must be display.</t>
  </si>
  <si>
    <t>1. Empty Customer name
2. Enter valid data all other field.
3. Click Add button</t>
  </si>
  <si>
    <t>1. Enter special character in Customer name field
2. Enter valid data all other field.
3. Click Add button</t>
  </si>
  <si>
    <t>1. Enter Customer name is number in Customer name field
2. Enter valid data all other field.
3. Click Add button</t>
  </si>
  <si>
    <t>1. Empty Adress field.
2. Enter valid data all other field.
3. Click Add button</t>
  </si>
  <si>
    <t>1. Empty Customer Phone field.
2. Enter valid data in all other field.
3.Click Add button</t>
  </si>
  <si>
    <t>1.Enter Customer phone is not number.
2. Enter valid data in all other field.
3.Click Add button</t>
  </si>
  <si>
    <t>1. Empty Email field.
2. Enter valid data in all other field.
3.Click Add button</t>
  </si>
  <si>
    <t>1. Input email is incorrect form.
2. Enter valid data in all other field.
3.Click Add button</t>
  </si>
  <si>
    <t>1. Input email special character other '@', '.'.
2. Enter valid data in all other field.
3.Click Add button</t>
  </si>
  <si>
    <t>1. Not choose Studio wolking.
2. Enter valid data all other field.
3.Click Add button</t>
  </si>
  <si>
    <t>1. Not choose  Name of Package.
2. Enter valid data all other field.
3.Click Add button</t>
  </si>
  <si>
    <t>1. Empty Package detail field.
2. Enter valid data all other field.
3.Click Add button</t>
  </si>
  <si>
    <t>1. Empty Contract detail field.
2. Enter valid data all other field.
3.Click Add button</t>
  </si>
  <si>
    <t>1. Empty Customer note field.
2. Enter valid data all other field.
3.Click Add button</t>
  </si>
  <si>
    <t>1. Empty Contract  detail field.
2. Enter valid data all other field.
3.Click Add button</t>
  </si>
  <si>
    <t>1. Not choose Create date.
2. Enter valid data all other field.
3.Click Add button</t>
  </si>
  <si>
    <t>1. Not choose Start date.
2. Enter valid data all other field.
3.Click Add button</t>
  </si>
  <si>
    <t>1. Not choose End date.
2. Enter valid data all other field.
3.Click Add button</t>
  </si>
  <si>
    <t>A part of exist Customer Name</t>
  </si>
  <si>
    <t>Test if contract is able to
search successfully with search type Customer Name.</t>
  </si>
  <si>
    <t>Correct Customer Name</t>
  </si>
  <si>
    <t>1. Select search type is Customer Name.
2. Enter correct data with search type.
3. Click Search button</t>
  </si>
  <si>
    <t>1. Select search type is Customer Name.
2. Enter a part of exist Customer Name.
3. Click Search button</t>
  </si>
  <si>
    <t>Pass</t>
  </si>
  <si>
    <t>%</t>
  </si>
  <si>
    <t>Test if search with a part of Customer Name.</t>
  </si>
  <si>
    <t>Proper error must be displayed and prompt to enter search again</t>
  </si>
  <si>
    <t>Test with empty search field with search type is Contract ID.</t>
  </si>
  <si>
    <t>1. Select search type is Contract ID.
2. Empty search field.
2. Click Search button</t>
  </si>
  <si>
    <t>Test with empty search field with search type is Customer Name.</t>
  </si>
  <si>
    <t>1. Select search type is Customer name.
2. Empty search field.
2. Click Search button</t>
  </si>
  <si>
    <t>Test with Contract ID is not exsit.</t>
  </si>
  <si>
    <t>1. Select search type is Contract ID.
2. Enter Contract ID is not exsit.
2. Click Search button</t>
  </si>
  <si>
    <t>Test with Customer Name is not exsit.</t>
  </si>
  <si>
    <t>1. Select search type is Customer Name.
2. Enter Customer Name is not exsit.
2. Click Search button</t>
  </si>
  <si>
    <t>1. Click View Picture button</t>
  </si>
  <si>
    <t>Test View Picture button.</t>
  </si>
  <si>
    <t>Picture detail page must be open</t>
  </si>
  <si>
    <t>Test Upload file button.</t>
  </si>
  <si>
    <t>1. Click Upload file button</t>
  </si>
  <si>
    <t>A window to select file must be open</t>
  </si>
  <si>
    <t>Test if picture is able to
upload successfully</t>
  </si>
  <si>
    <t>1. Click Upload file button
2. Select one or more picture in computer.
3. Click Open button on window</t>
  </si>
  <si>
    <t>Picture must be upload</t>
  </si>
  <si>
    <t>Testcase of Customer Role</t>
  </si>
  <si>
    <t>1 . Home Page</t>
  </si>
  <si>
    <t>Check Home Page</t>
  </si>
  <si>
    <t>URL page</t>
  </si>
  <si>
    <t>1. Enter URL page to browser</t>
  </si>
  <si>
    <t>Home Page must be open</t>
  </si>
  <si>
    <t>Check Logo</t>
  </si>
  <si>
    <t>1. Click on Logo in header</t>
  </si>
  <si>
    <t>Test if search with a part of 
correct Studio name.</t>
  </si>
  <si>
    <t>Test if search with correct Studio name.</t>
  </si>
  <si>
    <t>1. Enter Valid data on all field.
2. Choose one Studio.
3. Click add button</t>
  </si>
  <si>
    <t>Enter Valid data all field and 
Select one Studio</t>
  </si>
  <si>
    <t>Test Add User hyperlink.</t>
  </si>
  <si>
    <t>Add User form must be display.</t>
  </si>
  <si>
    <t>Test Show All hyperlink.</t>
  </si>
  <si>
    <t>1. Click on Add User hyperlink.</t>
  </si>
  <si>
    <t>1. Click one Show All hyperlink.</t>
  </si>
  <si>
    <t>All field have old data
User Name is read only</t>
  </si>
  <si>
    <t>Check of the Password is masked on the screen i.e., Password must be in bullets or asterisks</t>
  </si>
  <si>
    <t>After logging in try to copy/cut the Password and paste it on another screen(Passwords are usually in * such that its not visible on the screen)</t>
  </si>
  <si>
    <t>Password shouldn’t get pasted / Password should not be visible on the screen</t>
  </si>
  <si>
    <t xml:space="preserve">Test if empty Password and  valid all other field. </t>
  </si>
  <si>
    <t>Test if Password less than 6 character and valid all other field.</t>
  </si>
  <si>
    <t>Enter Password less than 6 character. Valid all other field.
Select one Studio</t>
  </si>
  <si>
    <t>1. Enter Password less than 6 character. 
2. Enter valid all other field.
3. Click add button.</t>
  </si>
  <si>
    <t>Test if Password more than 32 character and valid all other field.</t>
  </si>
  <si>
    <t>Enter Password more than 32 character.
 Valid all other field.
Select one Studio</t>
  </si>
  <si>
    <t>1. Enter Password more than 32 character.
2. Enter valid all other field.
3. Select one user role.
4. Click add button.</t>
  </si>
  <si>
    <t>Empty Password ,
Select one Studio</t>
  </si>
  <si>
    <t>1. Empty Password.
2. Select one Studio.
3. Click edit button.</t>
  </si>
  <si>
    <t>Test if empty Password field.
Studio is selected.</t>
  </si>
  <si>
    <t>Test if Password less than 6 character. Studio is selected.</t>
  </si>
  <si>
    <t>Test if Password more than 32 character. Studio is selected.</t>
  </si>
  <si>
    <t>Enter Password less than 6 character,
Select one Studio</t>
  </si>
  <si>
    <t>Enter Password more than 32 character,
Select one Studio</t>
  </si>
  <si>
    <t>1. Enter Password less than 6 character.
2. Select one Studio.
3. Click edit button.</t>
  </si>
  <si>
    <t>1. Enter Password more than 32 character.
2. Select one Studio.
3. Click edit button.</t>
  </si>
  <si>
    <t>Test with a part of 
correct User Name.</t>
  </si>
  <si>
    <t>Just display user 
have User Name like 
search value</t>
  </si>
  <si>
    <t>Correct User Name</t>
  </si>
  <si>
    <t>Test with character 
not match with any 
User Name.</t>
  </si>
  <si>
    <t>Character 
not match with any User Name</t>
  </si>
  <si>
    <t>1. Enter  character 
not match with any 
User Name on search field.
2. Click search button</t>
  </si>
  <si>
    <t>Test if empty User Name and valid all other field.</t>
  </si>
  <si>
    <t>Empty User Name, valid all other field
Select one Studio</t>
  </si>
  <si>
    <t>1. Empty User Name.
2. Enter valid Password.
3. Click add button.</t>
  </si>
  <si>
    <t>Test if User Name have special character and valid all other field.</t>
  </si>
  <si>
    <t>Enter User Name have special character.
Valid all other field.
Select one Studio</t>
  </si>
  <si>
    <t>1. Enter User Name have special character.
2. Enter valid all other field.
3. Select one user role.
4. Click add button.</t>
  </si>
  <si>
    <t>Test if User Name less than 6 character and valid all other field.</t>
  </si>
  <si>
    <t>Enter User Name less than 6 character.
Valid all other field.
Select one Studio
Select one user role.</t>
  </si>
  <si>
    <t>1. Enter User Name less than 6 character.
2. Enter valid all other field.
3. Click add button.</t>
  </si>
  <si>
    <t>Test if User Name more than 32 character and valid all other field.</t>
  </si>
  <si>
    <t>Enter User Name more than 32 character.
Valid all other field.
Select one Studio</t>
  </si>
  <si>
    <t>1. Enter User Name more than 32 character.
2. Enter valid all other field.
3. Click add button.</t>
  </si>
  <si>
    <t xml:space="preserve">Empty Password , valid User Name
Select one Studio
Select one user role
</t>
  </si>
  <si>
    <t>1. Empty Password.
2. Enter valid User Name.
3. Click add button.</t>
  </si>
  <si>
    <t>Edit user form should be visible, all field should have old data, User Name must can not change</t>
  </si>
  <si>
    <r>
      <t xml:space="preserve">Valid data is :
</t>
    </r>
    <r>
      <rPr>
        <sz val="11"/>
        <color rgb="FFFF0000"/>
        <rFont val="Calibri"/>
        <family val="2"/>
        <charset val="163"/>
        <scheme val="minor"/>
      </rPr>
      <t xml:space="preserve">User Name : </t>
    </r>
    <r>
      <rPr>
        <sz val="11"/>
        <color theme="1"/>
        <rFont val="Calibri"/>
        <family val="2"/>
        <charset val="163"/>
        <scheme val="minor"/>
      </rPr>
      <t xml:space="preserve"> Not special character , Not empty, In range 6 ~ 32 character
</t>
    </r>
    <r>
      <rPr>
        <sz val="11"/>
        <color rgb="FFFF0000"/>
        <rFont val="Calibri"/>
        <family val="2"/>
        <charset val="163"/>
        <scheme val="minor"/>
      </rPr>
      <t xml:space="preserve">Password : </t>
    </r>
    <r>
      <rPr>
        <sz val="11"/>
        <color theme="1"/>
        <rFont val="Calibri"/>
        <family val="2"/>
        <charset val="163"/>
        <scheme val="minor"/>
      </rPr>
      <t xml:space="preserve">In range 6 ~ 32 character,
Not empty.
</t>
    </r>
    <r>
      <rPr>
        <sz val="11"/>
        <color rgb="FFFF0000"/>
        <rFont val="Calibri"/>
        <family val="2"/>
        <charset val="163"/>
        <scheme val="minor"/>
      </rPr>
      <t>Studio :</t>
    </r>
    <r>
      <rPr>
        <sz val="11"/>
        <color theme="1"/>
        <rFont val="Calibri"/>
        <family val="2"/>
        <charset val="163"/>
        <scheme val="minor"/>
      </rPr>
      <t xml:space="preserve"> Must be select
</t>
    </r>
  </si>
  <si>
    <t>Correct ID
Correct Password</t>
  </si>
  <si>
    <t>1. Enter correct ID and Password
2. Click Submit button</t>
  </si>
  <si>
    <t>1. Enter incorrect ID and Password
2. Click Submit button</t>
  </si>
  <si>
    <t>Incorrect ID
Incorrect Password</t>
  </si>
  <si>
    <t>Valid ID
Empty Password field</t>
  </si>
  <si>
    <t>Empty ID field
Valid Password</t>
  </si>
  <si>
    <t>Test with valid ID and empty Password field</t>
  </si>
  <si>
    <t>Test with empty ID field and valid Password field</t>
  </si>
  <si>
    <t>Test with empty ID field and empty Password field</t>
  </si>
  <si>
    <t>1. Enter the valid ID and  empty Password field
2. Click Submit button</t>
  </si>
  <si>
    <t>1. Empty ID field.
2. Enter valid Password.
3. Click Submit button.</t>
  </si>
  <si>
    <t>1. Empty ID and Password field.
2. Click Submit button</t>
  </si>
  <si>
    <t>1. Enter anything in Password field.</t>
  </si>
  <si>
    <t>The Password field should display the characters in asterisks or bullets such that the Password is not visible</t>
  </si>
  <si>
    <t>1. Enter ID and Password in the respective fields. Copy the Password field's content (which is in *s)
2. Paste the content on another screen</t>
  </si>
  <si>
    <t>Test if Studio name have special character and valid all other field</t>
  </si>
  <si>
    <t>Studio name have special character
valid all other field.</t>
  </si>
  <si>
    <t>Test if Studio mail incorrect form and valid all other field.</t>
  </si>
  <si>
    <t>Incorrect form Studio mail (abc@abc.abc) 
Valid all other field.</t>
  </si>
  <si>
    <t>Empty Studio mail
Valid all other field.</t>
  </si>
  <si>
    <t>1. Empty Studio mail.
2. Enter valid all other field.
3. Click edit button.</t>
  </si>
  <si>
    <t>1. Empty  Studio name.
2. Enter valid all other field.
3. Click Edit button.</t>
  </si>
  <si>
    <t>1. Enter Studio name have special character.
2. Enter valid all other field.
3. Click Edit button.</t>
  </si>
  <si>
    <t>1. Empty  Studio address.
2. Enter valid all other field.
3. Click Edit button.</t>
  </si>
  <si>
    <t>1. Enter Studio mail incorrect form.
2. Enter valid all other field.
3. Click Edit button.</t>
  </si>
  <si>
    <t>1. Empty  Studio Coordinate.
2. Enter valid all other field.
3. Click Edit button.</t>
  </si>
  <si>
    <t>1. Enter valid in all field and select Studio.
2. Click Edit button.</t>
  </si>
  <si>
    <t>Studio mail have special character other "@","." character
Valid all other field.</t>
  </si>
  <si>
    <t>Test if Studio mail have special character other "@","." character and valid all other field.</t>
  </si>
  <si>
    <t>1. Enter Studio mail have special character other "@","." character.
2. Enter valid all other field.
3. Click edit button.</t>
  </si>
  <si>
    <t>Test if Studio mail less than 6 character and valid all other field.</t>
  </si>
  <si>
    <t>Studio mail less than 6 character
Valid all other field.</t>
  </si>
  <si>
    <t>1. Enter Studio mail less than 6 character.
2. Enter valid all other field.
3. Click edit button.</t>
  </si>
  <si>
    <t>Test if Studio mail more than 32 character and valid all other field.</t>
  </si>
  <si>
    <t>Studio mail more than 32 character
Valid all other field.</t>
  </si>
  <si>
    <t>1. Enter Studio mail more than 32 character.
2. Enter valid all other field.
3. Click edit button.</t>
  </si>
  <si>
    <t>Test if Studio number it not number and valid all other field.</t>
  </si>
  <si>
    <t>Studio number is not number.
Valid all other field.</t>
  </si>
  <si>
    <t>1. Enter Studio numberis not number.
2. Enter valid all other field.
3. Click edit button.</t>
  </si>
  <si>
    <t>Test if Studio name have special character and valid all other field.</t>
  </si>
  <si>
    <t>1. Enter Studio name have special character.
2. Enter valid in all field and select Province, District.
3. Click Add button.</t>
  </si>
  <si>
    <t>1. Empty Studio name.
2. Enter valid in all field and select Province, District.
3. Click Add button.</t>
  </si>
  <si>
    <t>Test if Studio name less than 6 character and valid all other field.</t>
  </si>
  <si>
    <t>Studio name  less than 6 character
Valid all other data.
Select District and Province.</t>
  </si>
  <si>
    <t>Studio name have special character.
Valid all other data.
Select District and Province.</t>
  </si>
  <si>
    <t>Valid data.
Select District and Province.</t>
  </si>
  <si>
    <t>1. Enter Studio name  less than 6 character.
2. Enter valid in all field and select Province, District.
3. Click Add button.</t>
  </si>
  <si>
    <t>Test if Studio name more than 32 character and valid all other field.</t>
  </si>
  <si>
    <t>Studio name more than 32 character
Valid all other data.
Select District and Province.</t>
  </si>
  <si>
    <t>1. Enter Studio name more than 32 character.
2. Enter valid in all field and select Province, District.
3. Click Add button.</t>
  </si>
  <si>
    <t>1. Enter Studio name  less than 6 character.
2. Enter valid in all field and select Province, District.
3. Click Edit button.</t>
  </si>
  <si>
    <t>1. Enter Studio name more than 32 character.
2. Enter valid in all field and select Province, District.
3. Click Edit button.</t>
  </si>
  <si>
    <t>Proper error must be displayed and prompt to enter Edit again</t>
  </si>
  <si>
    <t>Test if Studio address less than 6 character and valid all other field.</t>
  </si>
  <si>
    <t>Studio address less than 6 character.
Valid all other data.
Select District and Province.</t>
  </si>
  <si>
    <t>1. Enter Studio address less than 6 character.
1. Enter valid in all field and select Province, District.
2. Click Add button.</t>
  </si>
  <si>
    <t>Test if Studio address more than 32 character and valid all other field.</t>
  </si>
  <si>
    <t>Studio addressmore than 32 character.
Valid all other data.
Select District and Province.</t>
  </si>
  <si>
    <t>1. Enter Studio addressmore than 32 character.
1. Enter valid in all field and select Province, District.
2. Click Add button.</t>
  </si>
  <si>
    <t>Valid data
Select District.</t>
  </si>
  <si>
    <t>Valid data
Select Province.</t>
  </si>
  <si>
    <t>1. Enter Studio mail incorrect form.
2. Enter valid all other field.
3. Click Add button.</t>
  </si>
  <si>
    <t>Proper error must be displayed and prompt to enter Add again</t>
  </si>
  <si>
    <t>1. Enter Studio mail have special character other "@","." character.
2. Enter valid all other field.
3. Click Add button.</t>
  </si>
  <si>
    <t>Valid data
Select District and Province.</t>
  </si>
  <si>
    <t>1. Enter Studio mail less than 6 character.
2. Enter valid all other field.
3. Click Add button.</t>
  </si>
  <si>
    <t>1. Enter Studio mail more than 32 character.
2. Enter valid all other field.
3. Click Add button.</t>
  </si>
  <si>
    <t>Test if Coorrdinate is not correct form and valid all other field.</t>
  </si>
  <si>
    <t>Coorrdinate is not correct form (number,number) , valid all other field.</t>
  </si>
  <si>
    <t>1. Enter Coorrdinate is not correct form (number,number).
2. Enter valid all other field.
3. Click Edit button.</t>
  </si>
  <si>
    <t>Test if Studio number less than 6 character and valid all other field.</t>
  </si>
  <si>
    <t>Test if Studio number more than 32 character and valid all other field.</t>
  </si>
  <si>
    <t>Studio number more than 32 character
Valid all other data.
Select District and Province.</t>
  </si>
  <si>
    <t>1. Enter Studio number more than 32 character.
2. Enter valid in all field and select Province, District.
3. Click Edit button.</t>
  </si>
  <si>
    <t>1. Enter Studio number  less than 6 character.
2. Enter valid in all field and select Province, District.
3. Click Edit button.</t>
  </si>
  <si>
    <t>Studio number  less than 6 character
Valid all other data.
Select District and Province.</t>
  </si>
  <si>
    <t>1. Enter Studio number is not number.
2. Enter valid all other field.
3. Click Add button.</t>
  </si>
  <si>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</si>
  <si>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Province :</t>
    </r>
    <r>
      <rPr>
        <sz val="11"/>
        <color theme="1"/>
        <rFont val="Arial"/>
        <family val="2"/>
        <charset val="163"/>
      </rPr>
      <t xml:space="preserve"> Must be choose.
</t>
    </r>
    <r>
      <rPr>
        <sz val="11"/>
        <color rgb="FFFF0000"/>
        <rFont val="Arial"/>
        <family val="2"/>
        <charset val="163"/>
      </rPr>
      <t>District :</t>
    </r>
    <r>
      <rPr>
        <sz val="11"/>
        <color theme="1"/>
        <rFont val="Arial"/>
        <family val="2"/>
        <charset val="163"/>
      </rPr>
      <t xml:space="preserve"> Must be choose.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</si>
  <si>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
</t>
    </r>
    <r>
      <rPr>
        <sz val="11"/>
        <color rgb="FFFF0000"/>
        <rFont val="Calibri"/>
        <family val="2"/>
        <charset val="163"/>
        <scheme val="minor"/>
      </rPr>
      <t xml:space="preserve">New district : </t>
    </r>
    <r>
      <rPr>
        <sz val="11"/>
        <color theme="1"/>
        <rFont val="Calibri"/>
        <family val="2"/>
        <charset val="163"/>
        <scheme val="minor"/>
      </rPr>
      <t>Not special character
Not empty, in range 6 ~ 32 character.</t>
    </r>
  </si>
  <si>
    <t>Test if new district have special character.</t>
  </si>
  <si>
    <t>New district have special character.</t>
  </si>
  <si>
    <t>1. Enter new district have special character.
2. Click add button</t>
  </si>
  <si>
    <t>Test if new district less than 6 character.</t>
  </si>
  <si>
    <t>New district less than 6 character.</t>
  </si>
  <si>
    <t>1. Enter New district less than 6 character.
2. Click add button</t>
  </si>
  <si>
    <t>Test if new district more than 32 character.</t>
  </si>
  <si>
    <t>New district more than 32 character.</t>
  </si>
  <si>
    <t>1. Enter New districtmore than 32 character.
2. Click add button</t>
  </si>
  <si>
    <t>Test if district is able to update successfully.</t>
  </si>
  <si>
    <t>Test if Package name have special character and valid all other field.</t>
  </si>
  <si>
    <r>
      <t xml:space="preserve">Valid data is :
</t>
    </r>
    <r>
      <rPr>
        <sz val="11"/>
        <color rgb="FFFF0000"/>
        <rFont val="Calibri"/>
        <family val="2"/>
        <charset val="163"/>
        <scheme val="minor"/>
      </rPr>
      <t>Name :</t>
    </r>
    <r>
      <rPr>
        <sz val="11"/>
        <color theme="1"/>
        <rFont val="Calibri"/>
        <family val="2"/>
        <charset val="163"/>
        <scheme val="minor"/>
      </rPr>
      <t xml:space="preserve"> Not empty, Not special character,
In range 6 ~ 32 character,Not number
</t>
    </r>
    <r>
      <rPr>
        <sz val="11"/>
        <color rgb="FFFF0000"/>
        <rFont val="Calibri"/>
        <family val="2"/>
        <charset val="163"/>
        <scheme val="minor"/>
      </rPr>
      <t>Adress :</t>
    </r>
    <r>
      <rPr>
        <sz val="11"/>
        <color theme="1"/>
        <rFont val="Calibri"/>
        <family val="2"/>
        <charset val="163"/>
        <scheme val="minor"/>
      </rPr>
      <t xml:space="preserve"> Not empty, in range 6 ~ 32 character
</t>
    </r>
    <r>
      <rPr>
        <sz val="11"/>
        <color rgb="FFFF0000"/>
        <rFont val="Calibri"/>
        <family val="2"/>
        <charset val="163"/>
        <scheme val="minor"/>
      </rPr>
      <t>Gender :</t>
    </r>
    <r>
      <rPr>
        <sz val="11"/>
        <color theme="1"/>
        <rFont val="Calibri"/>
        <family val="2"/>
        <charset val="163"/>
        <scheme val="minor"/>
      </rPr>
      <t xml:space="preserve"> Just select only one
</t>
    </r>
    <r>
      <rPr>
        <sz val="11"/>
        <color rgb="FFFF0000"/>
        <rFont val="Calibri"/>
        <family val="2"/>
        <charset val="163"/>
        <scheme val="minor"/>
      </rPr>
      <t>Phone :</t>
    </r>
    <r>
      <rPr>
        <sz val="11"/>
        <color theme="1"/>
        <rFont val="Calibri"/>
        <family val="2"/>
        <charset val="163"/>
        <scheme val="minor"/>
      </rPr>
      <t xml:space="preserve"> Not empty, Must be number, in range 10 ~ 12 character
</t>
    </r>
    <r>
      <rPr>
        <sz val="11"/>
        <color rgb="FFFF0000"/>
        <rFont val="Calibri"/>
        <family val="2"/>
        <charset val="163"/>
        <scheme val="minor"/>
      </rPr>
      <t>Email :</t>
    </r>
    <r>
      <rPr>
        <sz val="11"/>
        <color theme="1"/>
        <rFont val="Calibri"/>
        <family val="2"/>
        <charset val="163"/>
        <scheme val="minor"/>
      </rPr>
      <t xml:space="preserve"> Must be correct form, Not empty,
Just allow '@','.' character, in range 6 ~ 32 character
</t>
    </r>
    <r>
      <rPr>
        <sz val="11"/>
        <color rgb="FFFF0000"/>
        <rFont val="Calibri"/>
        <family val="2"/>
        <charset val="163"/>
        <scheme val="minor"/>
      </rPr>
      <t>Studio wolking :</t>
    </r>
    <r>
      <rPr>
        <sz val="11"/>
        <color theme="1"/>
        <rFont val="Calibri"/>
        <family val="2"/>
        <charset val="163"/>
        <scheme val="minor"/>
      </rPr>
      <t xml:space="preserve"> Must choose
</t>
    </r>
    <r>
      <rPr>
        <sz val="11"/>
        <color rgb="FFFF0000"/>
        <rFont val="Calibri"/>
        <family val="2"/>
        <charset val="163"/>
        <scheme val="minor"/>
      </rPr>
      <t>Name of product:</t>
    </r>
    <r>
      <rPr>
        <sz val="11"/>
        <color theme="1"/>
        <rFont val="Calibri"/>
        <family val="2"/>
        <charset val="163"/>
        <scheme val="minor"/>
      </rPr>
      <t xml:space="preserve"> Must choose
</t>
    </r>
    <r>
      <rPr>
        <sz val="11"/>
        <color rgb="FFFF0000"/>
        <rFont val="Calibri"/>
        <family val="2"/>
        <charset val="163"/>
        <scheme val="minor"/>
      </rPr>
      <t>Package detail :</t>
    </r>
    <r>
      <rPr>
        <sz val="11"/>
        <color theme="1"/>
        <rFont val="Calibri"/>
        <family val="2"/>
        <charset val="163"/>
        <scheme val="minor"/>
      </rPr>
      <t xml:space="preserve"> Not empty
</t>
    </r>
    <r>
      <rPr>
        <sz val="11"/>
        <color rgb="FFFF0000"/>
        <rFont val="Calibri"/>
        <family val="2"/>
        <charset val="163"/>
        <scheme val="minor"/>
      </rPr>
      <t>Contract detail :</t>
    </r>
    <r>
      <rPr>
        <sz val="11"/>
        <color theme="1"/>
        <rFont val="Calibri"/>
        <family val="2"/>
        <charset val="163"/>
        <scheme val="minor"/>
      </rPr>
      <t xml:space="preserve"> Not empty
</t>
    </r>
    <r>
      <rPr>
        <sz val="11"/>
        <color rgb="FFFF0000"/>
        <rFont val="Calibri"/>
        <family val="2"/>
        <charset val="163"/>
        <scheme val="minor"/>
      </rPr>
      <t>Create date :</t>
    </r>
    <r>
      <rPr>
        <sz val="11"/>
        <color theme="1"/>
        <rFont val="Calibri"/>
        <family val="2"/>
        <charset val="163"/>
        <scheme val="minor"/>
      </rPr>
      <t xml:space="preserve"> Must choose
</t>
    </r>
    <r>
      <rPr>
        <sz val="11"/>
        <color rgb="FFFF0000"/>
        <rFont val="Calibri"/>
        <family val="2"/>
        <charset val="163"/>
        <scheme val="minor"/>
      </rPr>
      <t>Start date :</t>
    </r>
    <r>
      <rPr>
        <sz val="11"/>
        <color theme="1"/>
        <rFont val="Calibri"/>
        <family val="2"/>
        <charset val="163"/>
        <scheme val="minor"/>
      </rPr>
      <t xml:space="preserve"> Must choose
</t>
    </r>
    <r>
      <rPr>
        <sz val="11"/>
        <color rgb="FFFF0000"/>
        <rFont val="Calibri"/>
        <family val="2"/>
        <charset val="163"/>
        <scheme val="minor"/>
      </rPr>
      <t>End Date :</t>
    </r>
    <r>
      <rPr>
        <sz val="11"/>
        <color theme="1"/>
        <rFont val="Calibri"/>
        <family val="2"/>
        <charset val="163"/>
        <scheme val="minor"/>
      </rPr>
      <t xml:space="preserve"> Must choose
</t>
    </r>
  </si>
  <si>
    <t>Test select two gender</t>
  </si>
  <si>
    <t>1. Enter Customer phone less than 10 character in Customer name field
2. Enter valid data all other field.
3. Click edit button</t>
  </si>
  <si>
    <t>Customer phone input less than 10 character,
Valid data all other field.</t>
  </si>
  <si>
    <t>Test with Customer phone more than12 character and valid all other field.</t>
  </si>
  <si>
    <t>Customer phone input more than 12 character,
Valid data all other field.</t>
  </si>
  <si>
    <t>1. Enter Customer phone more than 12 character in Customer name field
2. Enter valid data all other field.
3. Click edit button</t>
  </si>
  <si>
    <t>Test if Start date before Creat date.
Valid all other field.</t>
  </si>
  <si>
    <t xml:space="preserve">Select Start date before Create date.
Input valid data all filed.
</t>
  </si>
  <si>
    <t>1. Select Start date before Create date.
2. Enter valid data all other field.
3.Click edit button</t>
  </si>
  <si>
    <t>Test if End date before Start date.
Valid all other field.</t>
  </si>
  <si>
    <t xml:space="preserve">Select End date before Start date.
Input valid data all filed.
</t>
  </si>
  <si>
    <t>1.Select End date before Start date.
2. Enter valid data all other field.
3.Click edit button</t>
  </si>
  <si>
    <t>Test if End date before Create date.
Valid all other field.</t>
  </si>
  <si>
    <t xml:space="preserve">Select End date before Create date.
Input valid data all filed.
</t>
  </si>
  <si>
    <t>1.Select End date before Create date.
2. Enter valid data all other field.
3.Click edit button</t>
  </si>
  <si>
    <t>1. Enter Customer Phone less than 10 character in Customer name field
2. Enter valid data all other field.
3. Click Add button</t>
  </si>
  <si>
    <t>Customer Phone input less than 10 character,
Valid data all other field.</t>
  </si>
  <si>
    <t>Test with Customer Phone more than 12 character and valid all other field.</t>
  </si>
  <si>
    <t>Customer Phone input more than 12 character,
Valid data all other field.</t>
  </si>
  <si>
    <t>1. Enter Customer Phone more than 12 character in Customer name field
2. Enter valid data all other field.
3. Click Add button</t>
  </si>
  <si>
    <t>1.Select End date before Start date.
2. Enter valid data all other field.
3.Click Add button</t>
  </si>
  <si>
    <t>1.Select End date before Create date.
2. Enter valid data all other field.
3.Click Add button</t>
  </si>
  <si>
    <t>Test if contract is able to
search successfully</t>
  </si>
  <si>
    <t>Test if search with a part of Picture Detail.</t>
  </si>
  <si>
    <t>The contract must have picture</t>
  </si>
  <si>
    <t>Correct Picture detail</t>
  </si>
  <si>
    <t>A part of exist Picture detail</t>
  </si>
  <si>
    <t>1. Enter correct Picture detail.
3. Click Search button</t>
  </si>
  <si>
    <t>1.  Enter a part of exist Picture detail.
3. Click Search button</t>
  </si>
  <si>
    <t>The suitable Picture should be display.</t>
  </si>
  <si>
    <t>Test Contract ID hyperlink</t>
  </si>
  <si>
    <t>1. Click on Contract ID hyperlink.</t>
  </si>
  <si>
    <t>Contract detail page must be open.</t>
  </si>
  <si>
    <t>1. Click Contract ID hyperlink.</t>
  </si>
  <si>
    <t>Contract detail page must be display</t>
  </si>
  <si>
    <t>Test add Contract detail hyperlink</t>
  </si>
  <si>
    <t>1. Click add Contract Detail hyperlink</t>
  </si>
  <si>
    <t>Add Contract Detail form must be display</t>
  </si>
  <si>
    <t>2. Manager Login Success Page</t>
  </si>
  <si>
    <t>Test Studio Profile hyperlink</t>
  </si>
  <si>
    <t>1. Click Studio Profile 
hyperlink</t>
  </si>
  <si>
    <t>Studio Profile page must be open</t>
  </si>
  <si>
    <t>Test Package manager hyperlink</t>
  </si>
  <si>
    <t>1. Click  Package manager 
hyperlink</t>
  </si>
  <si>
    <t xml:space="preserve"> Package manager page must be open</t>
  </si>
  <si>
    <t>Test Picture manager hyperlink</t>
  </si>
  <si>
    <t>1. Click Picture manager 
hyperlink</t>
  </si>
  <si>
    <t>Picture manager page must be open</t>
  </si>
  <si>
    <t>Test Contract manager hyperlink</t>
  </si>
  <si>
    <t>1. Click Contract manager 
hyperlink</t>
  </si>
  <si>
    <t>Contract manager page must be open</t>
  </si>
  <si>
    <t>3. Studio Profile</t>
  </si>
  <si>
    <t>1. Click Edit button</t>
  </si>
  <si>
    <t>Valid data all field.</t>
  </si>
  <si>
    <t>Test if Studio Profile is able to
Edit successfully.</t>
  </si>
  <si>
    <t>1. Empty Studio name.
2. Enter valid in all field and select Province, District.
3. Click Edit button.</t>
  </si>
  <si>
    <t>1. Enter Studio name have special character.
2. Enter valid in all field and select Province, District.
3. Click Edit button.</t>
  </si>
  <si>
    <t>1. Empty Studio address.
1. Enter valid in all field and select Province, District.
2. Click Edit button.</t>
  </si>
  <si>
    <t>1. Not selected Province.
1. Enter valid in all field and select District.
2. Click Edit button.</t>
  </si>
  <si>
    <t>1.  Not selected District.
1. Enter valid in all field and select Province.
2. Click Edit button.</t>
  </si>
  <si>
    <t>1. Empty Studio mail.
1. Enter valid in all field and select Province, District.
2. Click Edit button.</t>
  </si>
  <si>
    <t>1. Enter Studio mail have special character other "@","." character.
2. Enter valid all other field.
3. Click Edit button.</t>
  </si>
  <si>
    <t>1. Empty Studio number
1. Enter valid in all field and select Province, District.
2. Click Edit button.</t>
  </si>
  <si>
    <t>1. Enter Studio number is not number.
2. Enter valid all other field.
3. Click Edit button.</t>
  </si>
  <si>
    <t>1. Empty Studio Coordinate
1. Enter valid in all field and select Province, District.
2. Click Edit button.</t>
  </si>
  <si>
    <t>1. Enter invalid Studio Coordinate.
1. Enter valid in all field and select Province, District.
2. Click Edit button.</t>
  </si>
  <si>
    <t>5 . Contract Management</t>
  </si>
  <si>
    <t>Test if contract detail is able to
add successfully</t>
  </si>
  <si>
    <t>1. Enter valid data in all field.
2. Click Add button</t>
  </si>
  <si>
    <t>Contract detail must be added and successful notification 
must be displayed</t>
  </si>
  <si>
    <t>Test if empty Package Name and valid all other field.</t>
  </si>
  <si>
    <t>Empty Package Name
Valid all other field.</t>
  </si>
  <si>
    <t>1. Empty Package Name field.
2. Enter valid data in all other field.
3. Click Add button</t>
  </si>
  <si>
    <t>Enter Package Name have special character.
Valid all other field.</t>
  </si>
  <si>
    <t>1. Enter Package Name have special character.
2. Enter valid data in all other field.
3. Click Add button</t>
  </si>
  <si>
    <t>1. Empty Package detail
2. Enter valid all other field.
3. Click Add package button.</t>
  </si>
  <si>
    <t>1. Empty Package price
2. Enter valid all other field.
3. Click Add package button.</t>
  </si>
  <si>
    <t>1. Enter package is not number. ( string ) 
2. Enter valid all other field.
3. Click Add package button.</t>
  </si>
  <si>
    <t>Edit contract detail form must be display</t>
  </si>
  <si>
    <t>Test if contract detail is able to
Edit successfully</t>
  </si>
  <si>
    <t>1. Enter valid data in all field.
2. Click Edit button</t>
  </si>
  <si>
    <t>1. Empty Package Name field.
2. Enter valid data in all other field.
3. Click Edit button</t>
  </si>
  <si>
    <t>1. Enter Package Name have special character.
2. Enter valid data in all other field.
3. Click Edit button</t>
  </si>
  <si>
    <t>1. Empty Package detail
2. Enter valid all other field.
3. Click Edit package button.</t>
  </si>
  <si>
    <t>1. Empty Package price
2. Enter valid all other field.
3. Click Edit package button.</t>
  </si>
  <si>
    <t>1. Enter package is not number. ( string ) 
2. Enter valid all other field.
3. Click Edit package button.</t>
  </si>
  <si>
    <t>Anything</t>
  </si>
  <si>
    <t>1. Enter anything in anyfield.
2. Click reset button</t>
  </si>
  <si>
    <t>All field must be clear</t>
  </si>
  <si>
    <t>1. Click on delete button</t>
  </si>
  <si>
    <t>Confirm notification must be displayed.
If admin click OK button that Contract detail will be delete</t>
  </si>
  <si>
    <t>Test Customer Name hyperlink</t>
  </si>
  <si>
    <t>1. Click on Customer Name hyperlink</t>
  </si>
  <si>
    <t>Customer detail page must be open</t>
  </si>
  <si>
    <t>Test Forgot Password hyperlink</t>
  </si>
  <si>
    <t>1. Click on Forgot Password hyperlink.</t>
  </si>
  <si>
    <t>Forgot Password page must be open</t>
  </si>
  <si>
    <t>Test if user is able to send forgot password request.</t>
  </si>
  <si>
    <t>Exist user name and Studio mail</t>
  </si>
  <si>
    <t>Enter exist user name and Studio mail</t>
  </si>
  <si>
    <t>1. Enter exist user name and Studio mail
2. Click Quên Mật Khẩu button</t>
  </si>
  <si>
    <t>User request must be send
and successful notification 
must be displayed</t>
  </si>
  <si>
    <t>Test with empty User Name and empty Studio mail</t>
  </si>
  <si>
    <t>1. Empty user name and Studio mail
2. Click Quên Mật Khẩu button</t>
  </si>
  <si>
    <t>Proper error must be displayed and prompt to input again</t>
  </si>
  <si>
    <t>Test with empty User Name and Correct Studio mail</t>
  </si>
  <si>
    <t>1. Empty user name
2. Enter Correct Studio mail 
3. Click Quên Mật Khẩu button</t>
  </si>
  <si>
    <t>Test with correct User Name and empty Studio mail</t>
  </si>
  <si>
    <t>1. Enter Correct user name
2. Empty Studio mail field
3. Click Quên Mật Khẩu button</t>
  </si>
  <si>
    <t>1. Click on Home Page button in header</t>
  </si>
  <si>
    <t>Check Studio Button on header</t>
  </si>
  <si>
    <t>1. Click on Studio button in header</t>
  </si>
  <si>
    <t>Studio list page must be open</t>
  </si>
  <si>
    <t>Check Studio dropdown list</t>
  </si>
  <si>
    <t>1. Take the mouse on Studio button on header.</t>
  </si>
  <si>
    <t>Studio list dropdown list must be display</t>
  </si>
  <si>
    <t>Check Trang Chủ Button on header</t>
  </si>
  <si>
    <t>Check Album button</t>
  </si>
  <si>
    <t>1. Click on Album button ong header.</t>
  </si>
  <si>
    <t>Album page must be open</t>
  </si>
  <si>
    <t>Check Album list dropdown list</t>
  </si>
  <si>
    <t>1. Take the mouse on Album button on header.</t>
  </si>
  <si>
    <t>Album list dropdown list must be display</t>
  </si>
  <si>
    <t>Check Studio dropdown list option</t>
  </si>
  <si>
    <t>1. Click on Studio option in Studio dropdown list</t>
  </si>
  <si>
    <t>Studio information page must be display</t>
  </si>
  <si>
    <t>Check Album list dropdown list option</t>
  </si>
  <si>
    <t>1. Click on Album option in Album dropdown list</t>
  </si>
  <si>
    <t>Album information page must be display</t>
  </si>
  <si>
    <t>Test view Picture Detail page</t>
  </si>
  <si>
    <t>1. Click on Picture want to view Picture Detail</t>
  </si>
  <si>
    <t>Album detail page must be open</t>
  </si>
  <si>
    <t>Test Update button</t>
  </si>
  <si>
    <t>1. Update Picture Detail.
2. Click on Update button</t>
  </si>
  <si>
    <t>Picture detail must be update</t>
  </si>
  <si>
    <t>Test Delete button</t>
  </si>
  <si>
    <t>1. Click on Delete button</t>
  </si>
  <si>
    <t>Check Contract button</t>
  </si>
  <si>
    <t>1. Click Contract button on header</t>
  </si>
  <si>
    <t>Contract page must be display</t>
  </si>
  <si>
    <t>Check Twitter icon</t>
  </si>
  <si>
    <t>1. Click Twitter icon on footer</t>
  </si>
  <si>
    <t>Studio Twitter page must be display</t>
  </si>
  <si>
    <t>Check Facebook icon</t>
  </si>
  <si>
    <t>1. Click Facebook icon on footer</t>
  </si>
  <si>
    <t>Studio Facebook page must be display</t>
  </si>
  <si>
    <t>Check Instagram icon</t>
  </si>
  <si>
    <t>1. Click Instagram icon on footer</t>
  </si>
  <si>
    <t>Studio Instagram page must be display</t>
  </si>
  <si>
    <t>Check Youtube icon</t>
  </si>
  <si>
    <t>1. Click Youtube icon on footer</t>
  </si>
  <si>
    <t>Studio Youtube page must be display</t>
  </si>
  <si>
    <t>2. Studio List Page</t>
  </si>
  <si>
    <t>Test Studio Name Link</t>
  </si>
  <si>
    <t>1. Click Studio Name link</t>
  </si>
  <si>
    <t>Studio Detail Page must be display</t>
  </si>
  <si>
    <t>3. Studio Detail Page</t>
  </si>
  <si>
    <t>Test " Tất cả các dự án " button</t>
  </si>
  <si>
    <t>1. Click " Tất cả các dự án " button</t>
  </si>
  <si>
    <t>Album Page must be display</t>
  </si>
  <si>
    <t>Test view demo picture</t>
  </si>
  <si>
    <t>1. Click on any picture want to view</t>
  </si>
  <si>
    <t>Picture must zoon in to view</t>
  </si>
  <si>
    <t>Test add to cart icon</t>
  </si>
  <si>
    <t>1. Click on cart icon of any package.</t>
  </si>
  <si>
    <t>Package must be add to cart</t>
  </si>
  <si>
    <t>Test " Xem Thêm " button</t>
  </si>
  <si>
    <t>1. Click on " Xem thêm " button.</t>
  </si>
  <si>
    <t>Package Detail page must display</t>
  </si>
  <si>
    <t>Test " Hiện thêm gói hàng" button</t>
  </si>
  <si>
    <t>1. Click on " Hiện thêm gói hàng " button.</t>
  </si>
  <si>
    <t>All package Detail page must display</t>
  </si>
  <si>
    <t>Test if customer is able to Send Message successfully.</t>
  </si>
  <si>
    <t>1. Enter Customer Name on Name filed.
2. Enter Customer Email on Email field.
3. Write message on Message text are.
4. Click Send Message button</t>
  </si>
  <si>
    <t>Message must be send to Studio and successful notification 
must be display</t>
  </si>
  <si>
    <t>Test View Cart button.</t>
  </si>
  <si>
    <t>1. Click on View Cart button.</t>
  </si>
  <si>
    <t>Package added and open cart button must be display</t>
  </si>
  <si>
    <t>Test if customer is able to Buy successfully.</t>
  </si>
  <si>
    <t>1. Enter Customer Name on Name filed.
2. Select Gender.
3. Enter Customer Phone on Customer Phone Number field.
4. Enter Customer Email on Email field.
5.Enter Customer Facebook link on Customer Social Media field.
4. Enter Customer other demands on Customer Other Demands field.
5. Click Buy button</t>
  </si>
  <si>
    <t>4. Cart Page</t>
  </si>
  <si>
    <t>Test if empty Customer Name.</t>
  </si>
  <si>
    <t>Empty Customer Name
Valid data</t>
  </si>
  <si>
    <t>Proper error must be displayed and prompt to enter Buy again</t>
  </si>
  <si>
    <t>Test if Customer Name is special character.</t>
  </si>
  <si>
    <t>Enter Customer Name is special character.
Valid data</t>
  </si>
  <si>
    <t>1. Empty Customer Name filed.
2. Select Gender.
3. Enter Customer Phone on Customer Phone Number field.
4. Enter Customer Email on Email field.
5.Enter Customer Facebook link on Customer Social Media field.
4. Enter Customer other demands on Customer Other Demands field.
5. Click Buy button</t>
  </si>
  <si>
    <t>1. Enter Customer Name is special character.
2. Select Gender.
3. Enter Customer Phone on Customer Phone Number field.
4. Enter Customer Email on Email field.
5.Enter Customer Facebook link on Customer Social Media field.
4. Enter Customer other demands on Customer Other Demands field.
5. Click Buy button</t>
  </si>
  <si>
    <t>Test select only one gender.</t>
  </si>
  <si>
    <t xml:space="preserve">
Valid data</t>
  </si>
  <si>
    <t>1. Select gender is Male.
2. Select gender is Female.</t>
  </si>
  <si>
    <t>Can select just one Gender.</t>
  </si>
  <si>
    <t>Test if Customer Phone is not number</t>
  </si>
  <si>
    <t>Enter Customer Phone is not number.
Valid data</t>
  </si>
  <si>
    <t>Test if Customer Phone is special character.</t>
  </si>
  <si>
    <t>Enter Customer Phone is special character.
Valid data</t>
  </si>
  <si>
    <t>Enter Customer Phone out of range 10 ~ 12 character.
Valid data</t>
  </si>
  <si>
    <t>Test if empty Customer Phone.</t>
  </si>
  <si>
    <t>Empty Customer Phone.
Valid data</t>
  </si>
  <si>
    <t>Test if Customer Email not correct form.</t>
  </si>
  <si>
    <t>Enter Customer Email is not correct form.
Valid data</t>
  </si>
  <si>
    <t>1. Enter Customer Name on Customer Name field.
2. Select Gender.
3. Enter Customer Phone out of range 10 ~ 12 character.
4. Enter Customer Email on Email field.
5.Enter Customer Facebook link on Customer Social Media field.
4. Enter Customer other demands on Customer Other Demands field.
5. Click Buy button</t>
  </si>
  <si>
    <t>1. Enter Customer Name on Customer Name field.
2. Select Gender.
3. Empty Customer Phone.
4. Enter Customer Email on Email field.
5.Enter Customer Facebook link on Customer Social Media field.
4. Enter Customer other demands on Customer Other Demands field.
5. Click Buy button</t>
  </si>
  <si>
    <t>1. Enter Customer Name on Customer Name field.
2. Select Gender.
3. Enter Customer Phone is not number.
4. Enter Customer Email on Email field.
5.Enter Customer Facebook link on Customer Social Media field.
4. Enter Customer other demands on Customer Other Demands field.
5. Click Buy button</t>
  </si>
  <si>
    <t>1. Enter Customer Name on Customer Name field.
2. Select Gender.
3. Enter Customer Phone is special character.
4. Enter Customer Email on Email field.
5.Enter Customer Facebook link on Customer Social Media field.
4. Enter Customer other demands on Customer Other Demands field.
5. Click Buy button</t>
  </si>
  <si>
    <t>1. Enter Customer Name on Customer Name field.
2. Select Gender.
3. Enter Customer Phone on Customer Phone Number field.
4. Enter Customer Email is not correct form.
5.Enter Customer Facebook link on Customer Social Media field.
4. Enter Customer other demands on Customer Other Demands field.
5. Click Buy button</t>
  </si>
  <si>
    <t>Test " Đây " link to open Contract Page</t>
  </si>
  <si>
    <t>1. Click on " Đây " hyperlink.</t>
  </si>
  <si>
    <t>Contract Page must be open</t>
  </si>
  <si>
    <t>5. Contract Page</t>
  </si>
  <si>
    <t>Exsit contract ID</t>
  </si>
  <si>
    <t>1. Enter contract ID on Search field.
2. Click " Tìm " button.</t>
  </si>
  <si>
    <t>Data of contract must be display.</t>
  </si>
  <si>
    <t>Test if Contract is able to Search successfully.</t>
  </si>
  <si>
    <t>Test if search contract field is empty.</t>
  </si>
  <si>
    <t>1. Empty Search field.
2. Click " Tìm " button.</t>
  </si>
  <si>
    <t>Proper error must be displayed and prompt to enter Search again</t>
  </si>
  <si>
    <t>Test if contract ID not exsit</t>
  </si>
  <si>
    <t>Not exsit contract ID</t>
  </si>
  <si>
    <t>1.  Enter not exsit contract ID on Search field.
2. Click " Tìm " button.</t>
  </si>
  <si>
    <t>Test view picture</t>
  </si>
  <si>
    <t>1. Click on picture want to view</t>
  </si>
  <si>
    <t>Picture must zoom in</t>
  </si>
  <si>
    <t>Project Name</t>
  </si>
  <si>
    <t>Creator</t>
  </si>
  <si>
    <t>Project Code</t>
  </si>
  <si>
    <t>Reviewer/Approver</t>
  </si>
  <si>
    <t>Document Code</t>
  </si>
  <si>
    <t>Issue Date</t>
  </si>
  <si>
    <t>Notes</t>
  </si>
  <si>
    <t>No</t>
  </si>
  <si>
    <t>Function code</t>
  </si>
  <si>
    <t>Passed</t>
  </si>
  <si>
    <t>Failed</t>
  </si>
  <si>
    <t>Untested</t>
  </si>
  <si>
    <t>Total Test Cases</t>
  </si>
  <si>
    <t>Sub total</t>
  </si>
  <si>
    <t>Test coverage</t>
  </si>
  <si>
    <t>Test successful coverage</t>
  </si>
  <si>
    <t>Intergration Test Report</t>
  </si>
  <si>
    <t>Photographic Studio Management</t>
  </si>
  <si>
    <t>LamPT2</t>
  </si>
  <si>
    <t>DungPT</t>
  </si>
  <si>
    <t>PSM</t>
  </si>
  <si>
    <t>PSM_IntergrationTestCase.xlsx</t>
  </si>
  <si>
    <t>Login Page</t>
  </si>
  <si>
    <t>Manager Login</t>
  </si>
  <si>
    <t>Studio Profile</t>
  </si>
  <si>
    <t>Home Page</t>
  </si>
  <si>
    <t>Studio List Page</t>
  </si>
  <si>
    <t>Studio Detail Page</t>
  </si>
  <si>
    <t>Cart Page</t>
  </si>
  <si>
    <t>Contract Page</t>
  </si>
  <si>
    <t>Pass / Fail / 
Untested / Cannot test</t>
  </si>
  <si>
    <t>2. User Management</t>
  </si>
  <si>
    <t>3. Studio Management</t>
  </si>
  <si>
    <t>4 . District Managemet</t>
  </si>
  <si>
    <t>4. Package Management</t>
  </si>
  <si>
    <t>6 . Picture Managemet</t>
  </si>
  <si>
    <r>
      <t xml:space="preserve">Valid data is:
</t>
    </r>
    <r>
      <rPr>
        <sz val="11"/>
        <color rgb="FFFF0000"/>
        <rFont val="Arial"/>
        <family val="2"/>
        <charset val="163"/>
      </rPr>
      <t xml:space="preserve">Studio name : </t>
    </r>
    <r>
      <rPr>
        <sz val="11"/>
        <color theme="1"/>
        <rFont val="Arial"/>
        <family val="2"/>
        <charset val="163"/>
      </rPr>
      <t xml:space="preserve">
Not empty.
</t>
    </r>
    <r>
      <rPr>
        <sz val="11"/>
        <color rgb="FFFF0000"/>
        <rFont val="Arial"/>
        <family val="2"/>
        <charset val="163"/>
      </rPr>
      <t>Adress :</t>
    </r>
    <r>
      <rPr>
        <sz val="11"/>
        <color theme="1"/>
        <rFont val="Arial"/>
        <family val="2"/>
        <charset val="163"/>
      </rPr>
      <t xml:space="preserve"> Not empty
</t>
    </r>
    <r>
      <rPr>
        <sz val="11"/>
        <color rgb="FFFF0000"/>
        <rFont val="Arial"/>
        <family val="2"/>
        <charset val="163"/>
      </rPr>
      <t>Email :</t>
    </r>
    <r>
      <rPr>
        <sz val="11"/>
        <color theme="1"/>
        <rFont val="Arial"/>
        <family val="2"/>
        <charset val="163"/>
      </rPr>
      <t xml:space="preserve"> Correct form ,Not empty,
Just allow "@","." character
</t>
    </r>
    <r>
      <rPr>
        <sz val="11"/>
        <color rgb="FFFF0000"/>
        <rFont val="Arial"/>
        <family val="2"/>
        <charset val="163"/>
      </rPr>
      <t>Number :</t>
    </r>
    <r>
      <rPr>
        <sz val="11"/>
        <color theme="1"/>
        <rFont val="Arial"/>
        <family val="2"/>
        <charset val="163"/>
      </rPr>
      <t xml:space="preserve"> Must be number, Not empty
In range 8 ~ 12 character.
</t>
    </r>
    <r>
      <rPr>
        <sz val="11"/>
        <color rgb="FFFF0000"/>
        <rFont val="Arial"/>
        <family val="2"/>
        <charset val="163"/>
      </rPr>
      <t>Coordinate :</t>
    </r>
    <r>
      <rPr>
        <sz val="11"/>
        <color theme="1"/>
        <rFont val="Arial"/>
        <family val="2"/>
        <charset val="163"/>
      </rPr>
      <t xml:space="preserve"> Not empty, Correct form
</t>
    </r>
  </si>
  <si>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0</t>
    </r>
  </si>
  <si>
    <t>Test Price button</t>
  </si>
  <si>
    <t>1. Click Package Price button</t>
  </si>
  <si>
    <t>1. Click Package name hyperlink</t>
  </si>
  <si>
    <t>Cart Page must be display</t>
  </si>
  <si>
    <t>Test if package is able to
Edit successfully.</t>
  </si>
  <si>
    <t>1. Enter valid in all field.
2. Click Edit package button.</t>
  </si>
  <si>
    <t>Package must be Edit 
and successful notification 
must be displayed</t>
  </si>
  <si>
    <t>1. Empty Package name
2. Enter valid all other field.
3. Click Edit package button.</t>
  </si>
  <si>
    <r>
      <t xml:space="preserve">Valid data is :
</t>
    </r>
    <r>
      <rPr>
        <sz val="11"/>
        <color rgb="FFFF0000"/>
        <rFont val="Calibri"/>
        <family val="2"/>
        <charset val="163"/>
        <scheme val="minor"/>
      </rPr>
      <t>Name :</t>
    </r>
    <r>
      <rPr>
        <sz val="11"/>
        <color theme="1"/>
        <rFont val="Calibri"/>
        <family val="2"/>
        <charset val="163"/>
        <scheme val="minor"/>
      </rPr>
      <t xml:space="preserve"> Not empty, Not special character,
</t>
    </r>
    <r>
      <rPr>
        <sz val="11"/>
        <color rgb="FFFF0000"/>
        <rFont val="Calibri"/>
        <family val="2"/>
        <charset val="163"/>
        <scheme val="minor"/>
      </rPr>
      <t>Gender :</t>
    </r>
    <r>
      <rPr>
        <sz val="11"/>
        <color theme="1"/>
        <rFont val="Calibri"/>
        <family val="2"/>
        <charset val="163"/>
        <scheme val="minor"/>
      </rPr>
      <t xml:space="preserve"> Just select only one
</t>
    </r>
    <r>
      <rPr>
        <sz val="11"/>
        <color rgb="FFFF0000"/>
        <rFont val="Calibri"/>
        <family val="2"/>
        <charset val="163"/>
        <scheme val="minor"/>
      </rPr>
      <t>Phone :</t>
    </r>
    <r>
      <rPr>
        <sz val="11"/>
        <color theme="1"/>
        <rFont val="Calibri"/>
        <family val="2"/>
        <charset val="163"/>
        <scheme val="minor"/>
      </rPr>
      <t xml:space="preserve"> Not empty, Must be number, in range 8 ~ 12 character
</t>
    </r>
    <r>
      <rPr>
        <sz val="11"/>
        <color rgb="FFFF0000"/>
        <rFont val="Calibri"/>
        <family val="2"/>
        <charset val="163"/>
        <scheme val="minor"/>
      </rPr>
      <t>Email :</t>
    </r>
    <r>
      <rPr>
        <sz val="11"/>
        <color theme="1"/>
        <rFont val="Calibri"/>
        <family val="2"/>
        <charset val="163"/>
        <scheme val="minor"/>
      </rPr>
      <t xml:space="preserve"> Must be correct form,
Just allow '@','.' character.
</t>
    </r>
    <r>
      <rPr>
        <sz val="11"/>
        <color rgb="FFFF0000"/>
        <rFont val="Calibri"/>
        <family val="2"/>
        <charset val="163"/>
        <scheme val="minor"/>
      </rPr>
      <t>Studio wolking :</t>
    </r>
    <r>
      <rPr>
        <sz val="11"/>
        <color theme="1"/>
        <rFont val="Calibri"/>
        <family val="2"/>
        <charset val="163"/>
        <scheme val="minor"/>
      </rPr>
      <t xml:space="preserve"> Must choose
</t>
    </r>
    <r>
      <rPr>
        <sz val="11"/>
        <color rgb="FFFF0000"/>
        <rFont val="Calibri"/>
        <family val="2"/>
        <charset val="163"/>
        <scheme val="minor"/>
      </rPr>
      <t>Name of product:</t>
    </r>
    <r>
      <rPr>
        <sz val="11"/>
        <color theme="1"/>
        <rFont val="Calibri"/>
        <family val="2"/>
        <charset val="163"/>
        <scheme val="minor"/>
      </rPr>
      <t xml:space="preserve"> Must choose
</t>
    </r>
    <r>
      <rPr>
        <sz val="11"/>
        <color rgb="FFFF0000"/>
        <rFont val="Calibri"/>
        <family val="2"/>
        <charset val="163"/>
        <scheme val="minor"/>
      </rPr>
      <t>Package detail :</t>
    </r>
    <r>
      <rPr>
        <sz val="11"/>
        <color theme="1"/>
        <rFont val="Calibri"/>
        <family val="2"/>
        <charset val="163"/>
        <scheme val="minor"/>
      </rPr>
      <t xml:space="preserve"> Not empty
</t>
    </r>
    <r>
      <rPr>
        <sz val="11"/>
        <color rgb="FFFF0000"/>
        <rFont val="Calibri"/>
        <family val="2"/>
        <charset val="163"/>
        <scheme val="minor"/>
      </rPr>
      <t>Contract detail :</t>
    </r>
    <r>
      <rPr>
        <sz val="11"/>
        <color theme="1"/>
        <rFont val="Calibri"/>
        <family val="2"/>
        <charset val="163"/>
        <scheme val="minor"/>
      </rPr>
      <t xml:space="preserve"> Not empty
</t>
    </r>
    <r>
      <rPr>
        <sz val="11"/>
        <color rgb="FFFF0000"/>
        <rFont val="Calibri"/>
        <family val="2"/>
        <charset val="163"/>
        <scheme val="minor"/>
      </rPr>
      <t>Create date :</t>
    </r>
    <r>
      <rPr>
        <sz val="11"/>
        <color theme="1"/>
        <rFont val="Calibri"/>
        <family val="2"/>
        <charset val="163"/>
        <scheme val="minor"/>
      </rPr>
      <t xml:space="preserve"> Must choose
</t>
    </r>
    <r>
      <rPr>
        <sz val="11"/>
        <color rgb="FFFF0000"/>
        <rFont val="Calibri"/>
        <family val="2"/>
        <charset val="163"/>
        <scheme val="minor"/>
      </rPr>
      <t>Start date :</t>
    </r>
    <r>
      <rPr>
        <sz val="11"/>
        <color theme="1"/>
        <rFont val="Calibri"/>
        <family val="2"/>
        <charset val="163"/>
        <scheme val="minor"/>
      </rPr>
      <t xml:space="preserve"> Must choose
</t>
    </r>
    <r>
      <rPr>
        <sz val="11"/>
        <color rgb="FFFF0000"/>
        <rFont val="Calibri"/>
        <family val="2"/>
        <charset val="163"/>
        <scheme val="minor"/>
      </rPr>
      <t>End Date :</t>
    </r>
    <r>
      <rPr>
        <sz val="11"/>
        <color theme="1"/>
        <rFont val="Calibri"/>
        <family val="2"/>
        <charset val="163"/>
        <scheme val="minor"/>
      </rPr>
      <t xml:space="preserve"> Must choose
</t>
    </r>
  </si>
  <si>
    <t>Test with Customer phone less than 8 character and valid all other field.</t>
  </si>
  <si>
    <t>Test with Customer Phone less than 8 character and valid all other field.</t>
  </si>
  <si>
    <t>Valid data is : 
Name : Not empty,
Not special character,
Gender : Only can 
select one.
Phone : Must be number,
Not special character,
In range 8 ~ 12 character,
Not empty.
Email : Correct form</t>
  </si>
  <si>
    <t>Test if Customer Phone is out of range 8 ~ 12 character.</t>
  </si>
  <si>
    <t>6. Album Page</t>
  </si>
  <si>
    <t>Test View Picture</t>
  </si>
  <si>
    <t>Album Page</t>
  </si>
  <si>
    <t>User Management</t>
  </si>
  <si>
    <t>Studio Management</t>
  </si>
  <si>
    <t>District Management</t>
  </si>
  <si>
    <t>Package Management</t>
  </si>
  <si>
    <t>Contract Management</t>
  </si>
  <si>
    <t>Picture Management</t>
  </si>
  <si>
    <t>Fail</t>
  </si>
</sst>
</file>

<file path=xl/styles.xml><?xml version="1.0" encoding="utf-8"?>
<styleSheet xmlns="http://schemas.openxmlformats.org/spreadsheetml/2006/main">
  <numFmts count="1">
    <numFmt numFmtId="164" formatCode="d\-mmm\-yy;@"/>
  </numFmts>
  <fonts count="27">
    <font>
      <sz val="11"/>
      <color theme="1"/>
      <name val="Calibri"/>
      <family val="2"/>
      <charset val="163"/>
      <scheme val="minor"/>
    </font>
    <font>
      <b/>
      <sz val="10"/>
      <color rgb="FF000000"/>
      <name val="Arial"/>
      <family val="2"/>
      <charset val="163"/>
    </font>
    <font>
      <sz val="10"/>
      <color rgb="FF000000"/>
      <name val="Arial"/>
      <family val="2"/>
      <charset val="163"/>
    </font>
    <font>
      <sz val="18"/>
      <color rgb="FFFF0000"/>
      <name val="Calibri"/>
      <family val="2"/>
      <charset val="163"/>
      <scheme val="minor"/>
    </font>
    <font>
      <sz val="14"/>
      <color theme="1"/>
      <name val="Arial"/>
      <family val="2"/>
      <charset val="163"/>
    </font>
    <font>
      <sz val="14"/>
      <color rgb="FFFF0000"/>
      <name val="Arial"/>
      <family val="2"/>
      <charset val="163"/>
    </font>
    <font>
      <sz val="11"/>
      <color theme="1"/>
      <name val="Arial"/>
      <family val="2"/>
      <charset val="163"/>
    </font>
    <font>
      <sz val="18"/>
      <color rgb="FFFF0000"/>
      <name val="Arial"/>
      <family val="2"/>
      <charset val="163"/>
    </font>
    <font>
      <sz val="16"/>
      <color rgb="FFFF0000"/>
      <name val="Calibri"/>
      <family val="2"/>
      <charset val="163"/>
      <scheme val="minor"/>
    </font>
    <font>
      <sz val="11"/>
      <color rgb="FFFF0000"/>
      <name val="Calibri"/>
      <family val="2"/>
      <charset val="163"/>
      <scheme val="minor"/>
    </font>
    <font>
      <sz val="11"/>
      <color rgb="FFFF0000"/>
      <name val="Arial"/>
      <family val="2"/>
      <charset val="163"/>
    </font>
    <font>
      <sz val="11"/>
      <name val="Calibri"/>
      <family val="2"/>
      <charset val="163"/>
      <scheme val="minor"/>
    </font>
    <font>
      <sz val="11"/>
      <name val="ＭＳ Ｐゴシック"/>
      <family val="3"/>
      <charset val="128"/>
    </font>
    <font>
      <b/>
      <sz val="10"/>
      <name val="Tahoma"/>
      <family val="2"/>
    </font>
    <font>
      <i/>
      <sz val="10"/>
      <name val="Tahoma"/>
      <family val="2"/>
    </font>
    <font>
      <b/>
      <sz val="10"/>
      <color indexed="60"/>
      <name val="Tahoma"/>
      <family val="2"/>
    </font>
    <font>
      <i/>
      <sz val="10"/>
      <color indexed="17"/>
      <name val="Tahoma"/>
      <family val="2"/>
    </font>
    <font>
      <sz val="10"/>
      <name val="Tahoma"/>
      <family val="2"/>
    </font>
    <font>
      <b/>
      <sz val="10"/>
      <color indexed="9"/>
      <name val="Tahoma"/>
      <family val="2"/>
    </font>
    <font>
      <sz val="10"/>
      <color indexed="8"/>
      <name val="Tahoma"/>
      <family val="2"/>
    </font>
    <font>
      <sz val="26"/>
      <color rgb="FFFF0000"/>
      <name val="Calibri"/>
      <family val="2"/>
      <charset val="163"/>
      <scheme val="minor"/>
    </font>
    <font>
      <b/>
      <sz val="10"/>
      <name val="Tahoma"/>
      <family val="2"/>
      <charset val="163"/>
    </font>
    <font>
      <u/>
      <sz val="11"/>
      <color rgb="FF0000FF"/>
      <name val="MS PGothic"/>
      <family val="2"/>
    </font>
    <font>
      <sz val="10"/>
      <color theme="1"/>
      <name val="Tahoma"/>
      <family val="2"/>
      <charset val="163"/>
    </font>
    <font>
      <sz val="10"/>
      <color rgb="FFFFFFFF"/>
      <name val="Tahoma"/>
      <family val="2"/>
      <charset val="163"/>
    </font>
    <font>
      <b/>
      <sz val="10"/>
      <color rgb="FFFFFFFF"/>
      <name val="Tahoma"/>
      <family val="2"/>
      <charset val="163"/>
    </font>
    <font>
      <sz val="20"/>
      <color rgb="FFFF0000"/>
      <name val="Calibri"/>
      <family val="2"/>
      <charset val="163"/>
      <scheme val="minor"/>
    </font>
  </fonts>
  <fills count="6">
    <fill>
      <patternFill patternType="none"/>
    </fill>
    <fill>
      <patternFill patternType="gray125"/>
    </fill>
    <fill>
      <patternFill patternType="solid">
        <fgColor rgb="FFFFFFFF"/>
        <bgColor indexed="64"/>
      </patternFill>
    </fill>
    <fill>
      <patternFill patternType="solid">
        <fgColor indexed="9"/>
        <bgColor indexed="26"/>
      </patternFill>
    </fill>
    <fill>
      <patternFill patternType="solid">
        <fgColor indexed="18"/>
        <bgColor indexed="32"/>
      </patternFill>
    </fill>
    <fill>
      <patternFill patternType="solid">
        <fgColor rgb="FF00008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rgb="FF000000"/>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medium">
        <color rgb="FF000000"/>
      </left>
      <right style="medium">
        <color rgb="FF000000"/>
      </right>
      <top/>
      <bottom style="medium">
        <color rgb="FF000000"/>
      </bottom>
      <diagonal/>
    </border>
    <border>
      <left/>
      <right/>
      <top/>
      <bottom style="medium">
        <color indexed="64"/>
      </bottom>
      <diagonal/>
    </border>
    <border>
      <left/>
      <right/>
      <top style="medium">
        <color indexed="64"/>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s>
  <cellStyleXfs count="3">
    <xf numFmtId="0" fontId="0" fillId="0" borderId="0"/>
    <xf numFmtId="0" fontId="12" fillId="0" borderId="0"/>
    <xf numFmtId="0" fontId="12" fillId="0" borderId="0"/>
  </cellStyleXfs>
  <cellXfs count="106">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1" xfId="0" applyBorder="1" applyAlignment="1">
      <alignment vertical="center"/>
    </xf>
    <xf numFmtId="0" fontId="0" fillId="0" borderId="0" xfId="0" applyFill="1" applyBorder="1" applyAlignment="1">
      <alignment wrapText="1"/>
    </xf>
    <xf numFmtId="0" fontId="0" fillId="0" borderId="0" xfId="0" applyFill="1" applyBorder="1"/>
    <xf numFmtId="0" fontId="0" fillId="0" borderId="0" xfId="0" applyBorder="1"/>
    <xf numFmtId="0" fontId="3" fillId="0" borderId="0" xfId="0" applyFont="1"/>
    <xf numFmtId="0" fontId="0" fillId="0" borderId="1" xfId="0" applyBorder="1" applyAlignment="1">
      <alignment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center" vertical="center"/>
    </xf>
    <xf numFmtId="0" fontId="0" fillId="0" borderId="6" xfId="0" applyFill="1" applyBorder="1" applyAlignment="1">
      <alignment vertical="center" wrapText="1"/>
    </xf>
    <xf numFmtId="0" fontId="0" fillId="0" borderId="7" xfId="0" applyBorder="1" applyAlignment="1">
      <alignment vertical="center" wrapText="1"/>
    </xf>
    <xf numFmtId="0" fontId="3" fillId="0" borderId="0" xfId="0" applyFont="1" applyBorder="1"/>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5" xfId="0" applyBorder="1" applyAlignment="1">
      <alignment horizontal="center" vertical="center"/>
    </xf>
    <xf numFmtId="0" fontId="7" fillId="0" borderId="0" xfId="0" applyFont="1"/>
    <xf numFmtId="0" fontId="8" fillId="0" borderId="0" xfId="0" applyFont="1"/>
    <xf numFmtId="0" fontId="5" fillId="2" borderId="0" xfId="0" applyFont="1" applyFill="1" applyBorder="1" applyAlignment="1">
      <alignment horizontal="left" vertical="center" wrapText="1"/>
    </xf>
    <xf numFmtId="0" fontId="2" fillId="2" borderId="8" xfId="0" applyFont="1" applyFill="1" applyBorder="1" applyAlignment="1">
      <alignment horizontal="center" vertical="center" wrapText="1"/>
    </xf>
    <xf numFmtId="0" fontId="3" fillId="0" borderId="0" xfId="0" applyFont="1" applyFill="1" applyBorder="1" applyAlignment="1">
      <alignment vertical="center" wrapText="1"/>
    </xf>
    <xf numFmtId="0" fontId="6" fillId="0" borderId="2" xfId="0" applyFont="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9" fillId="0" borderId="0" xfId="0" applyFont="1"/>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0" fillId="0" borderId="0" xfId="0" applyAlignment="1">
      <alignment horizontal="center" vertical="center"/>
    </xf>
    <xf numFmtId="0" fontId="2" fillId="2" borderId="0" xfId="0" applyFont="1" applyFill="1" applyBorder="1" applyAlignment="1">
      <alignment horizontal="center" vertical="center" wrapText="1"/>
    </xf>
    <xf numFmtId="0" fontId="0" fillId="0" borderId="0" xfId="0" applyBorder="1" applyAlignment="1">
      <alignment vertical="center"/>
    </xf>
    <xf numFmtId="0" fontId="6" fillId="0" borderId="0" xfId="0" applyFont="1" applyBorder="1" applyAlignment="1">
      <alignment horizontal="center" vertical="center"/>
    </xf>
    <xf numFmtId="0" fontId="5" fillId="2" borderId="0" xfId="0" applyFont="1" applyFill="1" applyBorder="1" applyAlignment="1">
      <alignment horizontal="center" vertical="center" wrapText="1"/>
    </xf>
    <xf numFmtId="0" fontId="0" fillId="0" borderId="1" xfId="0" applyBorder="1" applyAlignment="1">
      <alignment horizontal="center" vertical="center" wrapText="1"/>
    </xf>
    <xf numFmtId="0" fontId="2" fillId="2" borderId="0" xfId="0" applyFont="1" applyFill="1" applyBorder="1" applyAlignment="1">
      <alignment horizontal="left" vertical="center" wrapText="1"/>
    </xf>
    <xf numFmtId="0" fontId="6" fillId="0" borderId="7" xfId="0" applyFont="1" applyBorder="1" applyAlignment="1">
      <alignment horizontal="center" vertical="center"/>
    </xf>
    <xf numFmtId="0" fontId="2" fillId="2" borderId="8" xfId="0" applyFont="1" applyFill="1" applyBorder="1" applyAlignment="1">
      <alignment horizontal="left" vertical="center" wrapText="1"/>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6" fillId="0" borderId="9" xfId="0" applyFont="1" applyBorder="1" applyAlignment="1">
      <alignment horizontal="left" vertical="top" wrapText="1"/>
    </xf>
    <xf numFmtId="0" fontId="6" fillId="0" borderId="9" xfId="0" applyFont="1" applyBorder="1" applyAlignment="1">
      <alignment horizontal="center" vertical="center" wrapText="1"/>
    </xf>
    <xf numFmtId="0" fontId="7" fillId="2" borderId="0" xfId="0" applyFont="1" applyFill="1" applyBorder="1" applyAlignment="1">
      <alignment horizontal="left" vertical="center" wrapText="1"/>
    </xf>
    <xf numFmtId="0" fontId="3" fillId="0" borderId="0" xfId="0" applyFont="1" applyBorder="1" applyAlignment="1">
      <alignment vertical="center" wrapText="1"/>
    </xf>
    <xf numFmtId="0" fontId="13" fillId="3" borderId="13" xfId="1" applyFont="1" applyFill="1" applyBorder="1" applyAlignment="1">
      <alignment horizontal="left" vertical="center"/>
    </xf>
    <xf numFmtId="0" fontId="13" fillId="3" borderId="13" xfId="1" applyFont="1" applyFill="1" applyBorder="1" applyAlignment="1">
      <alignment vertical="center"/>
    </xf>
    <xf numFmtId="0" fontId="15" fillId="3" borderId="0" xfId="1" applyFont="1" applyFill="1"/>
    <xf numFmtId="0" fontId="16" fillId="3" borderId="0" xfId="2" applyFont="1" applyFill="1" applyBorder="1"/>
    <xf numFmtId="0" fontId="17" fillId="3" borderId="0" xfId="2" applyFont="1" applyFill="1" applyBorder="1"/>
    <xf numFmtId="164" fontId="17" fillId="3" borderId="0" xfId="2" applyNumberFormat="1" applyFont="1" applyFill="1" applyBorder="1"/>
    <xf numFmtId="0" fontId="17" fillId="3" borderId="0" xfId="1" applyFont="1" applyFill="1" applyBorder="1"/>
    <xf numFmtId="0" fontId="18" fillId="4" borderId="16" xfId="1" applyNumberFormat="1" applyFont="1" applyFill="1" applyBorder="1" applyAlignment="1">
      <alignment horizontal="center"/>
    </xf>
    <xf numFmtId="0" fontId="18" fillId="4" borderId="17" xfId="1" applyNumberFormat="1" applyFont="1" applyFill="1" applyBorder="1" applyAlignment="1">
      <alignment horizontal="center"/>
    </xf>
    <xf numFmtId="0" fontId="18" fillId="4" borderId="17" xfId="1" applyNumberFormat="1" applyFont="1" applyFill="1" applyBorder="1" applyAlignment="1">
      <alignment horizontal="center" wrapText="1"/>
    </xf>
    <xf numFmtId="0" fontId="18" fillId="4" borderId="18" xfId="1" applyNumberFormat="1" applyFont="1" applyFill="1" applyBorder="1" applyAlignment="1">
      <alignment horizontal="center"/>
    </xf>
    <xf numFmtId="0" fontId="18" fillId="4" borderId="19" xfId="1" applyNumberFormat="1" applyFont="1" applyFill="1" applyBorder="1" applyAlignment="1">
      <alignment horizontal="center" wrapText="1"/>
    </xf>
    <xf numFmtId="0" fontId="17" fillId="3" borderId="0" xfId="1" applyFont="1" applyFill="1" applyBorder="1" applyAlignment="1">
      <alignment horizontal="center"/>
    </xf>
    <xf numFmtId="10" fontId="17" fillId="3" borderId="0" xfId="1" applyNumberFormat="1" applyFont="1" applyFill="1" applyBorder="1" applyAlignment="1">
      <alignment horizontal="center"/>
    </xf>
    <xf numFmtId="9" fontId="17" fillId="3" borderId="0" xfId="1" applyNumberFormat="1" applyFont="1" applyFill="1" applyBorder="1" applyAlignment="1">
      <alignment horizontal="center"/>
    </xf>
    <xf numFmtId="0" fontId="13" fillId="3" borderId="0" xfId="1" applyFont="1" applyFill="1" applyBorder="1" applyAlignment="1">
      <alignment horizontal="left"/>
    </xf>
    <xf numFmtId="2" fontId="13" fillId="3" borderId="0" xfId="1" applyNumberFormat="1" applyFont="1" applyFill="1" applyBorder="1" applyAlignment="1">
      <alignment horizontal="right" wrapText="1"/>
    </xf>
    <xf numFmtId="0" fontId="19" fillId="3" borderId="0" xfId="1" applyFont="1" applyFill="1" applyBorder="1" applyAlignment="1">
      <alignment horizontal="center" wrapText="1"/>
    </xf>
    <xf numFmtId="0" fontId="13" fillId="3" borderId="15" xfId="1" applyFont="1" applyFill="1" applyBorder="1" applyAlignment="1">
      <alignment horizontal="center"/>
    </xf>
    <xf numFmtId="0" fontId="20" fillId="0" borderId="0" xfId="0" applyFont="1"/>
    <xf numFmtId="14" fontId="13" fillId="3" borderId="15" xfId="1" applyNumberFormat="1" applyFont="1" applyFill="1" applyBorder="1" applyAlignment="1">
      <alignment horizontal="center"/>
    </xf>
    <xf numFmtId="0" fontId="14" fillId="3" borderId="15" xfId="1" applyFont="1" applyFill="1" applyBorder="1" applyAlignment="1"/>
    <xf numFmtId="0" fontId="21" fillId="3" borderId="14" xfId="1" applyFont="1" applyFill="1" applyBorder="1" applyAlignment="1"/>
    <xf numFmtId="0" fontId="23" fillId="2" borderId="3" xfId="0" applyFont="1" applyFill="1" applyBorder="1" applyAlignment="1">
      <alignment horizontal="center"/>
    </xf>
    <xf numFmtId="0" fontId="23" fillId="2" borderId="20" xfId="0" applyFont="1" applyFill="1" applyBorder="1" applyAlignment="1">
      <alignment horizontal="center"/>
    </xf>
    <xf numFmtId="0" fontId="24" fillId="5" borderId="20" xfId="0" applyFont="1" applyFill="1" applyBorder="1" applyAlignment="1">
      <alignment horizontal="center"/>
    </xf>
    <xf numFmtId="0" fontId="25" fillId="5" borderId="23" xfId="0" applyFont="1" applyFill="1" applyBorder="1"/>
    <xf numFmtId="0" fontId="24" fillId="5" borderId="3" xfId="0" applyFont="1" applyFill="1" applyBorder="1" applyAlignment="1">
      <alignment horizontal="center"/>
    </xf>
    <xf numFmtId="0" fontId="13" fillId="3" borderId="15" xfId="1" applyFont="1" applyFill="1" applyBorder="1" applyAlignment="1">
      <alignment horizontal="left"/>
    </xf>
    <xf numFmtId="0" fontId="1" fillId="0" borderId="9" xfId="0" applyFont="1" applyBorder="1" applyAlignment="1">
      <alignment horizontal="center" vertical="center" wrapText="1"/>
    </xf>
    <xf numFmtId="0" fontId="1" fillId="2" borderId="7" xfId="0" applyFont="1" applyFill="1" applyBorder="1" applyAlignment="1">
      <alignment horizontal="center" vertical="center" wrapText="1"/>
    </xf>
    <xf numFmtId="0" fontId="2" fillId="2" borderId="24" xfId="0" applyFont="1" applyFill="1" applyBorder="1" applyAlignment="1">
      <alignment horizontal="left" vertical="center" wrapText="1"/>
    </xf>
    <xf numFmtId="0" fontId="2" fillId="2" borderId="25" xfId="0" applyFont="1" applyFill="1" applyBorder="1" applyAlignment="1">
      <alignment horizontal="left" vertical="center" wrapText="1"/>
    </xf>
    <xf numFmtId="0" fontId="0" fillId="0" borderId="21" xfId="0" applyBorder="1"/>
    <xf numFmtId="0" fontId="6" fillId="0" borderId="21" xfId="0" applyFont="1" applyBorder="1" applyAlignment="1">
      <alignment horizontal="center" vertical="center"/>
    </xf>
    <xf numFmtId="0" fontId="26" fillId="0" borderId="0" xfId="0" applyFont="1" applyFill="1" applyBorder="1" applyAlignment="1">
      <alignment vertical="center" wrapText="1"/>
    </xf>
    <xf numFmtId="0" fontId="0" fillId="2" borderId="20" xfId="0" applyFill="1" applyBorder="1" applyAlignment="1">
      <alignment horizontal="center"/>
    </xf>
    <xf numFmtId="0" fontId="22" fillId="0" borderId="3" xfId="0" applyFont="1" applyBorder="1" applyAlignment="1">
      <alignment horizontal="center" vertical="center"/>
    </xf>
    <xf numFmtId="0" fontId="22" fillId="0" borderId="21" xfId="0" applyFont="1" applyBorder="1" applyAlignment="1">
      <alignment horizontal="center" vertical="center"/>
    </xf>
    <xf numFmtId="0" fontId="22" fillId="0" borderId="0" xfId="0" applyFont="1" applyAlignment="1">
      <alignment horizontal="center" vertical="center"/>
    </xf>
    <xf numFmtId="0" fontId="22" fillId="0" borderId="22" xfId="0" applyFont="1" applyBorder="1" applyAlignment="1">
      <alignment horizontal="center" vertical="center"/>
    </xf>
    <xf numFmtId="0" fontId="21" fillId="3" borderId="13" xfId="1" applyFont="1" applyFill="1" applyBorder="1" applyAlignment="1">
      <alignment horizontal="left"/>
    </xf>
    <xf numFmtId="0" fontId="13" fillId="3" borderId="13" xfId="1" applyFont="1" applyFill="1" applyBorder="1" applyAlignment="1">
      <alignment horizontal="left"/>
    </xf>
    <xf numFmtId="0" fontId="14" fillId="3" borderId="13" xfId="2" applyFont="1" applyFill="1" applyBorder="1" applyAlignment="1">
      <alignment vertical="top"/>
    </xf>
  </cellXfs>
  <cellStyles count="3">
    <cellStyle name="Normal" xfId="0" builtinId="0"/>
    <cellStyle name="Normal_Functional Test Case v1.0" xfId="2"/>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110"/>
  <sheetViews>
    <sheetView topLeftCell="A91" zoomScale="75" zoomScaleNormal="75" workbookViewId="0">
      <selection activeCell="A94" sqref="A94"/>
    </sheetView>
  </sheetViews>
  <sheetFormatPr defaultRowHeight="15"/>
  <cols>
    <col min="1" max="1" width="17.28515625" customWidth="1"/>
    <col min="2" max="2" width="20.28515625" customWidth="1"/>
    <col min="3" max="3" width="7.85546875" customWidth="1"/>
    <col min="4" max="4" width="16.28515625" customWidth="1"/>
    <col min="5" max="5" width="21.28515625" customWidth="1"/>
    <col min="6" max="6" width="24.7109375" customWidth="1"/>
    <col min="7" max="7" width="19.5703125" customWidth="1"/>
    <col min="8" max="8" width="20.7109375" customWidth="1"/>
    <col min="9" max="9" width="40.7109375" customWidth="1"/>
  </cols>
  <sheetData>
    <row r="1" spans="1:9" ht="18">
      <c r="B1" s="24" t="s">
        <v>69</v>
      </c>
      <c r="C1" s="25"/>
      <c r="D1" s="25"/>
      <c r="E1" s="25"/>
      <c r="F1" s="25"/>
      <c r="G1" s="25"/>
      <c r="H1" s="25"/>
      <c r="I1" s="25"/>
    </row>
    <row r="2" spans="1:9" ht="24" thickBot="1">
      <c r="A2" s="26" t="s">
        <v>15</v>
      </c>
      <c r="B2" s="25"/>
      <c r="C2" s="25"/>
      <c r="D2" s="25"/>
      <c r="E2" s="25"/>
      <c r="F2" s="25"/>
      <c r="G2" s="25"/>
      <c r="H2" s="25"/>
      <c r="I2" s="25"/>
    </row>
    <row r="3" spans="1:9" ht="39" thickBot="1">
      <c r="A3" s="1" t="s">
        <v>0</v>
      </c>
      <c r="B3" s="2" t="s">
        <v>1</v>
      </c>
      <c r="C3" s="2" t="s">
        <v>2</v>
      </c>
      <c r="D3" s="2" t="s">
        <v>3</v>
      </c>
      <c r="E3" s="2" t="s">
        <v>4</v>
      </c>
      <c r="F3" s="2" t="s">
        <v>5</v>
      </c>
      <c r="G3" s="6" t="s">
        <v>6</v>
      </c>
      <c r="H3" s="6" t="s">
        <v>667</v>
      </c>
      <c r="I3" s="6" t="s">
        <v>7</v>
      </c>
    </row>
    <row r="4" spans="1:9" ht="51.75" thickBot="1">
      <c r="A4" s="3">
        <v>1</v>
      </c>
      <c r="B4" s="7" t="s">
        <v>8</v>
      </c>
      <c r="C4" s="3" t="s">
        <v>9</v>
      </c>
      <c r="D4" s="7" t="s">
        <v>10</v>
      </c>
      <c r="E4" s="7" t="s">
        <v>322</v>
      </c>
      <c r="F4" s="7" t="s">
        <v>323</v>
      </c>
      <c r="G4" s="7" t="s">
        <v>11</v>
      </c>
      <c r="H4" s="27" t="s">
        <v>242</v>
      </c>
      <c r="I4" s="28"/>
    </row>
    <row r="5" spans="1:9" ht="51.75" thickBot="1">
      <c r="A5" s="3">
        <f>A4+1</f>
        <v>2</v>
      </c>
      <c r="B5" s="7" t="s">
        <v>12</v>
      </c>
      <c r="C5" s="3" t="s">
        <v>9</v>
      </c>
      <c r="D5" s="7"/>
      <c r="E5" s="7" t="s">
        <v>325</v>
      </c>
      <c r="F5" s="7" t="s">
        <v>324</v>
      </c>
      <c r="G5" s="7" t="s">
        <v>13</v>
      </c>
      <c r="H5" s="27" t="s">
        <v>242</v>
      </c>
      <c r="I5" s="28"/>
    </row>
    <row r="6" spans="1:9" ht="64.5" thickBot="1">
      <c r="A6" s="3">
        <f t="shared" ref="A6:A14" si="0">A5+1</f>
        <v>3</v>
      </c>
      <c r="B6" s="7" t="s">
        <v>328</v>
      </c>
      <c r="C6" s="3" t="s">
        <v>14</v>
      </c>
      <c r="D6" s="7" t="s">
        <v>10</v>
      </c>
      <c r="E6" s="7" t="s">
        <v>326</v>
      </c>
      <c r="F6" s="7" t="s">
        <v>331</v>
      </c>
      <c r="G6" s="7" t="s">
        <v>13</v>
      </c>
      <c r="H6" s="27" t="s">
        <v>242</v>
      </c>
      <c r="I6" s="28"/>
    </row>
    <row r="7" spans="1:9" ht="64.5" thickBot="1">
      <c r="A7" s="3">
        <f t="shared" si="0"/>
        <v>4</v>
      </c>
      <c r="B7" s="7" t="s">
        <v>329</v>
      </c>
      <c r="C7" s="3" t="s">
        <v>14</v>
      </c>
      <c r="D7" s="7" t="s">
        <v>10</v>
      </c>
      <c r="E7" s="7" t="s">
        <v>327</v>
      </c>
      <c r="F7" s="7" t="s">
        <v>332</v>
      </c>
      <c r="G7" s="7" t="s">
        <v>13</v>
      </c>
      <c r="H7" s="27" t="s">
        <v>242</v>
      </c>
      <c r="I7" s="28"/>
    </row>
    <row r="8" spans="1:9" ht="51.75" thickBot="1">
      <c r="A8" s="3">
        <f t="shared" si="0"/>
        <v>5</v>
      </c>
      <c r="B8" s="7" t="s">
        <v>330</v>
      </c>
      <c r="C8" s="3" t="s">
        <v>9</v>
      </c>
      <c r="D8" s="7"/>
      <c r="E8" s="7"/>
      <c r="F8" s="7" t="s">
        <v>333</v>
      </c>
      <c r="G8" s="8" t="s">
        <v>13</v>
      </c>
      <c r="H8" s="27" t="s">
        <v>242</v>
      </c>
      <c r="I8" s="28"/>
    </row>
    <row r="9" spans="1:9" ht="90" thickBot="1">
      <c r="A9" s="3">
        <f t="shared" si="0"/>
        <v>6</v>
      </c>
      <c r="B9" s="7" t="s">
        <v>281</v>
      </c>
      <c r="C9" s="3" t="s">
        <v>14</v>
      </c>
      <c r="D9" s="7"/>
      <c r="E9" s="7"/>
      <c r="F9" s="7" t="s">
        <v>334</v>
      </c>
      <c r="G9" s="8" t="s">
        <v>335</v>
      </c>
      <c r="H9" s="27" t="s">
        <v>242</v>
      </c>
      <c r="I9" s="28"/>
    </row>
    <row r="10" spans="1:9" ht="90" thickBot="1">
      <c r="A10" s="3">
        <f t="shared" si="0"/>
        <v>7</v>
      </c>
      <c r="B10" s="7" t="s">
        <v>282</v>
      </c>
      <c r="C10" s="3" t="s">
        <v>14</v>
      </c>
      <c r="D10" s="7"/>
      <c r="E10" s="7"/>
      <c r="F10" s="7" t="s">
        <v>336</v>
      </c>
      <c r="G10" s="8" t="s">
        <v>283</v>
      </c>
      <c r="H10" s="27" t="s">
        <v>242</v>
      </c>
      <c r="I10" s="28"/>
    </row>
    <row r="11" spans="1:9" ht="26.25" thickBot="1">
      <c r="A11" s="3">
        <f t="shared" si="0"/>
        <v>8</v>
      </c>
      <c r="B11" s="7" t="s">
        <v>508</v>
      </c>
      <c r="C11" s="3" t="s">
        <v>9</v>
      </c>
      <c r="D11" s="7"/>
      <c r="E11" s="7"/>
      <c r="F11" s="7" t="s">
        <v>509</v>
      </c>
      <c r="G11" s="8" t="s">
        <v>510</v>
      </c>
      <c r="H11" s="27" t="s">
        <v>242</v>
      </c>
      <c r="I11" s="28"/>
    </row>
    <row r="12" spans="1:9" ht="75.75" thickBot="1">
      <c r="A12" s="3">
        <f t="shared" si="0"/>
        <v>9</v>
      </c>
      <c r="B12" s="16" t="s">
        <v>511</v>
      </c>
      <c r="C12" s="3" t="s">
        <v>9</v>
      </c>
      <c r="D12" s="7" t="s">
        <v>512</v>
      </c>
      <c r="E12" s="7" t="s">
        <v>513</v>
      </c>
      <c r="F12" s="7" t="s">
        <v>514</v>
      </c>
      <c r="G12" s="15" t="s">
        <v>515</v>
      </c>
      <c r="H12" s="27" t="s">
        <v>242</v>
      </c>
      <c r="I12" s="28"/>
    </row>
    <row r="13" spans="1:9" ht="64.5" thickBot="1">
      <c r="A13" s="3">
        <f t="shared" si="0"/>
        <v>10</v>
      </c>
      <c r="B13" s="16" t="s">
        <v>516</v>
      </c>
      <c r="C13" s="3" t="s">
        <v>9</v>
      </c>
      <c r="D13" s="7"/>
      <c r="E13" s="7"/>
      <c r="F13" s="7" t="s">
        <v>517</v>
      </c>
      <c r="G13" s="8" t="s">
        <v>518</v>
      </c>
      <c r="H13" s="27" t="s">
        <v>242</v>
      </c>
      <c r="I13" s="28"/>
    </row>
    <row r="14" spans="1:9" ht="90" thickBot="1">
      <c r="A14" s="3">
        <f t="shared" si="0"/>
        <v>11</v>
      </c>
      <c r="B14" s="16" t="s">
        <v>519</v>
      </c>
      <c r="C14" s="3" t="s">
        <v>9</v>
      </c>
      <c r="D14" s="7"/>
      <c r="E14" s="7"/>
      <c r="F14" s="7" t="s">
        <v>520</v>
      </c>
      <c r="G14" s="8" t="s">
        <v>518</v>
      </c>
      <c r="H14" s="27" t="s">
        <v>242</v>
      </c>
      <c r="I14" s="28"/>
    </row>
    <row r="15" spans="1:9" ht="77.25" thickBot="1">
      <c r="A15" s="3">
        <f>A14+1</f>
        <v>12</v>
      </c>
      <c r="B15" s="16" t="s">
        <v>521</v>
      </c>
      <c r="C15" s="3" t="s">
        <v>9</v>
      </c>
      <c r="D15" s="7"/>
      <c r="E15" s="7"/>
      <c r="F15" s="7" t="s">
        <v>522</v>
      </c>
      <c r="G15" s="8" t="s">
        <v>518</v>
      </c>
      <c r="H15" s="27" t="s">
        <v>242</v>
      </c>
      <c r="I15" s="28"/>
    </row>
    <row r="17" spans="1:9" ht="24" thickBot="1">
      <c r="A17" s="13" t="s">
        <v>668</v>
      </c>
    </row>
    <row r="18" spans="1:9" ht="39" thickBot="1">
      <c r="A18" s="1" t="s">
        <v>0</v>
      </c>
      <c r="B18" s="2" t="s">
        <v>1</v>
      </c>
      <c r="C18" s="2" t="s">
        <v>2</v>
      </c>
      <c r="D18" s="1" t="s">
        <v>3</v>
      </c>
      <c r="E18" s="1" t="s">
        <v>4</v>
      </c>
      <c r="F18" s="1" t="s">
        <v>5</v>
      </c>
      <c r="G18" s="6" t="s">
        <v>6</v>
      </c>
      <c r="H18" s="6" t="s">
        <v>667</v>
      </c>
      <c r="I18" s="6" t="s">
        <v>7</v>
      </c>
    </row>
    <row r="19" spans="1:9" ht="30.75" thickBot="1">
      <c r="A19" s="5">
        <v>1</v>
      </c>
      <c r="B19" s="16" t="s">
        <v>34</v>
      </c>
      <c r="C19" s="5" t="s">
        <v>9</v>
      </c>
      <c r="D19" s="4"/>
      <c r="E19" s="9"/>
      <c r="F19" s="9" t="s">
        <v>16</v>
      </c>
      <c r="G19" s="16" t="s">
        <v>106</v>
      </c>
      <c r="H19" s="27" t="s">
        <v>242</v>
      </c>
      <c r="I19" s="28"/>
    </row>
    <row r="20" spans="1:9" ht="60.75" thickBot="1">
      <c r="A20" s="5">
        <f>A19+1</f>
        <v>2</v>
      </c>
      <c r="B20" s="16" t="s">
        <v>300</v>
      </c>
      <c r="C20" s="5" t="s">
        <v>14</v>
      </c>
      <c r="D20" s="14" t="s">
        <v>17</v>
      </c>
      <c r="E20" s="16" t="s">
        <v>107</v>
      </c>
      <c r="F20" s="16" t="s">
        <v>108</v>
      </c>
      <c r="G20" s="16" t="s">
        <v>301</v>
      </c>
      <c r="H20" s="27" t="s">
        <v>242</v>
      </c>
      <c r="I20" s="28"/>
    </row>
    <row r="21" spans="1:9" ht="60.75" thickBot="1">
      <c r="A21" s="5">
        <f t="shared" ref="A21:A40" si="1">A20+1</f>
        <v>3</v>
      </c>
      <c r="B21" s="16" t="s">
        <v>109</v>
      </c>
      <c r="C21" s="5" t="s">
        <v>9</v>
      </c>
      <c r="D21" s="14" t="s">
        <v>17</v>
      </c>
      <c r="E21" s="9" t="s">
        <v>302</v>
      </c>
      <c r="F21" s="16" t="s">
        <v>110</v>
      </c>
      <c r="G21" s="16" t="s">
        <v>301</v>
      </c>
      <c r="H21" s="27" t="s">
        <v>242</v>
      </c>
      <c r="I21" s="28"/>
    </row>
    <row r="22" spans="1:9" ht="90.75" thickBot="1">
      <c r="A22" s="5">
        <f t="shared" si="1"/>
        <v>4</v>
      </c>
      <c r="B22" s="16" t="s">
        <v>303</v>
      </c>
      <c r="C22" s="5" t="s">
        <v>9</v>
      </c>
      <c r="D22" s="4"/>
      <c r="E22" s="16" t="s">
        <v>304</v>
      </c>
      <c r="F22" s="16" t="s">
        <v>305</v>
      </c>
      <c r="G22" s="15" t="s">
        <v>18</v>
      </c>
      <c r="H22" s="27" t="s">
        <v>242</v>
      </c>
      <c r="I22" s="28"/>
    </row>
    <row r="23" spans="1:9" ht="30.75" thickBot="1">
      <c r="A23" s="5">
        <f t="shared" si="1"/>
        <v>5</v>
      </c>
      <c r="B23" s="16" t="s">
        <v>275</v>
      </c>
      <c r="C23" s="5" t="s">
        <v>9</v>
      </c>
      <c r="D23" s="4"/>
      <c r="E23" s="16"/>
      <c r="F23" s="16" t="s">
        <v>278</v>
      </c>
      <c r="G23" s="15" t="s">
        <v>276</v>
      </c>
      <c r="H23" s="27" t="s">
        <v>242</v>
      </c>
      <c r="I23" s="28"/>
    </row>
    <row r="24" spans="1:9" ht="30.75" thickBot="1">
      <c r="A24" s="5">
        <f t="shared" si="1"/>
        <v>6</v>
      </c>
      <c r="B24" s="16" t="s">
        <v>277</v>
      </c>
      <c r="C24" s="5" t="s">
        <v>14</v>
      </c>
      <c r="D24" s="4"/>
      <c r="E24" s="16"/>
      <c r="F24" s="16" t="s">
        <v>279</v>
      </c>
      <c r="G24" s="15"/>
      <c r="H24" s="27" t="s">
        <v>242</v>
      </c>
      <c r="I24" s="28"/>
    </row>
    <row r="25" spans="1:9" ht="105.75" thickBot="1">
      <c r="A25" s="5">
        <f t="shared" si="1"/>
        <v>7</v>
      </c>
      <c r="B25" s="15" t="s">
        <v>19</v>
      </c>
      <c r="C25" s="5" t="s">
        <v>9</v>
      </c>
      <c r="D25" s="4"/>
      <c r="E25" s="16" t="s">
        <v>274</v>
      </c>
      <c r="F25" s="16" t="s">
        <v>273</v>
      </c>
      <c r="G25" s="16" t="s">
        <v>29</v>
      </c>
      <c r="H25" s="27" t="s">
        <v>242</v>
      </c>
      <c r="I25" s="36" t="s">
        <v>321</v>
      </c>
    </row>
    <row r="26" spans="1:9" ht="105.75" thickBot="1">
      <c r="A26" s="5">
        <f t="shared" si="1"/>
        <v>8</v>
      </c>
      <c r="B26" s="15" t="s">
        <v>306</v>
      </c>
      <c r="C26" s="17" t="s">
        <v>14</v>
      </c>
      <c r="D26" s="4"/>
      <c r="E26" s="15" t="s">
        <v>307</v>
      </c>
      <c r="F26" s="15" t="s">
        <v>308</v>
      </c>
      <c r="G26" s="15" t="s">
        <v>20</v>
      </c>
      <c r="H26" s="27" t="s">
        <v>242</v>
      </c>
      <c r="I26" s="36" t="s">
        <v>321</v>
      </c>
    </row>
    <row r="27" spans="1:9" ht="135.75" thickBot="1">
      <c r="A27" s="5">
        <f>A26+1</f>
        <v>9</v>
      </c>
      <c r="B27" s="15" t="s">
        <v>309</v>
      </c>
      <c r="C27" s="17" t="s">
        <v>14</v>
      </c>
      <c r="D27" s="4"/>
      <c r="E27" s="15" t="s">
        <v>310</v>
      </c>
      <c r="F27" s="15" t="s">
        <v>311</v>
      </c>
      <c r="G27" s="15" t="s">
        <v>20</v>
      </c>
      <c r="H27" s="27" t="s">
        <v>242</v>
      </c>
      <c r="I27" s="36" t="s">
        <v>321</v>
      </c>
    </row>
    <row r="28" spans="1:9" ht="105.75" thickBot="1">
      <c r="A28" s="5">
        <f t="shared" si="1"/>
        <v>10</v>
      </c>
      <c r="B28" s="15" t="s">
        <v>312</v>
      </c>
      <c r="C28" s="17" t="s">
        <v>14</v>
      </c>
      <c r="D28" s="4"/>
      <c r="E28" s="15" t="s">
        <v>313</v>
      </c>
      <c r="F28" s="15" t="s">
        <v>314</v>
      </c>
      <c r="G28" s="15" t="s">
        <v>20</v>
      </c>
      <c r="H28" s="27" t="s">
        <v>242</v>
      </c>
      <c r="I28" s="36" t="s">
        <v>321</v>
      </c>
    </row>
    <row r="29" spans="1:9" ht="105.75" thickBot="1">
      <c r="A29" s="5">
        <f t="shared" si="1"/>
        <v>11</v>
      </c>
      <c r="B29" s="15" t="s">
        <v>315</v>
      </c>
      <c r="C29" s="17" t="s">
        <v>14</v>
      </c>
      <c r="D29" s="4"/>
      <c r="E29" s="15" t="s">
        <v>316</v>
      </c>
      <c r="F29" s="15" t="s">
        <v>317</v>
      </c>
      <c r="G29" s="15" t="s">
        <v>20</v>
      </c>
      <c r="H29" s="27" t="s">
        <v>242</v>
      </c>
      <c r="I29" s="36" t="s">
        <v>321</v>
      </c>
    </row>
    <row r="30" spans="1:9" ht="105.75" thickBot="1">
      <c r="A30" s="5">
        <f t="shared" si="1"/>
        <v>12</v>
      </c>
      <c r="B30" s="15" t="s">
        <v>284</v>
      </c>
      <c r="C30" s="17" t="s">
        <v>14</v>
      </c>
      <c r="D30" s="4"/>
      <c r="E30" s="15" t="s">
        <v>318</v>
      </c>
      <c r="F30" s="15" t="s">
        <v>319</v>
      </c>
      <c r="G30" s="15" t="s">
        <v>20</v>
      </c>
      <c r="H30" s="27" t="s">
        <v>242</v>
      </c>
      <c r="I30" s="36" t="s">
        <v>321</v>
      </c>
    </row>
    <row r="31" spans="1:9" ht="105.75" thickBot="1">
      <c r="A31" s="5">
        <f t="shared" si="1"/>
        <v>13</v>
      </c>
      <c r="B31" s="15" t="s">
        <v>285</v>
      </c>
      <c r="C31" s="17" t="s">
        <v>14</v>
      </c>
      <c r="D31" s="4"/>
      <c r="E31" s="15" t="s">
        <v>286</v>
      </c>
      <c r="F31" s="15" t="s">
        <v>287</v>
      </c>
      <c r="G31" s="15" t="s">
        <v>20</v>
      </c>
      <c r="H31" s="27" t="s">
        <v>242</v>
      </c>
      <c r="I31" s="36" t="s">
        <v>321</v>
      </c>
    </row>
    <row r="32" spans="1:9" ht="135.75" thickBot="1">
      <c r="A32" s="5">
        <f t="shared" si="1"/>
        <v>14</v>
      </c>
      <c r="B32" s="15" t="s">
        <v>288</v>
      </c>
      <c r="C32" s="17" t="s">
        <v>14</v>
      </c>
      <c r="D32" s="4"/>
      <c r="E32" s="15" t="s">
        <v>289</v>
      </c>
      <c r="F32" s="15" t="s">
        <v>290</v>
      </c>
      <c r="G32" s="15" t="s">
        <v>20</v>
      </c>
      <c r="H32" s="27" t="s">
        <v>242</v>
      </c>
      <c r="I32" s="36" t="s">
        <v>321</v>
      </c>
    </row>
    <row r="33" spans="1:9" ht="105.75" thickBot="1">
      <c r="A33" s="5">
        <f t="shared" si="1"/>
        <v>15</v>
      </c>
      <c r="B33" s="15" t="s">
        <v>142</v>
      </c>
      <c r="C33" s="17" t="s">
        <v>14</v>
      </c>
      <c r="D33" s="4"/>
      <c r="E33" s="15" t="s">
        <v>21</v>
      </c>
      <c r="F33" s="16" t="s">
        <v>58</v>
      </c>
      <c r="G33" s="15" t="s">
        <v>20</v>
      </c>
      <c r="H33" s="27" t="s">
        <v>242</v>
      </c>
      <c r="I33" s="36" t="s">
        <v>321</v>
      </c>
    </row>
    <row r="34" spans="1:9" ht="45.75" thickBot="1">
      <c r="A34" s="5">
        <f t="shared" si="1"/>
        <v>16</v>
      </c>
      <c r="B34" s="16" t="s">
        <v>22</v>
      </c>
      <c r="C34" s="17" t="s">
        <v>9</v>
      </c>
      <c r="D34" s="4"/>
      <c r="E34" s="15" t="s">
        <v>23</v>
      </c>
      <c r="F34" s="16" t="s">
        <v>24</v>
      </c>
      <c r="G34" s="15" t="s">
        <v>25</v>
      </c>
      <c r="H34" s="27" t="s">
        <v>242</v>
      </c>
      <c r="I34" s="28"/>
    </row>
    <row r="35" spans="1:9" ht="75.75" thickBot="1">
      <c r="A35" s="5">
        <f t="shared" si="1"/>
        <v>17</v>
      </c>
      <c r="B35" s="16" t="s">
        <v>31</v>
      </c>
      <c r="C35" s="17" t="s">
        <v>9</v>
      </c>
      <c r="D35" s="4"/>
      <c r="E35" s="15"/>
      <c r="F35" s="16" t="s">
        <v>32</v>
      </c>
      <c r="G35" s="15" t="s">
        <v>33</v>
      </c>
      <c r="H35" s="27" t="s">
        <v>242</v>
      </c>
      <c r="I35" s="28"/>
    </row>
    <row r="36" spans="1:9" ht="75.75" thickBot="1">
      <c r="A36" s="5">
        <f t="shared" si="1"/>
        <v>18</v>
      </c>
      <c r="B36" s="15" t="s">
        <v>26</v>
      </c>
      <c r="C36" s="17" t="s">
        <v>9</v>
      </c>
      <c r="D36" s="4"/>
      <c r="E36" s="15" t="s">
        <v>27</v>
      </c>
      <c r="F36" s="15" t="s">
        <v>28</v>
      </c>
      <c r="G36" s="15" t="s">
        <v>320</v>
      </c>
      <c r="H36" s="27" t="s">
        <v>242</v>
      </c>
      <c r="I36" s="35" t="s">
        <v>280</v>
      </c>
    </row>
    <row r="37" spans="1:9" ht="75.75" thickBot="1">
      <c r="A37" s="5">
        <f t="shared" si="1"/>
        <v>19</v>
      </c>
      <c r="B37" s="15" t="s">
        <v>293</v>
      </c>
      <c r="C37" s="17" t="s">
        <v>14</v>
      </c>
      <c r="D37" s="4"/>
      <c r="E37" s="15" t="s">
        <v>291</v>
      </c>
      <c r="F37" s="15" t="s">
        <v>292</v>
      </c>
      <c r="G37" s="15" t="s">
        <v>30</v>
      </c>
      <c r="H37" s="27" t="s">
        <v>242</v>
      </c>
      <c r="I37" s="28"/>
    </row>
    <row r="38" spans="1:9" ht="105.75" thickBot="1">
      <c r="A38" s="5">
        <f t="shared" si="1"/>
        <v>20</v>
      </c>
      <c r="B38" s="15" t="s">
        <v>294</v>
      </c>
      <c r="C38" s="17" t="s">
        <v>14</v>
      </c>
      <c r="D38" s="4"/>
      <c r="E38" s="15" t="s">
        <v>296</v>
      </c>
      <c r="F38" s="15" t="s">
        <v>298</v>
      </c>
      <c r="G38" s="15" t="s">
        <v>30</v>
      </c>
      <c r="H38" s="27" t="s">
        <v>242</v>
      </c>
      <c r="I38" s="36" t="s">
        <v>321</v>
      </c>
    </row>
    <row r="39" spans="1:9" ht="105.75" thickBot="1">
      <c r="A39" s="5">
        <f t="shared" si="1"/>
        <v>21</v>
      </c>
      <c r="B39" s="15" t="s">
        <v>295</v>
      </c>
      <c r="C39" s="17" t="s">
        <v>14</v>
      </c>
      <c r="D39" s="4"/>
      <c r="E39" s="15" t="s">
        <v>297</v>
      </c>
      <c r="F39" s="15" t="s">
        <v>299</v>
      </c>
      <c r="G39" s="15" t="s">
        <v>30</v>
      </c>
      <c r="H39" s="27" t="s">
        <v>242</v>
      </c>
      <c r="I39" s="36" t="s">
        <v>321</v>
      </c>
    </row>
    <row r="40" spans="1:9" ht="105.75" thickBot="1">
      <c r="A40" s="5">
        <f t="shared" si="1"/>
        <v>22</v>
      </c>
      <c r="B40" s="15" t="s">
        <v>45</v>
      </c>
      <c r="C40" s="17" t="s">
        <v>9</v>
      </c>
      <c r="D40" s="4"/>
      <c r="E40" s="15" t="s">
        <v>46</v>
      </c>
      <c r="F40" s="16" t="s">
        <v>47</v>
      </c>
      <c r="G40" s="15" t="s">
        <v>48</v>
      </c>
      <c r="H40" s="27" t="s">
        <v>242</v>
      </c>
      <c r="I40" s="36" t="s">
        <v>321</v>
      </c>
    </row>
    <row r="41" spans="1:9">
      <c r="A41" s="12"/>
      <c r="B41" s="10"/>
      <c r="C41" s="11"/>
    </row>
    <row r="42" spans="1:9" ht="24" thickBot="1">
      <c r="A42" s="13" t="s">
        <v>669</v>
      </c>
    </row>
    <row r="43" spans="1:9" ht="39" thickBot="1">
      <c r="A43" s="1" t="s">
        <v>0</v>
      </c>
      <c r="B43" s="2" t="s">
        <v>1</v>
      </c>
      <c r="C43" s="2" t="s">
        <v>2</v>
      </c>
      <c r="D43" s="1" t="s">
        <v>3</v>
      </c>
      <c r="E43" s="1" t="s">
        <v>4</v>
      </c>
      <c r="F43" s="1" t="s">
        <v>5</v>
      </c>
      <c r="G43" s="6" t="s">
        <v>6</v>
      </c>
      <c r="H43" s="6" t="s">
        <v>667</v>
      </c>
      <c r="I43" s="6" t="s">
        <v>7</v>
      </c>
    </row>
    <row r="44" spans="1:9" ht="30.75" thickBot="1">
      <c r="A44" s="29">
        <v>1</v>
      </c>
      <c r="B44" s="16" t="s">
        <v>34</v>
      </c>
      <c r="C44" s="5" t="s">
        <v>9</v>
      </c>
      <c r="D44" s="4"/>
      <c r="E44" s="9"/>
      <c r="F44" s="9" t="s">
        <v>16</v>
      </c>
      <c r="G44" s="16" t="s">
        <v>35</v>
      </c>
      <c r="H44" s="27" t="s">
        <v>242</v>
      </c>
      <c r="I44" s="28"/>
    </row>
    <row r="45" spans="1:9" ht="60.75" thickBot="1">
      <c r="A45" s="29">
        <f>A44+1</f>
        <v>2</v>
      </c>
      <c r="B45" s="22" t="s">
        <v>271</v>
      </c>
      <c r="C45" s="5" t="s">
        <v>14</v>
      </c>
      <c r="D45" s="14" t="s">
        <v>111</v>
      </c>
      <c r="E45" s="16" t="s">
        <v>112</v>
      </c>
      <c r="F45" s="16" t="s">
        <v>36</v>
      </c>
      <c r="G45" s="16" t="s">
        <v>301</v>
      </c>
      <c r="H45" s="27" t="s">
        <v>242</v>
      </c>
      <c r="I45" s="28"/>
    </row>
    <row r="46" spans="1:9" ht="60.75" thickBot="1">
      <c r="A46" s="29">
        <f t="shared" ref="A46:A89" si="2">A45+1</f>
        <v>3</v>
      </c>
      <c r="B46" s="16" t="s">
        <v>272</v>
      </c>
      <c r="C46" s="5" t="s">
        <v>9</v>
      </c>
      <c r="D46" s="14" t="s">
        <v>111</v>
      </c>
      <c r="E46" s="16" t="s">
        <v>113</v>
      </c>
      <c r="F46" s="16" t="s">
        <v>37</v>
      </c>
      <c r="G46" s="16" t="s">
        <v>301</v>
      </c>
      <c r="H46" s="27" t="s">
        <v>242</v>
      </c>
      <c r="I46" s="28"/>
    </row>
    <row r="47" spans="1:9" ht="75.75" thickBot="1">
      <c r="A47" s="29">
        <f t="shared" si="2"/>
        <v>4</v>
      </c>
      <c r="B47" s="19" t="s">
        <v>114</v>
      </c>
      <c r="C47" s="20" t="s">
        <v>9</v>
      </c>
      <c r="D47" s="19" t="s">
        <v>115</v>
      </c>
      <c r="E47" s="19" t="s">
        <v>115</v>
      </c>
      <c r="F47" s="19" t="s">
        <v>38</v>
      </c>
      <c r="G47" s="21" t="s">
        <v>18</v>
      </c>
      <c r="H47" s="27" t="s">
        <v>242</v>
      </c>
      <c r="I47" s="28"/>
    </row>
    <row r="48" spans="1:9" ht="75.75" thickBot="1">
      <c r="A48" s="29">
        <f t="shared" si="2"/>
        <v>5</v>
      </c>
      <c r="B48" s="15" t="s">
        <v>26</v>
      </c>
      <c r="C48" s="17" t="s">
        <v>9</v>
      </c>
      <c r="D48" s="4"/>
      <c r="E48" s="15" t="s">
        <v>27</v>
      </c>
      <c r="F48" s="15" t="s">
        <v>28</v>
      </c>
      <c r="G48" s="15" t="s">
        <v>39</v>
      </c>
      <c r="H48" s="27" t="s">
        <v>242</v>
      </c>
      <c r="I48" s="28"/>
    </row>
    <row r="49" spans="1:9" ht="186" thickBot="1">
      <c r="A49" s="29">
        <f t="shared" si="2"/>
        <v>6</v>
      </c>
      <c r="B49" s="15" t="s">
        <v>116</v>
      </c>
      <c r="C49" s="17" t="s">
        <v>9</v>
      </c>
      <c r="D49" s="4"/>
      <c r="E49" s="15" t="s">
        <v>117</v>
      </c>
      <c r="F49" s="15" t="s">
        <v>343</v>
      </c>
      <c r="G49" s="15" t="s">
        <v>30</v>
      </c>
      <c r="H49" s="27" t="s">
        <v>242</v>
      </c>
      <c r="I49" s="35" t="s">
        <v>399</v>
      </c>
    </row>
    <row r="50" spans="1:9" ht="186" thickBot="1">
      <c r="A50" s="29">
        <f t="shared" si="2"/>
        <v>7</v>
      </c>
      <c r="B50" s="15" t="s">
        <v>337</v>
      </c>
      <c r="C50" s="17" t="s">
        <v>9</v>
      </c>
      <c r="D50" s="4"/>
      <c r="E50" s="15" t="s">
        <v>338</v>
      </c>
      <c r="F50" s="15" t="s">
        <v>344</v>
      </c>
      <c r="G50" s="15" t="s">
        <v>30</v>
      </c>
      <c r="H50" s="27" t="s">
        <v>242</v>
      </c>
      <c r="I50" s="35" t="s">
        <v>399</v>
      </c>
    </row>
    <row r="51" spans="1:9" ht="186" thickBot="1">
      <c r="A51" s="29">
        <f t="shared" si="2"/>
        <v>8</v>
      </c>
      <c r="B51" s="15" t="s">
        <v>364</v>
      </c>
      <c r="C51" s="17" t="s">
        <v>9</v>
      </c>
      <c r="D51" s="4"/>
      <c r="E51" s="15" t="s">
        <v>365</v>
      </c>
      <c r="F51" s="16" t="s">
        <v>372</v>
      </c>
      <c r="G51" s="15" t="s">
        <v>374</v>
      </c>
      <c r="H51" s="27" t="s">
        <v>242</v>
      </c>
      <c r="I51" s="35" t="s">
        <v>399</v>
      </c>
    </row>
    <row r="52" spans="1:9" ht="186" thickBot="1">
      <c r="A52" s="29">
        <f t="shared" si="2"/>
        <v>9</v>
      </c>
      <c r="B52" s="15" t="s">
        <v>369</v>
      </c>
      <c r="C52" s="17" t="s">
        <v>9</v>
      </c>
      <c r="D52" s="4"/>
      <c r="E52" s="15" t="s">
        <v>370</v>
      </c>
      <c r="F52" s="16" t="s">
        <v>373</v>
      </c>
      <c r="G52" s="15" t="s">
        <v>374</v>
      </c>
      <c r="H52" s="27" t="s">
        <v>242</v>
      </c>
      <c r="I52" s="35" t="s">
        <v>399</v>
      </c>
    </row>
    <row r="53" spans="1:9" ht="186" thickBot="1">
      <c r="A53" s="29">
        <f t="shared" si="2"/>
        <v>10</v>
      </c>
      <c r="B53" s="15" t="s">
        <v>40</v>
      </c>
      <c r="C53" s="17" t="s">
        <v>9</v>
      </c>
      <c r="D53" s="4"/>
      <c r="E53" s="15" t="s">
        <v>41</v>
      </c>
      <c r="F53" s="15" t="s">
        <v>345</v>
      </c>
      <c r="G53" s="15" t="s">
        <v>374</v>
      </c>
      <c r="H53" s="27" t="s">
        <v>242</v>
      </c>
      <c r="I53" s="35" t="s">
        <v>399</v>
      </c>
    </row>
    <row r="54" spans="1:9" ht="186" thickBot="1">
      <c r="A54" s="29">
        <f t="shared" si="2"/>
        <v>11</v>
      </c>
      <c r="B54" s="15" t="s">
        <v>339</v>
      </c>
      <c r="C54" s="17" t="s">
        <v>9</v>
      </c>
      <c r="D54" s="4"/>
      <c r="E54" s="15" t="s">
        <v>340</v>
      </c>
      <c r="F54" s="15" t="s">
        <v>346</v>
      </c>
      <c r="G54" s="15" t="s">
        <v>30</v>
      </c>
      <c r="H54" s="27" t="s">
        <v>242</v>
      </c>
      <c r="I54" s="35" t="s">
        <v>399</v>
      </c>
    </row>
    <row r="55" spans="1:9" ht="186" thickBot="1">
      <c r="A55" s="29">
        <f t="shared" si="2"/>
        <v>12</v>
      </c>
      <c r="B55" s="15" t="s">
        <v>42</v>
      </c>
      <c r="C55" s="17" t="s">
        <v>9</v>
      </c>
      <c r="D55" s="4"/>
      <c r="E55" s="15" t="s">
        <v>341</v>
      </c>
      <c r="F55" s="15" t="s">
        <v>342</v>
      </c>
      <c r="G55" s="15" t="s">
        <v>30</v>
      </c>
      <c r="H55" s="27" t="s">
        <v>242</v>
      </c>
      <c r="I55" s="35" t="s">
        <v>399</v>
      </c>
    </row>
    <row r="56" spans="1:9" ht="186" thickBot="1">
      <c r="A56" s="29">
        <f t="shared" si="2"/>
        <v>13</v>
      </c>
      <c r="B56" s="15" t="s">
        <v>350</v>
      </c>
      <c r="C56" s="17" t="s">
        <v>9</v>
      </c>
      <c r="D56" s="4"/>
      <c r="E56" s="15" t="s">
        <v>349</v>
      </c>
      <c r="F56" s="15" t="s">
        <v>351</v>
      </c>
      <c r="G56" s="15" t="s">
        <v>30</v>
      </c>
      <c r="H56" s="27" t="s">
        <v>242</v>
      </c>
      <c r="I56" s="35" t="s">
        <v>399</v>
      </c>
    </row>
    <row r="57" spans="1:9" ht="186" thickBot="1">
      <c r="A57" s="29">
        <f t="shared" si="2"/>
        <v>14</v>
      </c>
      <c r="B57" s="15" t="s">
        <v>352</v>
      </c>
      <c r="C57" s="17" t="s">
        <v>9</v>
      </c>
      <c r="D57" s="4"/>
      <c r="E57" s="15" t="s">
        <v>353</v>
      </c>
      <c r="F57" s="15" t="s">
        <v>354</v>
      </c>
      <c r="G57" s="15" t="s">
        <v>30</v>
      </c>
      <c r="H57" s="27" t="s">
        <v>242</v>
      </c>
      <c r="I57" s="35" t="s">
        <v>399</v>
      </c>
    </row>
    <row r="58" spans="1:9" ht="186" thickBot="1">
      <c r="A58" s="29">
        <f t="shared" si="2"/>
        <v>15</v>
      </c>
      <c r="B58" s="15" t="s">
        <v>355</v>
      </c>
      <c r="C58" s="17" t="s">
        <v>9</v>
      </c>
      <c r="D58" s="4"/>
      <c r="E58" s="15" t="s">
        <v>356</v>
      </c>
      <c r="F58" s="15" t="s">
        <v>357</v>
      </c>
      <c r="G58" s="15" t="s">
        <v>30</v>
      </c>
      <c r="H58" s="27" t="s">
        <v>242</v>
      </c>
      <c r="I58" s="35" t="s">
        <v>399</v>
      </c>
    </row>
    <row r="59" spans="1:9" ht="186" thickBot="1">
      <c r="A59" s="29">
        <f t="shared" si="2"/>
        <v>16</v>
      </c>
      <c r="B59" s="15" t="s">
        <v>43</v>
      </c>
      <c r="C59" s="17" t="s">
        <v>9</v>
      </c>
      <c r="D59" s="4"/>
      <c r="E59" s="15" t="s">
        <v>44</v>
      </c>
      <c r="F59" s="15" t="s">
        <v>138</v>
      </c>
      <c r="G59" s="15" t="s">
        <v>30</v>
      </c>
      <c r="H59" s="27" t="s">
        <v>242</v>
      </c>
      <c r="I59" s="35" t="s">
        <v>399</v>
      </c>
    </row>
    <row r="60" spans="1:9" ht="186" thickBot="1">
      <c r="A60" s="29">
        <f t="shared" si="2"/>
        <v>17</v>
      </c>
      <c r="B60" s="15" t="s">
        <v>358</v>
      </c>
      <c r="C60" s="17" t="s">
        <v>9</v>
      </c>
      <c r="D60" s="4"/>
      <c r="E60" s="15" t="s">
        <v>359</v>
      </c>
      <c r="F60" s="15" t="s">
        <v>360</v>
      </c>
      <c r="G60" s="15" t="s">
        <v>374</v>
      </c>
      <c r="H60" s="27" t="s">
        <v>242</v>
      </c>
      <c r="I60" s="35" t="s">
        <v>399</v>
      </c>
    </row>
    <row r="61" spans="1:9" ht="186" thickBot="1">
      <c r="A61" s="29">
        <f t="shared" si="2"/>
        <v>18</v>
      </c>
      <c r="B61" s="15" t="s">
        <v>392</v>
      </c>
      <c r="C61" s="17" t="s">
        <v>9</v>
      </c>
      <c r="D61" s="4"/>
      <c r="E61" s="15" t="s">
        <v>397</v>
      </c>
      <c r="F61" s="16" t="s">
        <v>396</v>
      </c>
      <c r="G61" s="15" t="s">
        <v>374</v>
      </c>
      <c r="H61" s="27" t="s">
        <v>242</v>
      </c>
      <c r="I61" s="35" t="s">
        <v>399</v>
      </c>
    </row>
    <row r="62" spans="1:9" ht="186" thickBot="1">
      <c r="A62" s="29">
        <f t="shared" si="2"/>
        <v>19</v>
      </c>
      <c r="B62" s="15" t="s">
        <v>393</v>
      </c>
      <c r="C62" s="17" t="s">
        <v>9</v>
      </c>
      <c r="D62" s="4"/>
      <c r="E62" s="15" t="s">
        <v>394</v>
      </c>
      <c r="F62" s="16" t="s">
        <v>395</v>
      </c>
      <c r="G62" s="15" t="s">
        <v>374</v>
      </c>
      <c r="H62" s="27" t="s">
        <v>242</v>
      </c>
      <c r="I62" s="35" t="s">
        <v>399</v>
      </c>
    </row>
    <row r="63" spans="1:9" ht="186" thickBot="1">
      <c r="A63" s="29">
        <f t="shared" si="2"/>
        <v>20</v>
      </c>
      <c r="B63" s="15" t="s">
        <v>118</v>
      </c>
      <c r="C63" s="17" t="s">
        <v>9</v>
      </c>
      <c r="D63" s="4"/>
      <c r="E63" s="15" t="s">
        <v>119</v>
      </c>
      <c r="F63" s="15" t="s">
        <v>347</v>
      </c>
      <c r="G63" s="15" t="s">
        <v>374</v>
      </c>
      <c r="H63" s="27" t="s">
        <v>242</v>
      </c>
      <c r="I63" s="35" t="s">
        <v>399</v>
      </c>
    </row>
    <row r="64" spans="1:9" ht="186" thickBot="1">
      <c r="A64" s="29">
        <f t="shared" si="2"/>
        <v>21</v>
      </c>
      <c r="B64" s="15" t="s">
        <v>389</v>
      </c>
      <c r="C64" s="17" t="s">
        <v>9</v>
      </c>
      <c r="D64" s="4"/>
      <c r="E64" s="15" t="s">
        <v>390</v>
      </c>
      <c r="F64" s="15" t="s">
        <v>391</v>
      </c>
      <c r="G64" s="15" t="s">
        <v>374</v>
      </c>
      <c r="H64" s="27" t="s">
        <v>242</v>
      </c>
      <c r="I64" s="35" t="s">
        <v>399</v>
      </c>
    </row>
    <row r="65" spans="1:9" ht="186" thickBot="1">
      <c r="A65" s="29">
        <f t="shared" si="2"/>
        <v>22</v>
      </c>
      <c r="B65" s="15" t="s">
        <v>50</v>
      </c>
      <c r="C65" s="17" t="s">
        <v>9</v>
      </c>
      <c r="D65" s="4"/>
      <c r="E65" s="15" t="s">
        <v>51</v>
      </c>
      <c r="F65" s="16" t="s">
        <v>348</v>
      </c>
      <c r="G65" s="15" t="s">
        <v>49</v>
      </c>
      <c r="H65" s="27" t="s">
        <v>242</v>
      </c>
      <c r="I65" s="35" t="s">
        <v>399</v>
      </c>
    </row>
    <row r="66" spans="1:9" ht="30.75" thickBot="1">
      <c r="A66" s="29">
        <f t="shared" si="2"/>
        <v>23</v>
      </c>
      <c r="B66" s="15" t="s">
        <v>53</v>
      </c>
      <c r="C66" s="17" t="s">
        <v>9</v>
      </c>
      <c r="D66" s="4"/>
      <c r="E66" s="15"/>
      <c r="F66" s="16" t="s">
        <v>54</v>
      </c>
      <c r="G66" s="15" t="s">
        <v>55</v>
      </c>
      <c r="H66" s="27" t="s">
        <v>242</v>
      </c>
      <c r="I66" s="28"/>
    </row>
    <row r="67" spans="1:9" ht="214.5" thickBot="1">
      <c r="A67" s="29">
        <f t="shared" si="2"/>
        <v>24</v>
      </c>
      <c r="B67" s="15" t="s">
        <v>52</v>
      </c>
      <c r="C67" s="17" t="s">
        <v>9</v>
      </c>
      <c r="D67" s="4"/>
      <c r="E67" s="15" t="s">
        <v>51</v>
      </c>
      <c r="F67" s="16" t="s">
        <v>56</v>
      </c>
      <c r="G67" s="15" t="s">
        <v>57</v>
      </c>
      <c r="H67" s="27" t="s">
        <v>242</v>
      </c>
      <c r="I67" s="35" t="s">
        <v>400</v>
      </c>
    </row>
    <row r="68" spans="1:9" ht="214.5" thickBot="1">
      <c r="A68" s="29">
        <f t="shared" si="2"/>
        <v>25</v>
      </c>
      <c r="B68" s="15" t="s">
        <v>116</v>
      </c>
      <c r="C68" s="17" t="s">
        <v>9</v>
      </c>
      <c r="D68" s="4"/>
      <c r="E68" s="15" t="s">
        <v>367</v>
      </c>
      <c r="F68" s="16" t="s">
        <v>363</v>
      </c>
      <c r="G68" s="15" t="s">
        <v>20</v>
      </c>
      <c r="H68" s="27" t="s">
        <v>242</v>
      </c>
      <c r="I68" s="35" t="s">
        <v>400</v>
      </c>
    </row>
    <row r="69" spans="1:9" ht="214.5" thickBot="1">
      <c r="A69" s="29">
        <f t="shared" si="2"/>
        <v>26</v>
      </c>
      <c r="B69" s="15" t="s">
        <v>361</v>
      </c>
      <c r="C69" s="17" t="s">
        <v>9</v>
      </c>
      <c r="D69" s="4"/>
      <c r="E69" s="15" t="s">
        <v>366</v>
      </c>
      <c r="F69" s="16" t="s">
        <v>362</v>
      </c>
      <c r="G69" s="15" t="s">
        <v>20</v>
      </c>
      <c r="H69" s="27" t="s">
        <v>242</v>
      </c>
      <c r="I69" s="35" t="s">
        <v>400</v>
      </c>
    </row>
    <row r="70" spans="1:9" ht="214.5" thickBot="1">
      <c r="A70" s="29">
        <f t="shared" si="2"/>
        <v>27</v>
      </c>
      <c r="B70" s="15" t="s">
        <v>364</v>
      </c>
      <c r="C70" s="17" t="s">
        <v>9</v>
      </c>
      <c r="D70" s="4"/>
      <c r="E70" s="15" t="s">
        <v>365</v>
      </c>
      <c r="F70" s="16" t="s">
        <v>368</v>
      </c>
      <c r="G70" s="15" t="s">
        <v>20</v>
      </c>
      <c r="H70" s="27" t="s">
        <v>242</v>
      </c>
      <c r="I70" s="35" t="s">
        <v>400</v>
      </c>
    </row>
    <row r="71" spans="1:9" ht="214.5" thickBot="1">
      <c r="A71" s="29">
        <f t="shared" si="2"/>
        <v>28</v>
      </c>
      <c r="B71" s="15" t="s">
        <v>369</v>
      </c>
      <c r="C71" s="17" t="s">
        <v>9</v>
      </c>
      <c r="D71" s="4"/>
      <c r="E71" s="15" t="s">
        <v>370</v>
      </c>
      <c r="F71" s="16" t="s">
        <v>371</v>
      </c>
      <c r="G71" s="15" t="s">
        <v>20</v>
      </c>
      <c r="H71" s="27" t="s">
        <v>242</v>
      </c>
      <c r="I71" s="35" t="s">
        <v>400</v>
      </c>
    </row>
    <row r="72" spans="1:9" ht="214.5" thickBot="1">
      <c r="A72" s="29">
        <f t="shared" si="2"/>
        <v>29</v>
      </c>
      <c r="B72" s="15" t="s">
        <v>40</v>
      </c>
      <c r="C72" s="17" t="s">
        <v>9</v>
      </c>
      <c r="D72" s="4"/>
      <c r="E72" s="15" t="s">
        <v>59</v>
      </c>
      <c r="F72" s="16" t="s">
        <v>60</v>
      </c>
      <c r="G72" s="15" t="s">
        <v>20</v>
      </c>
      <c r="H72" s="27" t="s">
        <v>242</v>
      </c>
      <c r="I72" s="35" t="s">
        <v>400</v>
      </c>
    </row>
    <row r="73" spans="1:9" ht="214.5" thickBot="1">
      <c r="A73" s="29">
        <f t="shared" si="2"/>
        <v>30</v>
      </c>
      <c r="B73" s="15" t="s">
        <v>375</v>
      </c>
      <c r="C73" s="17" t="s">
        <v>9</v>
      </c>
      <c r="D73" s="4"/>
      <c r="E73" s="15" t="s">
        <v>376</v>
      </c>
      <c r="F73" s="16" t="s">
        <v>377</v>
      </c>
      <c r="G73" s="15" t="s">
        <v>20</v>
      </c>
      <c r="H73" s="27" t="s">
        <v>242</v>
      </c>
      <c r="I73" s="35" t="s">
        <v>400</v>
      </c>
    </row>
    <row r="74" spans="1:9" ht="214.5" thickBot="1">
      <c r="A74" s="29">
        <f t="shared" si="2"/>
        <v>31</v>
      </c>
      <c r="B74" s="15" t="s">
        <v>378</v>
      </c>
      <c r="C74" s="17" t="s">
        <v>9</v>
      </c>
      <c r="D74" s="4"/>
      <c r="E74" s="15" t="s">
        <v>379</v>
      </c>
      <c r="F74" s="16" t="s">
        <v>380</v>
      </c>
      <c r="G74" s="15" t="s">
        <v>20</v>
      </c>
      <c r="H74" s="27" t="s">
        <v>242</v>
      </c>
      <c r="I74" s="35" t="s">
        <v>400</v>
      </c>
    </row>
    <row r="75" spans="1:9" ht="214.5" thickBot="1">
      <c r="A75" s="29">
        <f t="shared" si="2"/>
        <v>32</v>
      </c>
      <c r="B75" s="15" t="s">
        <v>61</v>
      </c>
      <c r="C75" s="17" t="s">
        <v>9</v>
      </c>
      <c r="D75" s="4"/>
      <c r="E75" s="15" t="s">
        <v>381</v>
      </c>
      <c r="F75" s="16" t="s">
        <v>62</v>
      </c>
      <c r="G75" s="15" t="s">
        <v>20</v>
      </c>
      <c r="H75" s="27" t="s">
        <v>242</v>
      </c>
      <c r="I75" s="35" t="s">
        <v>400</v>
      </c>
    </row>
    <row r="76" spans="1:9" ht="214.5" thickBot="1">
      <c r="A76" s="29">
        <f t="shared" si="2"/>
        <v>33</v>
      </c>
      <c r="B76" s="15" t="s">
        <v>63</v>
      </c>
      <c r="C76" s="17" t="s">
        <v>9</v>
      </c>
      <c r="D76" s="4"/>
      <c r="E76" s="15" t="s">
        <v>382</v>
      </c>
      <c r="F76" s="16" t="s">
        <v>64</v>
      </c>
      <c r="G76" s="15" t="s">
        <v>20</v>
      </c>
      <c r="H76" s="27" t="s">
        <v>242</v>
      </c>
      <c r="I76" s="35" t="s">
        <v>400</v>
      </c>
    </row>
    <row r="77" spans="1:9" ht="214.5" thickBot="1">
      <c r="A77" s="29">
        <f t="shared" si="2"/>
        <v>34</v>
      </c>
      <c r="B77" s="15" t="s">
        <v>42</v>
      </c>
      <c r="C77" s="17" t="s">
        <v>9</v>
      </c>
      <c r="D77" s="4"/>
      <c r="E77" s="15" t="s">
        <v>367</v>
      </c>
      <c r="F77" s="16" t="s">
        <v>65</v>
      </c>
      <c r="G77" s="15" t="s">
        <v>20</v>
      </c>
      <c r="H77" s="27" t="s">
        <v>242</v>
      </c>
      <c r="I77" s="35" t="s">
        <v>400</v>
      </c>
    </row>
    <row r="78" spans="1:9" ht="214.5" thickBot="1">
      <c r="A78" s="29">
        <f t="shared" si="2"/>
        <v>35</v>
      </c>
      <c r="B78" s="15" t="s">
        <v>339</v>
      </c>
      <c r="C78" s="17" t="s">
        <v>9</v>
      </c>
      <c r="D78" s="4"/>
      <c r="E78" s="15" t="s">
        <v>340</v>
      </c>
      <c r="F78" s="15" t="s">
        <v>383</v>
      </c>
      <c r="G78" s="15" t="s">
        <v>384</v>
      </c>
      <c r="H78" s="27" t="s">
        <v>242</v>
      </c>
      <c r="I78" s="35" t="s">
        <v>400</v>
      </c>
    </row>
    <row r="79" spans="1:9" ht="214.5" thickBot="1">
      <c r="A79" s="29">
        <f t="shared" si="2"/>
        <v>36</v>
      </c>
      <c r="B79" s="15" t="s">
        <v>350</v>
      </c>
      <c r="C79" s="17" t="s">
        <v>9</v>
      </c>
      <c r="D79" s="4"/>
      <c r="E79" s="15" t="s">
        <v>349</v>
      </c>
      <c r="F79" s="15" t="s">
        <v>385</v>
      </c>
      <c r="G79" s="15" t="s">
        <v>384</v>
      </c>
      <c r="H79" s="27" t="s">
        <v>242</v>
      </c>
      <c r="I79" s="35" t="s">
        <v>400</v>
      </c>
    </row>
    <row r="80" spans="1:9" ht="214.5" thickBot="1">
      <c r="A80" s="29">
        <f t="shared" si="2"/>
        <v>37</v>
      </c>
      <c r="B80" s="15" t="s">
        <v>352</v>
      </c>
      <c r="C80" s="17" t="s">
        <v>9</v>
      </c>
      <c r="D80" s="4"/>
      <c r="E80" s="15" t="s">
        <v>353</v>
      </c>
      <c r="F80" s="15" t="s">
        <v>387</v>
      </c>
      <c r="G80" s="15" t="s">
        <v>384</v>
      </c>
      <c r="H80" s="27" t="s">
        <v>242</v>
      </c>
      <c r="I80" s="35" t="s">
        <v>400</v>
      </c>
    </row>
    <row r="81" spans="1:9" ht="214.5" thickBot="1">
      <c r="A81" s="29">
        <f t="shared" si="2"/>
        <v>38</v>
      </c>
      <c r="B81" s="15" t="s">
        <v>355</v>
      </c>
      <c r="C81" s="17" t="s">
        <v>9</v>
      </c>
      <c r="D81" s="4"/>
      <c r="E81" s="15" t="s">
        <v>356</v>
      </c>
      <c r="F81" s="15" t="s">
        <v>388</v>
      </c>
      <c r="G81" s="15" t="s">
        <v>384</v>
      </c>
      <c r="H81" s="27" t="s">
        <v>242</v>
      </c>
      <c r="I81" s="35" t="s">
        <v>400</v>
      </c>
    </row>
    <row r="82" spans="1:9" ht="214.5" thickBot="1">
      <c r="A82" s="29">
        <f t="shared" si="2"/>
        <v>39</v>
      </c>
      <c r="B82" s="15" t="s">
        <v>43</v>
      </c>
      <c r="C82" s="17" t="s">
        <v>9</v>
      </c>
      <c r="D82" s="4"/>
      <c r="E82" s="15" t="s">
        <v>386</v>
      </c>
      <c r="F82" s="16" t="s">
        <v>66</v>
      </c>
      <c r="G82" s="15" t="s">
        <v>20</v>
      </c>
      <c r="H82" s="27" t="s">
        <v>242</v>
      </c>
      <c r="I82" s="35" t="s">
        <v>400</v>
      </c>
    </row>
    <row r="83" spans="1:9" ht="214.5" thickBot="1">
      <c r="A83" s="29">
        <f t="shared" si="2"/>
        <v>40</v>
      </c>
      <c r="B83" s="15" t="s">
        <v>358</v>
      </c>
      <c r="C83" s="17" t="s">
        <v>9</v>
      </c>
      <c r="D83" s="4"/>
      <c r="E83" s="15" t="s">
        <v>359</v>
      </c>
      <c r="F83" s="15" t="s">
        <v>398</v>
      </c>
      <c r="G83" s="15" t="s">
        <v>384</v>
      </c>
      <c r="H83" s="27" t="s">
        <v>242</v>
      </c>
      <c r="I83" s="35" t="s">
        <v>400</v>
      </c>
    </row>
    <row r="84" spans="1:9" ht="214.5" thickBot="1">
      <c r="A84" s="29">
        <f t="shared" si="2"/>
        <v>41</v>
      </c>
      <c r="B84" s="15" t="s">
        <v>352</v>
      </c>
      <c r="C84" s="17" t="s">
        <v>9</v>
      </c>
      <c r="D84" s="4"/>
      <c r="E84" s="15" t="s">
        <v>353</v>
      </c>
      <c r="F84" s="15" t="s">
        <v>387</v>
      </c>
      <c r="G84" s="15" t="s">
        <v>384</v>
      </c>
      <c r="H84" s="27" t="s">
        <v>242</v>
      </c>
      <c r="I84" s="35" t="s">
        <v>400</v>
      </c>
    </row>
    <row r="85" spans="1:9" ht="214.5" thickBot="1">
      <c r="A85" s="29">
        <f t="shared" si="2"/>
        <v>42</v>
      </c>
      <c r="B85" s="15" t="s">
        <v>355</v>
      </c>
      <c r="C85" s="17" t="s">
        <v>9</v>
      </c>
      <c r="D85" s="4"/>
      <c r="E85" s="15" t="s">
        <v>356</v>
      </c>
      <c r="F85" s="15" t="s">
        <v>388</v>
      </c>
      <c r="G85" s="15" t="s">
        <v>384</v>
      </c>
      <c r="H85" s="27" t="s">
        <v>242</v>
      </c>
      <c r="I85" s="35" t="s">
        <v>400</v>
      </c>
    </row>
    <row r="86" spans="1:9" ht="214.5" thickBot="1">
      <c r="A86" s="29">
        <f t="shared" si="2"/>
        <v>43</v>
      </c>
      <c r="B86" s="15" t="s">
        <v>118</v>
      </c>
      <c r="C86" s="17" t="s">
        <v>14</v>
      </c>
      <c r="D86" s="4"/>
      <c r="E86" s="15" t="s">
        <v>59</v>
      </c>
      <c r="F86" s="16" t="s">
        <v>120</v>
      </c>
      <c r="G86" s="15" t="s">
        <v>384</v>
      </c>
      <c r="H86" s="27" t="s">
        <v>242</v>
      </c>
      <c r="I86" s="35" t="s">
        <v>400</v>
      </c>
    </row>
    <row r="87" spans="1:9" ht="214.5" thickBot="1">
      <c r="A87" s="29">
        <f t="shared" si="2"/>
        <v>44</v>
      </c>
      <c r="B87" s="15" t="s">
        <v>139</v>
      </c>
      <c r="C87" s="17" t="s">
        <v>9</v>
      </c>
      <c r="D87" s="4"/>
      <c r="E87" s="15" t="s">
        <v>140</v>
      </c>
      <c r="F87" s="16" t="s">
        <v>141</v>
      </c>
      <c r="G87" s="15" t="s">
        <v>20</v>
      </c>
      <c r="H87" s="27" t="s">
        <v>242</v>
      </c>
      <c r="I87" s="35" t="s">
        <v>400</v>
      </c>
    </row>
    <row r="88" spans="1:9" ht="214.5" thickBot="1">
      <c r="A88" s="29">
        <f t="shared" si="2"/>
        <v>45</v>
      </c>
      <c r="B88" s="15" t="s">
        <v>389</v>
      </c>
      <c r="C88" s="17" t="s">
        <v>9</v>
      </c>
      <c r="D88" s="4"/>
      <c r="E88" s="15" t="s">
        <v>390</v>
      </c>
      <c r="F88" s="15" t="s">
        <v>391</v>
      </c>
      <c r="G88" s="15" t="s">
        <v>374</v>
      </c>
      <c r="H88" s="27" t="s">
        <v>242</v>
      </c>
      <c r="I88" s="35" t="s">
        <v>400</v>
      </c>
    </row>
    <row r="89" spans="1:9" ht="45.75" thickBot="1">
      <c r="A89" s="29">
        <f t="shared" si="2"/>
        <v>46</v>
      </c>
      <c r="B89" s="15" t="s">
        <v>22</v>
      </c>
      <c r="C89" s="17" t="s">
        <v>9</v>
      </c>
      <c r="D89" s="4"/>
      <c r="E89" s="15" t="s">
        <v>67</v>
      </c>
      <c r="F89" s="16" t="s">
        <v>68</v>
      </c>
      <c r="G89" s="15" t="s">
        <v>25</v>
      </c>
      <c r="H89" s="27" t="s">
        <v>242</v>
      </c>
      <c r="I89" s="28"/>
    </row>
    <row r="90" spans="1:9">
      <c r="A90" s="12"/>
    </row>
    <row r="91" spans="1:9" ht="24" thickBot="1">
      <c r="A91" s="23" t="s">
        <v>670</v>
      </c>
    </row>
    <row r="92" spans="1:9" ht="39" thickBot="1">
      <c r="A92" s="1" t="s">
        <v>0</v>
      </c>
      <c r="B92" s="2" t="s">
        <v>1</v>
      </c>
      <c r="C92" s="2" t="s">
        <v>2</v>
      </c>
      <c r="D92" s="1" t="s">
        <v>3</v>
      </c>
      <c r="E92" s="1" t="s">
        <v>4</v>
      </c>
      <c r="F92" s="1" t="s">
        <v>5</v>
      </c>
      <c r="G92" s="6" t="s">
        <v>6</v>
      </c>
      <c r="H92" s="6" t="s">
        <v>667</v>
      </c>
      <c r="I92" s="6" t="s">
        <v>7</v>
      </c>
    </row>
    <row r="93" spans="1:9" ht="15.75" thickBot="1">
      <c r="A93" s="5">
        <v>1</v>
      </c>
      <c r="B93" s="4" t="s">
        <v>70</v>
      </c>
      <c r="C93" s="4" t="s">
        <v>9</v>
      </c>
      <c r="D93" s="4"/>
      <c r="E93" s="4"/>
      <c r="F93" s="4" t="s">
        <v>16</v>
      </c>
      <c r="G93" s="4"/>
      <c r="H93" s="27" t="s">
        <v>242</v>
      </c>
      <c r="I93" s="28"/>
    </row>
    <row r="94" spans="1:9" ht="75.75" thickBot="1">
      <c r="A94" s="5">
        <f>A93+1</f>
        <v>2</v>
      </c>
      <c r="B94" s="15" t="s">
        <v>71</v>
      </c>
      <c r="C94" s="5" t="s">
        <v>9</v>
      </c>
      <c r="D94" s="4"/>
      <c r="E94" s="16" t="s">
        <v>76</v>
      </c>
      <c r="F94" s="16" t="s">
        <v>72</v>
      </c>
      <c r="G94" s="16" t="s">
        <v>73</v>
      </c>
      <c r="H94" s="27" t="s">
        <v>242</v>
      </c>
      <c r="I94" s="36" t="s">
        <v>401</v>
      </c>
    </row>
    <row r="95" spans="1:9" ht="60.75" thickBot="1">
      <c r="A95" s="5">
        <f t="shared" ref="A95:A101" si="3">A94+1</f>
        <v>3</v>
      </c>
      <c r="B95" s="15" t="s">
        <v>75</v>
      </c>
      <c r="C95" s="5" t="s">
        <v>9</v>
      </c>
      <c r="D95" s="4"/>
      <c r="E95" s="16"/>
      <c r="F95" s="16" t="s">
        <v>74</v>
      </c>
      <c r="G95" s="15" t="s">
        <v>20</v>
      </c>
      <c r="H95" s="27" t="s">
        <v>242</v>
      </c>
      <c r="I95" s="36" t="s">
        <v>401</v>
      </c>
    </row>
    <row r="96" spans="1:9" ht="60.75" thickBot="1">
      <c r="A96" s="5">
        <f t="shared" si="3"/>
        <v>4</v>
      </c>
      <c r="B96" s="15" t="s">
        <v>402</v>
      </c>
      <c r="C96" s="5" t="s">
        <v>9</v>
      </c>
      <c r="D96" s="4"/>
      <c r="E96" s="16" t="s">
        <v>403</v>
      </c>
      <c r="F96" s="16" t="s">
        <v>404</v>
      </c>
      <c r="G96" s="15" t="s">
        <v>20</v>
      </c>
      <c r="H96" s="27" t="s">
        <v>242</v>
      </c>
      <c r="I96" s="36" t="s">
        <v>401</v>
      </c>
    </row>
    <row r="97" spans="1:9" ht="60.75" thickBot="1">
      <c r="A97" s="5">
        <f t="shared" si="3"/>
        <v>5</v>
      </c>
      <c r="B97" s="15" t="s">
        <v>405</v>
      </c>
      <c r="C97" s="5" t="s">
        <v>9</v>
      </c>
      <c r="D97" s="4"/>
      <c r="E97" s="16" t="s">
        <v>406</v>
      </c>
      <c r="F97" s="16" t="s">
        <v>407</v>
      </c>
      <c r="G97" s="15" t="s">
        <v>20</v>
      </c>
      <c r="H97" s="27" t="s">
        <v>242</v>
      </c>
      <c r="I97" s="36" t="s">
        <v>401</v>
      </c>
    </row>
    <row r="98" spans="1:9" ht="60.75" thickBot="1">
      <c r="A98" s="5">
        <f t="shared" si="3"/>
        <v>6</v>
      </c>
      <c r="B98" s="15" t="s">
        <v>408</v>
      </c>
      <c r="C98" s="5" t="s">
        <v>9</v>
      </c>
      <c r="D98" s="4"/>
      <c r="E98" s="16" t="s">
        <v>409</v>
      </c>
      <c r="F98" s="16" t="s">
        <v>410</v>
      </c>
      <c r="G98" s="15" t="s">
        <v>20</v>
      </c>
      <c r="H98" s="27" t="s">
        <v>242</v>
      </c>
      <c r="I98" s="36" t="s">
        <v>401</v>
      </c>
    </row>
    <row r="99" spans="1:9" ht="45.75" thickBot="1">
      <c r="A99" s="5">
        <f t="shared" si="3"/>
        <v>7</v>
      </c>
      <c r="B99" s="15" t="s">
        <v>121</v>
      </c>
      <c r="C99" s="5" t="s">
        <v>9</v>
      </c>
      <c r="D99" s="4"/>
      <c r="E99" s="16"/>
      <c r="F99" s="16" t="s">
        <v>122</v>
      </c>
      <c r="G99" s="15" t="s">
        <v>77</v>
      </c>
      <c r="H99" s="27" t="s">
        <v>242</v>
      </c>
      <c r="I99" s="28"/>
    </row>
    <row r="100" spans="1:9" ht="90.75" thickBot="1">
      <c r="A100" s="5">
        <f t="shared" si="3"/>
        <v>8</v>
      </c>
      <c r="B100" s="16" t="s">
        <v>411</v>
      </c>
      <c r="C100" s="5" t="s">
        <v>9</v>
      </c>
      <c r="D100" s="4"/>
      <c r="E100" s="16" t="s">
        <v>76</v>
      </c>
      <c r="F100" s="16" t="s">
        <v>123</v>
      </c>
      <c r="G100" s="16" t="s">
        <v>124</v>
      </c>
      <c r="H100" s="27" t="s">
        <v>242</v>
      </c>
      <c r="I100" s="28"/>
    </row>
    <row r="101" spans="1:9" ht="90.75" thickBot="1">
      <c r="A101" s="5">
        <f t="shared" si="3"/>
        <v>9</v>
      </c>
      <c r="B101" s="16" t="s">
        <v>78</v>
      </c>
      <c r="C101" s="5" t="s">
        <v>9</v>
      </c>
      <c r="D101" s="4"/>
      <c r="E101" s="16"/>
      <c r="F101" s="16" t="s">
        <v>123</v>
      </c>
      <c r="G101" s="15" t="s">
        <v>33</v>
      </c>
      <c r="H101" s="27" t="s">
        <v>242</v>
      </c>
      <c r="I101" s="28"/>
    </row>
    <row r="102" spans="1:9">
      <c r="A102" s="12"/>
    </row>
    <row r="103" spans="1:9">
      <c r="A103" s="12"/>
    </row>
    <row r="104" spans="1:9">
      <c r="A104" s="12"/>
    </row>
    <row r="105" spans="1:9">
      <c r="A105" s="12"/>
    </row>
    <row r="106" spans="1:9">
      <c r="A106" s="12"/>
    </row>
    <row r="107" spans="1:9">
      <c r="A107" s="12"/>
    </row>
    <row r="108" spans="1:9">
      <c r="A108" s="12"/>
    </row>
    <row r="109" spans="1:9">
      <c r="A109" s="12"/>
    </row>
    <row r="110" spans="1:9">
      <c r="A110"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160"/>
  <sheetViews>
    <sheetView topLeftCell="A109" zoomScale="75" zoomScaleNormal="75" workbookViewId="0">
      <selection activeCell="H110" sqref="H110"/>
    </sheetView>
  </sheetViews>
  <sheetFormatPr defaultRowHeight="15"/>
  <cols>
    <col min="2" max="2" width="28.85546875" customWidth="1"/>
    <col min="3" max="3" width="8" customWidth="1"/>
    <col min="4" max="4" width="15.28515625" customWidth="1"/>
    <col min="5" max="5" width="21.140625" customWidth="1"/>
    <col min="6" max="6" width="25.28515625" customWidth="1"/>
    <col min="7" max="7" width="17" customWidth="1"/>
    <col min="8" max="8" width="14.42578125" customWidth="1"/>
    <col min="9" max="9" width="44.85546875" customWidth="1"/>
  </cols>
  <sheetData>
    <row r="1" spans="1:9" ht="23.25">
      <c r="B1" s="30" t="s">
        <v>79</v>
      </c>
    </row>
    <row r="2" spans="1:9" ht="21.75" thickBot="1">
      <c r="B2" s="31" t="s">
        <v>80</v>
      </c>
    </row>
    <row r="3" spans="1:9" ht="39" thickBot="1">
      <c r="A3" s="1" t="s">
        <v>0</v>
      </c>
      <c r="B3" s="2" t="s">
        <v>1</v>
      </c>
      <c r="C3" s="2" t="s">
        <v>2</v>
      </c>
      <c r="D3" s="2" t="s">
        <v>3</v>
      </c>
      <c r="E3" s="2" t="s">
        <v>4</v>
      </c>
      <c r="F3" s="2" t="s">
        <v>5</v>
      </c>
      <c r="G3" s="6" t="s">
        <v>6</v>
      </c>
      <c r="H3" s="6" t="s">
        <v>667</v>
      </c>
      <c r="I3" s="6" t="s">
        <v>7</v>
      </c>
    </row>
    <row r="4" spans="1:9" ht="51.75" thickBot="1">
      <c r="A4" s="3">
        <v>1</v>
      </c>
      <c r="B4" s="7" t="s">
        <v>8</v>
      </c>
      <c r="C4" s="3" t="s">
        <v>9</v>
      </c>
      <c r="D4" s="7" t="s">
        <v>10</v>
      </c>
      <c r="E4" s="7" t="s">
        <v>322</v>
      </c>
      <c r="F4" s="7" t="s">
        <v>323</v>
      </c>
      <c r="G4" s="7" t="s">
        <v>11</v>
      </c>
      <c r="H4" s="27" t="s">
        <v>242</v>
      </c>
      <c r="I4" s="28"/>
    </row>
    <row r="5" spans="1:9" ht="51.75" thickBot="1">
      <c r="A5" s="3">
        <f>A4+1</f>
        <v>2</v>
      </c>
      <c r="B5" s="7" t="s">
        <v>12</v>
      </c>
      <c r="C5" s="3" t="s">
        <v>9</v>
      </c>
      <c r="D5" s="7"/>
      <c r="E5" s="7" t="s">
        <v>325</v>
      </c>
      <c r="F5" s="7" t="s">
        <v>324</v>
      </c>
      <c r="G5" s="7" t="s">
        <v>13</v>
      </c>
      <c r="H5" s="27" t="s">
        <v>242</v>
      </c>
      <c r="I5" s="28"/>
    </row>
    <row r="6" spans="1:9" ht="64.5" thickBot="1">
      <c r="A6" s="3">
        <f t="shared" ref="A6:A14" si="0">A5+1</f>
        <v>3</v>
      </c>
      <c r="B6" s="7" t="s">
        <v>328</v>
      </c>
      <c r="C6" s="3" t="s">
        <v>14</v>
      </c>
      <c r="D6" s="7" t="s">
        <v>10</v>
      </c>
      <c r="E6" s="7" t="s">
        <v>326</v>
      </c>
      <c r="F6" s="7" t="s">
        <v>331</v>
      </c>
      <c r="G6" s="7" t="s">
        <v>13</v>
      </c>
      <c r="H6" s="27" t="s">
        <v>242</v>
      </c>
      <c r="I6" s="28"/>
    </row>
    <row r="7" spans="1:9" ht="64.5" thickBot="1">
      <c r="A7" s="3">
        <f t="shared" si="0"/>
        <v>4</v>
      </c>
      <c r="B7" s="7" t="s">
        <v>329</v>
      </c>
      <c r="C7" s="3" t="s">
        <v>14</v>
      </c>
      <c r="D7" s="7" t="s">
        <v>10</v>
      </c>
      <c r="E7" s="7" t="s">
        <v>327</v>
      </c>
      <c r="F7" s="7" t="s">
        <v>332</v>
      </c>
      <c r="G7" s="7" t="s">
        <v>13</v>
      </c>
      <c r="H7" s="27" t="s">
        <v>242</v>
      </c>
      <c r="I7" s="28"/>
    </row>
    <row r="8" spans="1:9" ht="51.75" thickBot="1">
      <c r="A8" s="3">
        <f t="shared" si="0"/>
        <v>5</v>
      </c>
      <c r="B8" s="7" t="s">
        <v>330</v>
      </c>
      <c r="C8" s="3" t="s">
        <v>9</v>
      </c>
      <c r="D8" s="7"/>
      <c r="E8" s="7"/>
      <c r="F8" s="7" t="s">
        <v>333</v>
      </c>
      <c r="G8" s="8" t="s">
        <v>13</v>
      </c>
      <c r="H8" s="27" t="s">
        <v>242</v>
      </c>
      <c r="I8" s="28"/>
    </row>
    <row r="9" spans="1:9" ht="102.75" thickBot="1">
      <c r="A9" s="3">
        <f t="shared" si="0"/>
        <v>6</v>
      </c>
      <c r="B9" s="7" t="s">
        <v>281</v>
      </c>
      <c r="C9" s="3" t="s">
        <v>14</v>
      </c>
      <c r="D9" s="7"/>
      <c r="E9" s="7"/>
      <c r="F9" s="7" t="s">
        <v>334</v>
      </c>
      <c r="G9" s="8" t="s">
        <v>335</v>
      </c>
      <c r="H9" s="27" t="s">
        <v>242</v>
      </c>
      <c r="I9" s="28"/>
    </row>
    <row r="10" spans="1:9" ht="90" thickBot="1">
      <c r="A10" s="3">
        <f t="shared" si="0"/>
        <v>7</v>
      </c>
      <c r="B10" s="7" t="s">
        <v>282</v>
      </c>
      <c r="C10" s="3" t="s">
        <v>14</v>
      </c>
      <c r="D10" s="7"/>
      <c r="E10" s="7"/>
      <c r="F10" s="7" t="s">
        <v>336</v>
      </c>
      <c r="G10" s="8" t="s">
        <v>283</v>
      </c>
      <c r="H10" s="27" t="s">
        <v>242</v>
      </c>
      <c r="I10" s="28"/>
    </row>
    <row r="11" spans="1:9" ht="26.25" thickBot="1">
      <c r="A11" s="3">
        <f t="shared" si="0"/>
        <v>8</v>
      </c>
      <c r="B11" s="7" t="s">
        <v>508</v>
      </c>
      <c r="C11" s="3" t="s">
        <v>9</v>
      </c>
      <c r="D11" s="7"/>
      <c r="E11" s="7"/>
      <c r="F11" s="7" t="s">
        <v>509</v>
      </c>
      <c r="G11" s="8" t="s">
        <v>510</v>
      </c>
      <c r="H11" s="27" t="s">
        <v>242</v>
      </c>
      <c r="I11" s="28"/>
    </row>
    <row r="12" spans="1:9" ht="90.75" thickBot="1">
      <c r="A12" s="3">
        <f t="shared" si="0"/>
        <v>9</v>
      </c>
      <c r="B12" s="16" t="s">
        <v>511</v>
      </c>
      <c r="C12" s="3" t="s">
        <v>9</v>
      </c>
      <c r="D12" s="7" t="s">
        <v>512</v>
      </c>
      <c r="E12" s="7" t="s">
        <v>513</v>
      </c>
      <c r="F12" s="7" t="s">
        <v>514</v>
      </c>
      <c r="G12" s="15" t="s">
        <v>515</v>
      </c>
      <c r="H12" s="27" t="s">
        <v>242</v>
      </c>
      <c r="I12" s="28"/>
    </row>
    <row r="13" spans="1:9" ht="64.5" thickBot="1">
      <c r="A13" s="3">
        <f t="shared" si="0"/>
        <v>10</v>
      </c>
      <c r="B13" s="16" t="s">
        <v>516</v>
      </c>
      <c r="C13" s="3" t="s">
        <v>9</v>
      </c>
      <c r="D13" s="7"/>
      <c r="E13" s="7"/>
      <c r="F13" s="7" t="s">
        <v>517</v>
      </c>
      <c r="G13" s="8" t="s">
        <v>518</v>
      </c>
      <c r="H13" s="27" t="s">
        <v>242</v>
      </c>
      <c r="I13" s="28"/>
    </row>
    <row r="14" spans="1:9" ht="77.25" thickBot="1">
      <c r="A14" s="3">
        <f t="shared" si="0"/>
        <v>11</v>
      </c>
      <c r="B14" s="16" t="s">
        <v>519</v>
      </c>
      <c r="C14" s="3" t="s">
        <v>9</v>
      </c>
      <c r="D14" s="7"/>
      <c r="E14" s="7"/>
      <c r="F14" s="7" t="s">
        <v>520</v>
      </c>
      <c r="G14" s="8" t="s">
        <v>518</v>
      </c>
      <c r="H14" s="27" t="s">
        <v>242</v>
      </c>
      <c r="I14" s="28"/>
    </row>
    <row r="15" spans="1:9" ht="77.25" thickBot="1">
      <c r="A15" s="3">
        <f>A14+1</f>
        <v>12</v>
      </c>
      <c r="B15" s="16" t="s">
        <v>521</v>
      </c>
      <c r="C15" s="3" t="s">
        <v>9</v>
      </c>
      <c r="D15" s="7"/>
      <c r="E15" s="7"/>
      <c r="F15" s="93" t="s">
        <v>522</v>
      </c>
      <c r="G15" s="94" t="s">
        <v>518</v>
      </c>
      <c r="H15" s="27" t="s">
        <v>242</v>
      </c>
      <c r="I15" s="27"/>
    </row>
    <row r="16" spans="1:9">
      <c r="F16" s="12"/>
      <c r="G16" s="12"/>
      <c r="H16" s="47"/>
      <c r="I16" s="12"/>
    </row>
    <row r="17" spans="1:10" ht="36.75" thickBot="1">
      <c r="B17" s="32" t="s">
        <v>452</v>
      </c>
      <c r="F17" s="95"/>
      <c r="G17" s="95"/>
      <c r="H17" s="96"/>
      <c r="I17" s="95"/>
    </row>
    <row r="18" spans="1:10" ht="39" thickBot="1">
      <c r="A18" s="1" t="s">
        <v>0</v>
      </c>
      <c r="B18" s="2" t="s">
        <v>1</v>
      </c>
      <c r="C18" s="2" t="s">
        <v>2</v>
      </c>
      <c r="D18" s="2" t="s">
        <v>3</v>
      </c>
      <c r="E18" s="2" t="s">
        <v>4</v>
      </c>
      <c r="F18" s="91" t="s">
        <v>5</v>
      </c>
      <c r="G18" s="92" t="s">
        <v>6</v>
      </c>
      <c r="H18" s="6" t="s">
        <v>667</v>
      </c>
      <c r="I18" s="92" t="s">
        <v>7</v>
      </c>
    </row>
    <row r="19" spans="1:10" ht="45.75" thickBot="1">
      <c r="A19" s="3">
        <v>1</v>
      </c>
      <c r="B19" s="16" t="s">
        <v>453</v>
      </c>
      <c r="C19" s="5" t="s">
        <v>9</v>
      </c>
      <c r="D19" s="4"/>
      <c r="E19" s="9"/>
      <c r="F19" s="16" t="s">
        <v>454</v>
      </c>
      <c r="G19" s="16" t="s">
        <v>455</v>
      </c>
      <c r="H19" s="27" t="s">
        <v>242</v>
      </c>
      <c r="I19" s="28"/>
    </row>
    <row r="20" spans="1:10" ht="45.75" thickBot="1">
      <c r="A20" s="3">
        <f>A19+1</f>
        <v>2</v>
      </c>
      <c r="B20" s="16" t="s">
        <v>456</v>
      </c>
      <c r="C20" s="5" t="s">
        <v>9</v>
      </c>
      <c r="D20" s="4"/>
      <c r="E20" s="9"/>
      <c r="F20" s="16" t="s">
        <v>457</v>
      </c>
      <c r="G20" s="16" t="s">
        <v>458</v>
      </c>
      <c r="H20" s="27" t="s">
        <v>242</v>
      </c>
      <c r="I20" s="28"/>
    </row>
    <row r="21" spans="1:10" ht="45.75" thickBot="1">
      <c r="A21" s="3">
        <f>A20+1</f>
        <v>3</v>
      </c>
      <c r="B21" s="16" t="s">
        <v>459</v>
      </c>
      <c r="C21" s="5" t="s">
        <v>9</v>
      </c>
      <c r="D21" s="4"/>
      <c r="E21" s="9"/>
      <c r="F21" s="16" t="s">
        <v>460</v>
      </c>
      <c r="G21" s="16" t="s">
        <v>461</v>
      </c>
      <c r="H21" s="27" t="s">
        <v>242</v>
      </c>
      <c r="I21" s="28"/>
    </row>
    <row r="22" spans="1:10" ht="45.75" thickBot="1">
      <c r="A22" s="3">
        <f>A21+1</f>
        <v>4</v>
      </c>
      <c r="B22" s="16" t="s">
        <v>462</v>
      </c>
      <c r="C22" s="5" t="s">
        <v>9</v>
      </c>
      <c r="D22" s="4"/>
      <c r="E22" s="9"/>
      <c r="F22" s="16" t="s">
        <v>463</v>
      </c>
      <c r="G22" s="16" t="s">
        <v>464</v>
      </c>
      <c r="H22" s="27" t="s">
        <v>242</v>
      </c>
      <c r="I22" s="28"/>
      <c r="J22" s="47"/>
    </row>
    <row r="23" spans="1:10">
      <c r="A23" s="45"/>
      <c r="B23" s="45"/>
      <c r="C23" s="39"/>
      <c r="D23" s="40"/>
      <c r="E23" s="12"/>
      <c r="F23" s="46"/>
      <c r="G23" s="39"/>
      <c r="H23" s="39"/>
      <c r="I23" s="40"/>
      <c r="J23" s="47"/>
    </row>
    <row r="24" spans="1:10" ht="18.75" thickBot="1">
      <c r="A24" s="45"/>
      <c r="B24" s="48" t="s">
        <v>465</v>
      </c>
      <c r="C24" s="39"/>
      <c r="D24" s="40"/>
      <c r="E24" s="12"/>
      <c r="F24" s="46"/>
      <c r="G24" s="39"/>
      <c r="H24" s="39"/>
      <c r="I24" s="40"/>
      <c r="J24" s="47"/>
    </row>
    <row r="25" spans="1:10" ht="39" thickBot="1">
      <c r="A25" s="1" t="s">
        <v>0</v>
      </c>
      <c r="B25" s="2" t="s">
        <v>1</v>
      </c>
      <c r="C25" s="2" t="s">
        <v>2</v>
      </c>
      <c r="D25" s="2" t="s">
        <v>3</v>
      </c>
      <c r="E25" s="2" t="s">
        <v>4</v>
      </c>
      <c r="F25" s="2" t="s">
        <v>5</v>
      </c>
      <c r="G25" s="6" t="s">
        <v>6</v>
      </c>
      <c r="H25" s="6" t="s">
        <v>667</v>
      </c>
      <c r="I25" s="6" t="s">
        <v>7</v>
      </c>
      <c r="J25" s="47"/>
    </row>
    <row r="26" spans="1:10" ht="143.25" thickBot="1">
      <c r="A26" s="3">
        <v>1</v>
      </c>
      <c r="B26" s="16" t="s">
        <v>468</v>
      </c>
      <c r="C26" s="5" t="s">
        <v>9</v>
      </c>
      <c r="D26" s="4"/>
      <c r="E26" s="9" t="s">
        <v>467</v>
      </c>
      <c r="F26" s="9" t="s">
        <v>466</v>
      </c>
      <c r="G26" s="16" t="s">
        <v>82</v>
      </c>
      <c r="H26" s="27" t="s">
        <v>242</v>
      </c>
      <c r="I26" s="35" t="s">
        <v>673</v>
      </c>
      <c r="J26" s="47"/>
    </row>
    <row r="27" spans="1:10" ht="143.25" thickBot="1">
      <c r="A27" s="3">
        <f>A26+1</f>
        <v>2</v>
      </c>
      <c r="B27" s="15" t="s">
        <v>116</v>
      </c>
      <c r="C27" s="17" t="s">
        <v>9</v>
      </c>
      <c r="D27" s="4"/>
      <c r="E27" s="15" t="s">
        <v>367</v>
      </c>
      <c r="F27" s="16" t="s">
        <v>469</v>
      </c>
      <c r="G27" s="15" t="s">
        <v>374</v>
      </c>
      <c r="H27" s="27" t="s">
        <v>242</v>
      </c>
      <c r="I27" s="35" t="s">
        <v>673</v>
      </c>
      <c r="J27" s="47"/>
    </row>
    <row r="28" spans="1:10" ht="143.25" thickBot="1">
      <c r="A28" s="3">
        <f t="shared" ref="A28:A39" si="1">A27+1</f>
        <v>3</v>
      </c>
      <c r="B28" s="15" t="s">
        <v>361</v>
      </c>
      <c r="C28" s="17" t="s">
        <v>9</v>
      </c>
      <c r="D28" s="4"/>
      <c r="E28" s="15" t="s">
        <v>366</v>
      </c>
      <c r="F28" s="16" t="s">
        <v>470</v>
      </c>
      <c r="G28" s="15" t="s">
        <v>374</v>
      </c>
      <c r="H28" s="27" t="s">
        <v>242</v>
      </c>
      <c r="I28" s="35" t="s">
        <v>673</v>
      </c>
      <c r="J28" s="47"/>
    </row>
    <row r="29" spans="1:10" ht="143.25" thickBot="1">
      <c r="A29" s="3">
        <f t="shared" si="1"/>
        <v>4</v>
      </c>
      <c r="B29" s="15" t="s">
        <v>40</v>
      </c>
      <c r="C29" s="17" t="s">
        <v>9</v>
      </c>
      <c r="D29" s="4"/>
      <c r="E29" s="15" t="s">
        <v>59</v>
      </c>
      <c r="F29" s="16" t="s">
        <v>471</v>
      </c>
      <c r="G29" s="15" t="s">
        <v>374</v>
      </c>
      <c r="H29" s="27" t="s">
        <v>242</v>
      </c>
      <c r="I29" s="35" t="s">
        <v>673</v>
      </c>
      <c r="J29" s="47"/>
    </row>
    <row r="30" spans="1:10" ht="143.25" thickBot="1">
      <c r="A30" s="3">
        <f t="shared" si="1"/>
        <v>5</v>
      </c>
      <c r="B30" s="15" t="s">
        <v>61</v>
      </c>
      <c r="C30" s="17" t="s">
        <v>9</v>
      </c>
      <c r="D30" s="4"/>
      <c r="E30" s="15" t="s">
        <v>381</v>
      </c>
      <c r="F30" s="16" t="s">
        <v>472</v>
      </c>
      <c r="G30" s="15" t="s">
        <v>374</v>
      </c>
      <c r="H30" s="27" t="s">
        <v>242</v>
      </c>
      <c r="I30" s="35" t="s">
        <v>673</v>
      </c>
      <c r="J30" s="47"/>
    </row>
    <row r="31" spans="1:10" ht="143.25" thickBot="1">
      <c r="A31" s="3">
        <f t="shared" si="1"/>
        <v>6</v>
      </c>
      <c r="B31" s="15" t="s">
        <v>63</v>
      </c>
      <c r="C31" s="17" t="s">
        <v>9</v>
      </c>
      <c r="D31" s="4"/>
      <c r="E31" s="15" t="s">
        <v>382</v>
      </c>
      <c r="F31" s="16" t="s">
        <v>473</v>
      </c>
      <c r="G31" s="15" t="s">
        <v>374</v>
      </c>
      <c r="H31" s="27" t="s">
        <v>242</v>
      </c>
      <c r="I31" s="35" t="s">
        <v>673</v>
      </c>
      <c r="J31" s="47"/>
    </row>
    <row r="32" spans="1:10" ht="143.25" thickBot="1">
      <c r="A32" s="3">
        <f t="shared" si="1"/>
        <v>7</v>
      </c>
      <c r="B32" s="15" t="s">
        <v>42</v>
      </c>
      <c r="C32" s="17" t="s">
        <v>9</v>
      </c>
      <c r="D32" s="4"/>
      <c r="E32" s="15" t="s">
        <v>367</v>
      </c>
      <c r="F32" s="16" t="s">
        <v>474</v>
      </c>
      <c r="G32" s="15" t="s">
        <v>374</v>
      </c>
      <c r="H32" s="27" t="s">
        <v>242</v>
      </c>
      <c r="I32" s="35" t="s">
        <v>673</v>
      </c>
      <c r="J32" s="47"/>
    </row>
    <row r="33" spans="1:10" ht="143.25" thickBot="1">
      <c r="A33" s="3">
        <f t="shared" si="1"/>
        <v>8</v>
      </c>
      <c r="B33" s="15" t="s">
        <v>339</v>
      </c>
      <c r="C33" s="17" t="s">
        <v>9</v>
      </c>
      <c r="D33" s="4"/>
      <c r="E33" s="15" t="s">
        <v>340</v>
      </c>
      <c r="F33" s="15" t="s">
        <v>346</v>
      </c>
      <c r="G33" s="15" t="s">
        <v>374</v>
      </c>
      <c r="H33" s="27" t="s">
        <v>242</v>
      </c>
      <c r="I33" s="35" t="s">
        <v>673</v>
      </c>
      <c r="J33" s="47"/>
    </row>
    <row r="34" spans="1:10" ht="143.25" thickBot="1">
      <c r="A34" s="3">
        <f t="shared" si="1"/>
        <v>9</v>
      </c>
      <c r="B34" s="15" t="s">
        <v>350</v>
      </c>
      <c r="C34" s="17" t="s">
        <v>9</v>
      </c>
      <c r="D34" s="4"/>
      <c r="E34" s="15" t="s">
        <v>349</v>
      </c>
      <c r="F34" s="15" t="s">
        <v>475</v>
      </c>
      <c r="G34" s="15" t="s">
        <v>374</v>
      </c>
      <c r="H34" s="27" t="s">
        <v>242</v>
      </c>
      <c r="I34" s="35" t="s">
        <v>673</v>
      </c>
      <c r="J34" s="47"/>
    </row>
    <row r="35" spans="1:10" ht="143.25" thickBot="1">
      <c r="A35" s="3">
        <f t="shared" si="1"/>
        <v>10</v>
      </c>
      <c r="B35" s="15" t="s">
        <v>43</v>
      </c>
      <c r="C35" s="17" t="s">
        <v>9</v>
      </c>
      <c r="D35" s="4"/>
      <c r="E35" s="15" t="s">
        <v>386</v>
      </c>
      <c r="F35" s="16" t="s">
        <v>476</v>
      </c>
      <c r="G35" s="15" t="s">
        <v>374</v>
      </c>
      <c r="H35" s="27" t="s">
        <v>242</v>
      </c>
      <c r="I35" s="35" t="s">
        <v>673</v>
      </c>
      <c r="J35" s="47"/>
    </row>
    <row r="36" spans="1:10" ht="143.25" thickBot="1">
      <c r="A36" s="3">
        <f t="shared" si="1"/>
        <v>11</v>
      </c>
      <c r="B36" s="15" t="s">
        <v>358</v>
      </c>
      <c r="C36" s="17" t="s">
        <v>9</v>
      </c>
      <c r="D36" s="4"/>
      <c r="E36" s="15" t="s">
        <v>359</v>
      </c>
      <c r="F36" s="15" t="s">
        <v>477</v>
      </c>
      <c r="G36" s="15" t="s">
        <v>374</v>
      </c>
      <c r="H36" s="27" t="s">
        <v>242</v>
      </c>
      <c r="I36" s="35" t="s">
        <v>673</v>
      </c>
      <c r="J36" s="47"/>
    </row>
    <row r="37" spans="1:10" ht="143.25" thickBot="1">
      <c r="A37" s="3">
        <f t="shared" si="1"/>
        <v>12</v>
      </c>
      <c r="B37" s="15" t="s">
        <v>118</v>
      </c>
      <c r="C37" s="17" t="s">
        <v>14</v>
      </c>
      <c r="D37" s="4"/>
      <c r="E37" s="15" t="s">
        <v>59</v>
      </c>
      <c r="F37" s="16" t="s">
        <v>478</v>
      </c>
      <c r="G37" s="15" t="s">
        <v>374</v>
      </c>
      <c r="H37" s="27" t="s">
        <v>242</v>
      </c>
      <c r="I37" s="35" t="s">
        <v>673</v>
      </c>
      <c r="J37" s="47"/>
    </row>
    <row r="38" spans="1:10" ht="143.25" thickBot="1">
      <c r="A38" s="3">
        <f t="shared" si="1"/>
        <v>13</v>
      </c>
      <c r="B38" s="15" t="s">
        <v>139</v>
      </c>
      <c r="C38" s="17" t="s">
        <v>9</v>
      </c>
      <c r="D38" s="4"/>
      <c r="E38" s="15" t="s">
        <v>140</v>
      </c>
      <c r="F38" s="16" t="s">
        <v>479</v>
      </c>
      <c r="G38" s="15" t="s">
        <v>374</v>
      </c>
      <c r="H38" s="27" t="s">
        <v>242</v>
      </c>
      <c r="I38" s="35" t="s">
        <v>673</v>
      </c>
      <c r="J38" s="47"/>
    </row>
    <row r="39" spans="1:10" ht="143.25" thickBot="1">
      <c r="A39" s="3">
        <f t="shared" si="1"/>
        <v>14</v>
      </c>
      <c r="B39" s="15" t="s">
        <v>389</v>
      </c>
      <c r="C39" s="17" t="s">
        <v>9</v>
      </c>
      <c r="D39" s="4"/>
      <c r="E39" s="15" t="s">
        <v>390</v>
      </c>
      <c r="F39" s="15" t="s">
        <v>391</v>
      </c>
      <c r="G39" s="15" t="s">
        <v>374</v>
      </c>
      <c r="H39" s="27" t="s">
        <v>242</v>
      </c>
      <c r="I39" s="35" t="s">
        <v>673</v>
      </c>
      <c r="J39" s="47"/>
    </row>
    <row r="40" spans="1:10">
      <c r="A40" s="45"/>
      <c r="B40" s="45"/>
      <c r="C40" s="39"/>
      <c r="D40" s="40"/>
      <c r="E40" s="12"/>
      <c r="F40" s="46"/>
      <c r="G40" s="39"/>
      <c r="H40" s="39"/>
      <c r="I40" s="40"/>
      <c r="J40" s="47"/>
    </row>
    <row r="41" spans="1:10" ht="36.75" thickBot="1">
      <c r="B41" s="32" t="s">
        <v>671</v>
      </c>
    </row>
    <row r="42" spans="1:10" ht="39" thickBot="1">
      <c r="A42" s="1" t="s">
        <v>0</v>
      </c>
      <c r="B42" s="2" t="s">
        <v>1</v>
      </c>
      <c r="C42" s="2" t="s">
        <v>2</v>
      </c>
      <c r="D42" s="2" t="s">
        <v>3</v>
      </c>
      <c r="E42" s="2" t="s">
        <v>4</v>
      </c>
      <c r="F42" s="2" t="s">
        <v>5</v>
      </c>
      <c r="G42" s="6" t="s">
        <v>6</v>
      </c>
      <c r="H42" s="6" t="s">
        <v>667</v>
      </c>
      <c r="I42" s="6" t="s">
        <v>7</v>
      </c>
    </row>
    <row r="43" spans="1:10" ht="45.75" thickBot="1">
      <c r="A43" s="3">
        <v>1</v>
      </c>
      <c r="B43" s="16" t="s">
        <v>81</v>
      </c>
      <c r="C43" s="5" t="s">
        <v>9</v>
      </c>
      <c r="D43" s="4"/>
      <c r="E43" s="9"/>
      <c r="F43" s="9" t="s">
        <v>16</v>
      </c>
      <c r="G43" s="16" t="s">
        <v>82</v>
      </c>
      <c r="H43" s="27" t="s">
        <v>242</v>
      </c>
      <c r="I43" s="28"/>
    </row>
    <row r="44" spans="1:10" ht="75.75" thickBot="1">
      <c r="A44" s="33">
        <f>A43+1</f>
        <v>2</v>
      </c>
      <c r="B44" s="16" t="s">
        <v>83</v>
      </c>
      <c r="C44" s="5" t="s">
        <v>14</v>
      </c>
      <c r="D44" s="14"/>
      <c r="E44" s="16" t="s">
        <v>87</v>
      </c>
      <c r="F44" s="16" t="s">
        <v>88</v>
      </c>
      <c r="G44" s="16" t="s">
        <v>90</v>
      </c>
      <c r="H44" s="27" t="s">
        <v>242</v>
      </c>
      <c r="I44" s="28"/>
    </row>
    <row r="45" spans="1:10" ht="75.75" thickBot="1">
      <c r="A45" s="5">
        <f>A44+1</f>
        <v>3</v>
      </c>
      <c r="B45" s="16" t="s">
        <v>84</v>
      </c>
      <c r="C45" s="5" t="s">
        <v>9</v>
      </c>
      <c r="D45" s="14"/>
      <c r="E45" s="16" t="s">
        <v>91</v>
      </c>
      <c r="F45" s="16" t="s">
        <v>92</v>
      </c>
      <c r="G45" s="16" t="s">
        <v>89</v>
      </c>
      <c r="H45" s="27" t="s">
        <v>242</v>
      </c>
      <c r="I45" s="28"/>
    </row>
    <row r="46" spans="1:10" ht="90.75" thickBot="1">
      <c r="A46" s="5">
        <f>A45+1</f>
        <v>4</v>
      </c>
      <c r="B46" s="16" t="s">
        <v>93</v>
      </c>
      <c r="C46" s="5" t="s">
        <v>9</v>
      </c>
      <c r="D46" s="4"/>
      <c r="E46" s="16" t="s">
        <v>85</v>
      </c>
      <c r="F46" s="16" t="s">
        <v>86</v>
      </c>
      <c r="G46" s="15" t="s">
        <v>18</v>
      </c>
      <c r="H46" s="27" t="s">
        <v>242</v>
      </c>
      <c r="I46" s="28"/>
    </row>
    <row r="47" spans="1:10" ht="90.75" thickBot="1">
      <c r="A47" s="5">
        <f t="shared" ref="A47:A60" si="2">A46+1</f>
        <v>5</v>
      </c>
      <c r="B47" s="15" t="s">
        <v>94</v>
      </c>
      <c r="C47" s="17" t="s">
        <v>9</v>
      </c>
      <c r="D47" s="4"/>
      <c r="E47" s="15" t="s">
        <v>51</v>
      </c>
      <c r="F47" s="16" t="s">
        <v>95</v>
      </c>
      <c r="G47" s="15" t="s">
        <v>96</v>
      </c>
      <c r="H47" s="27" t="s">
        <v>242</v>
      </c>
      <c r="I47" s="36" t="s">
        <v>674</v>
      </c>
    </row>
    <row r="48" spans="1:10" ht="90.75" thickBot="1">
      <c r="A48" s="5">
        <f t="shared" si="2"/>
        <v>6</v>
      </c>
      <c r="B48" s="15" t="s">
        <v>97</v>
      </c>
      <c r="C48" s="17" t="s">
        <v>9</v>
      </c>
      <c r="D48" s="4"/>
      <c r="E48" s="15" t="s">
        <v>51</v>
      </c>
      <c r="F48" s="16" t="s">
        <v>143</v>
      </c>
      <c r="G48" s="15" t="s">
        <v>20</v>
      </c>
      <c r="H48" s="27" t="s">
        <v>242</v>
      </c>
      <c r="I48" s="36" t="s">
        <v>674</v>
      </c>
    </row>
    <row r="49" spans="1:9" ht="90.75" thickBot="1">
      <c r="A49" s="5">
        <f t="shared" si="2"/>
        <v>7</v>
      </c>
      <c r="B49" s="15" t="s">
        <v>98</v>
      </c>
      <c r="C49" s="17" t="s">
        <v>9</v>
      </c>
      <c r="D49" s="4"/>
      <c r="E49" s="15" t="s">
        <v>51</v>
      </c>
      <c r="F49" s="16" t="s">
        <v>144</v>
      </c>
      <c r="G49" s="15" t="s">
        <v>20</v>
      </c>
      <c r="H49" s="27" t="s">
        <v>242</v>
      </c>
      <c r="I49" s="36" t="s">
        <v>674</v>
      </c>
    </row>
    <row r="50" spans="1:9" ht="90.75" thickBot="1">
      <c r="A50" s="5">
        <f t="shared" si="2"/>
        <v>8</v>
      </c>
      <c r="B50" s="15" t="s">
        <v>99</v>
      </c>
      <c r="C50" s="17" t="s">
        <v>9</v>
      </c>
      <c r="D50" s="4"/>
      <c r="E50" s="15" t="s">
        <v>51</v>
      </c>
      <c r="F50" s="16" t="s">
        <v>147</v>
      </c>
      <c r="G50" s="15" t="s">
        <v>20</v>
      </c>
      <c r="H50" s="27" t="s">
        <v>242</v>
      </c>
      <c r="I50" s="36" t="s">
        <v>674</v>
      </c>
    </row>
    <row r="51" spans="1:9" ht="105.75" thickBot="1">
      <c r="A51" s="5">
        <f t="shared" si="2"/>
        <v>9</v>
      </c>
      <c r="B51" s="15" t="s">
        <v>145</v>
      </c>
      <c r="C51" s="17" t="s">
        <v>9</v>
      </c>
      <c r="D51" s="4"/>
      <c r="E51" s="15" t="s">
        <v>146</v>
      </c>
      <c r="F51" s="16" t="s">
        <v>148</v>
      </c>
      <c r="G51" s="15" t="s">
        <v>20</v>
      </c>
      <c r="H51" s="27" t="s">
        <v>242</v>
      </c>
      <c r="I51" s="36" t="s">
        <v>674</v>
      </c>
    </row>
    <row r="52" spans="1:9" ht="45.75" thickBot="1">
      <c r="A52" s="5">
        <f t="shared" si="2"/>
        <v>10</v>
      </c>
      <c r="B52" s="15" t="s">
        <v>22</v>
      </c>
      <c r="C52" s="17" t="s">
        <v>9</v>
      </c>
      <c r="D52" s="4"/>
      <c r="E52" s="15" t="s">
        <v>67</v>
      </c>
      <c r="F52" s="16" t="s">
        <v>68</v>
      </c>
      <c r="G52" s="15" t="s">
        <v>25</v>
      </c>
      <c r="H52" s="27" t="s">
        <v>242</v>
      </c>
      <c r="I52" s="28"/>
    </row>
    <row r="53" spans="1:9" ht="45.75" thickBot="1">
      <c r="A53" s="5">
        <f t="shared" si="2"/>
        <v>11</v>
      </c>
      <c r="B53" s="15" t="s">
        <v>100</v>
      </c>
      <c r="C53" s="17" t="s">
        <v>9</v>
      </c>
      <c r="D53" s="4"/>
      <c r="E53" s="15"/>
      <c r="F53" s="16" t="s">
        <v>677</v>
      </c>
      <c r="G53" s="15" t="s">
        <v>101</v>
      </c>
      <c r="H53" s="27" t="s">
        <v>242</v>
      </c>
      <c r="I53" s="28"/>
    </row>
    <row r="54" spans="1:9" ht="30.75" thickBot="1">
      <c r="A54" s="5"/>
      <c r="B54" s="15" t="s">
        <v>675</v>
      </c>
      <c r="C54" s="17" t="s">
        <v>9</v>
      </c>
      <c r="D54" s="4"/>
      <c r="E54" s="15"/>
      <c r="F54" s="16" t="s">
        <v>676</v>
      </c>
      <c r="G54" s="15" t="s">
        <v>678</v>
      </c>
      <c r="H54" s="27" t="s">
        <v>242</v>
      </c>
      <c r="I54" s="28"/>
    </row>
    <row r="55" spans="1:9" ht="90.75" thickBot="1">
      <c r="A55" s="5">
        <f>A53+1</f>
        <v>12</v>
      </c>
      <c r="B55" s="15" t="s">
        <v>679</v>
      </c>
      <c r="C55" s="17" t="s">
        <v>9</v>
      </c>
      <c r="D55" s="4"/>
      <c r="E55" s="15" t="s">
        <v>51</v>
      </c>
      <c r="F55" s="16" t="s">
        <v>680</v>
      </c>
      <c r="G55" s="15" t="s">
        <v>681</v>
      </c>
      <c r="H55" s="27" t="s">
        <v>242</v>
      </c>
      <c r="I55" s="36" t="s">
        <v>674</v>
      </c>
    </row>
    <row r="56" spans="1:9" ht="105.75" thickBot="1">
      <c r="A56" s="5">
        <f t="shared" si="2"/>
        <v>13</v>
      </c>
      <c r="B56" s="15" t="s">
        <v>97</v>
      </c>
      <c r="C56" s="17" t="s">
        <v>14</v>
      </c>
      <c r="D56" s="4"/>
      <c r="E56" s="15" t="s">
        <v>51</v>
      </c>
      <c r="F56" s="15" t="s">
        <v>682</v>
      </c>
      <c r="G56" s="15" t="s">
        <v>374</v>
      </c>
      <c r="H56" s="27" t="s">
        <v>242</v>
      </c>
      <c r="I56" s="36" t="s">
        <v>674</v>
      </c>
    </row>
    <row r="57" spans="1:9" ht="105.75" thickBot="1">
      <c r="A57" s="5">
        <f t="shared" si="2"/>
        <v>14</v>
      </c>
      <c r="B57" s="15" t="s">
        <v>102</v>
      </c>
      <c r="C57" s="17" t="s">
        <v>14</v>
      </c>
      <c r="D57" s="4"/>
      <c r="E57" s="15" t="s">
        <v>51</v>
      </c>
      <c r="F57" s="15" t="s">
        <v>497</v>
      </c>
      <c r="G57" s="15" t="s">
        <v>374</v>
      </c>
      <c r="H57" s="27" t="s">
        <v>242</v>
      </c>
      <c r="I57" s="36" t="s">
        <v>674</v>
      </c>
    </row>
    <row r="58" spans="1:9" ht="105.75" thickBot="1">
      <c r="A58" s="5">
        <f t="shared" si="2"/>
        <v>15</v>
      </c>
      <c r="B58" s="15" t="s">
        <v>99</v>
      </c>
      <c r="C58" s="17" t="s">
        <v>14</v>
      </c>
      <c r="D58" s="4"/>
      <c r="E58" s="15" t="s">
        <v>51</v>
      </c>
      <c r="F58" s="15" t="s">
        <v>498</v>
      </c>
      <c r="G58" s="15" t="s">
        <v>374</v>
      </c>
      <c r="H58" s="27" t="s">
        <v>242</v>
      </c>
      <c r="I58" s="36" t="s">
        <v>674</v>
      </c>
    </row>
    <row r="59" spans="1:9" ht="120.75" thickBot="1">
      <c r="A59" s="5">
        <f t="shared" si="2"/>
        <v>16</v>
      </c>
      <c r="B59" s="15" t="s">
        <v>103</v>
      </c>
      <c r="C59" s="17" t="s">
        <v>14</v>
      </c>
      <c r="D59" s="4"/>
      <c r="E59" s="15" t="s">
        <v>104</v>
      </c>
      <c r="F59" s="15" t="s">
        <v>499</v>
      </c>
      <c r="G59" s="15" t="s">
        <v>374</v>
      </c>
      <c r="H59" s="27" t="s">
        <v>242</v>
      </c>
      <c r="I59" s="36" t="s">
        <v>674</v>
      </c>
    </row>
    <row r="60" spans="1:9" ht="45.75" thickBot="1">
      <c r="A60" s="5">
        <f t="shared" si="2"/>
        <v>17</v>
      </c>
      <c r="B60" s="15" t="s">
        <v>22</v>
      </c>
      <c r="C60" s="17" t="s">
        <v>9</v>
      </c>
      <c r="D60" s="4"/>
      <c r="E60" s="15" t="s">
        <v>67</v>
      </c>
      <c r="F60" s="16" t="s">
        <v>68</v>
      </c>
      <c r="G60" s="15" t="s">
        <v>25</v>
      </c>
      <c r="H60" s="27" t="s">
        <v>242</v>
      </c>
      <c r="I60" s="17"/>
    </row>
    <row r="61" spans="1:9">
      <c r="A61" s="44"/>
    </row>
    <row r="62" spans="1:9" ht="47.25" thickBot="1">
      <c r="A62" s="44"/>
      <c r="B62" s="34" t="s">
        <v>480</v>
      </c>
    </row>
    <row r="63" spans="1:9" ht="39" thickBot="1">
      <c r="A63" s="1" t="s">
        <v>0</v>
      </c>
      <c r="B63" s="2" t="s">
        <v>1</v>
      </c>
      <c r="C63" s="2" t="s">
        <v>2</v>
      </c>
      <c r="D63" s="2" t="s">
        <v>3</v>
      </c>
      <c r="E63" s="2" t="s">
        <v>4</v>
      </c>
      <c r="F63" s="2" t="s">
        <v>5</v>
      </c>
      <c r="G63" s="6" t="s">
        <v>6</v>
      </c>
      <c r="H63" s="6" t="s">
        <v>667</v>
      </c>
      <c r="I63" s="6" t="s">
        <v>7</v>
      </c>
    </row>
    <row r="64" spans="1:9" ht="105.75" thickBot="1">
      <c r="A64" s="5">
        <v>1</v>
      </c>
      <c r="B64" s="16" t="s">
        <v>128</v>
      </c>
      <c r="C64" s="5" t="s">
        <v>9</v>
      </c>
      <c r="D64" s="16" t="s">
        <v>125</v>
      </c>
      <c r="E64" s="16" t="s">
        <v>130</v>
      </c>
      <c r="F64" s="16" t="s">
        <v>132</v>
      </c>
      <c r="G64" s="16" t="s">
        <v>126</v>
      </c>
      <c r="H64" s="27" t="s">
        <v>242</v>
      </c>
      <c r="I64" s="17"/>
    </row>
    <row r="65" spans="1:9" ht="105.75" thickBot="1">
      <c r="A65" s="5">
        <f>A64+1</f>
        <v>2</v>
      </c>
      <c r="B65" s="16" t="s">
        <v>129</v>
      </c>
      <c r="C65" s="5" t="s">
        <v>9</v>
      </c>
      <c r="D65" s="16" t="s">
        <v>125</v>
      </c>
      <c r="E65" s="16" t="s">
        <v>131</v>
      </c>
      <c r="F65" s="16" t="s">
        <v>133</v>
      </c>
      <c r="G65" s="16" t="s">
        <v>126</v>
      </c>
      <c r="H65" s="27" t="s">
        <v>242</v>
      </c>
      <c r="I65" s="17"/>
    </row>
    <row r="66" spans="1:9" ht="105.75" thickBot="1">
      <c r="A66" s="5">
        <f t="shared" ref="A66:A133" si="3">A65+1</f>
        <v>3</v>
      </c>
      <c r="B66" s="16" t="s">
        <v>149</v>
      </c>
      <c r="C66" s="5" t="s">
        <v>9</v>
      </c>
      <c r="D66" s="16" t="s">
        <v>125</v>
      </c>
      <c r="E66" s="16" t="s">
        <v>150</v>
      </c>
      <c r="F66" s="16" t="s">
        <v>151</v>
      </c>
      <c r="G66" s="16" t="s">
        <v>126</v>
      </c>
      <c r="H66" s="27" t="s">
        <v>242</v>
      </c>
      <c r="I66" s="17"/>
    </row>
    <row r="67" spans="1:9" ht="75.75" thickBot="1">
      <c r="A67" s="5">
        <f t="shared" si="3"/>
        <v>4</v>
      </c>
      <c r="B67" s="16" t="s">
        <v>134</v>
      </c>
      <c r="C67" s="5" t="s">
        <v>9</v>
      </c>
      <c r="D67" s="14"/>
      <c r="E67" s="16"/>
      <c r="F67" s="16" t="s">
        <v>127</v>
      </c>
      <c r="G67" s="16" t="s">
        <v>135</v>
      </c>
      <c r="H67" s="27" t="s">
        <v>242</v>
      </c>
      <c r="I67" s="17"/>
    </row>
    <row r="68" spans="1:9" ht="75.75" thickBot="1">
      <c r="A68" s="5">
        <f t="shared" si="3"/>
        <v>5</v>
      </c>
      <c r="B68" s="16" t="s">
        <v>136</v>
      </c>
      <c r="C68" s="5" t="s">
        <v>9</v>
      </c>
      <c r="D68" s="14"/>
      <c r="E68" s="16"/>
      <c r="F68" s="16" t="s">
        <v>137</v>
      </c>
      <c r="G68" s="16" t="s">
        <v>135</v>
      </c>
      <c r="H68" s="27" t="s">
        <v>242</v>
      </c>
      <c r="I68" s="17"/>
    </row>
    <row r="69" spans="1:9" ht="75.75" thickBot="1">
      <c r="A69" s="5">
        <f t="shared" si="3"/>
        <v>6</v>
      </c>
      <c r="B69" s="16" t="s">
        <v>152</v>
      </c>
      <c r="C69" s="5" t="s">
        <v>9</v>
      </c>
      <c r="D69" s="14"/>
      <c r="E69" s="16"/>
      <c r="F69" s="16" t="s">
        <v>153</v>
      </c>
      <c r="G69" s="16" t="s">
        <v>135</v>
      </c>
      <c r="H69" s="27" t="s">
        <v>242</v>
      </c>
      <c r="I69" s="17"/>
    </row>
    <row r="70" spans="1:9" ht="45.75" thickBot="1">
      <c r="A70" s="5">
        <f t="shared" si="3"/>
        <v>7</v>
      </c>
      <c r="B70" s="16" t="s">
        <v>505</v>
      </c>
      <c r="C70" s="5" t="s">
        <v>9</v>
      </c>
      <c r="D70" s="14"/>
      <c r="E70" s="16"/>
      <c r="F70" s="16" t="s">
        <v>506</v>
      </c>
      <c r="G70" s="16" t="s">
        <v>507</v>
      </c>
      <c r="H70" s="27" t="s">
        <v>242</v>
      </c>
      <c r="I70" s="17"/>
    </row>
    <row r="71" spans="1:9" ht="45.75" thickBot="1">
      <c r="A71" s="5">
        <f t="shared" si="3"/>
        <v>8</v>
      </c>
      <c r="B71" s="16" t="s">
        <v>444</v>
      </c>
      <c r="C71" s="5" t="s">
        <v>9</v>
      </c>
      <c r="D71" s="14"/>
      <c r="E71" s="16"/>
      <c r="F71" s="16" t="s">
        <v>447</v>
      </c>
      <c r="G71" s="16" t="s">
        <v>448</v>
      </c>
      <c r="H71" s="27" t="s">
        <v>242</v>
      </c>
      <c r="I71" s="17"/>
    </row>
    <row r="72" spans="1:9" ht="45.75" thickBot="1">
      <c r="A72" s="5">
        <f t="shared" si="3"/>
        <v>9</v>
      </c>
      <c r="B72" s="16" t="s">
        <v>449</v>
      </c>
      <c r="C72" s="5" t="s">
        <v>9</v>
      </c>
      <c r="D72" s="14"/>
      <c r="E72" s="16"/>
      <c r="F72" s="16" t="s">
        <v>450</v>
      </c>
      <c r="G72" s="16" t="s">
        <v>451</v>
      </c>
      <c r="H72" s="27" t="s">
        <v>242</v>
      </c>
      <c r="I72" s="17"/>
    </row>
    <row r="73" spans="1:9" ht="225.75" thickBot="1">
      <c r="A73" s="5">
        <f t="shared" si="3"/>
        <v>10</v>
      </c>
      <c r="B73" s="16" t="s">
        <v>481</v>
      </c>
      <c r="C73" s="5" t="s">
        <v>9</v>
      </c>
      <c r="D73" s="14"/>
      <c r="E73" s="16" t="s">
        <v>51</v>
      </c>
      <c r="F73" s="16" t="s">
        <v>482</v>
      </c>
      <c r="G73" s="15" t="s">
        <v>483</v>
      </c>
      <c r="H73" s="27" t="s">
        <v>242</v>
      </c>
      <c r="I73" s="37" t="s">
        <v>683</v>
      </c>
    </row>
    <row r="74" spans="1:9" ht="225.75" thickBot="1">
      <c r="A74" s="5">
        <f t="shared" si="3"/>
        <v>11</v>
      </c>
      <c r="B74" s="16" t="s">
        <v>484</v>
      </c>
      <c r="C74" s="5" t="s">
        <v>9</v>
      </c>
      <c r="D74" s="14"/>
      <c r="E74" s="16" t="s">
        <v>485</v>
      </c>
      <c r="F74" s="16" t="s">
        <v>486</v>
      </c>
      <c r="G74" s="15" t="s">
        <v>384</v>
      </c>
      <c r="H74" s="27" t="s">
        <v>242</v>
      </c>
      <c r="I74" s="37" t="s">
        <v>683</v>
      </c>
    </row>
    <row r="75" spans="1:9" ht="270.75" thickBot="1">
      <c r="A75" s="5">
        <f t="shared" si="3"/>
        <v>12</v>
      </c>
      <c r="B75" s="16" t="s">
        <v>412</v>
      </c>
      <c r="C75" s="5" t="s">
        <v>9</v>
      </c>
      <c r="D75" s="14"/>
      <c r="E75" s="16" t="s">
        <v>487</v>
      </c>
      <c r="F75" s="16" t="s">
        <v>488</v>
      </c>
      <c r="G75" s="15" t="s">
        <v>384</v>
      </c>
      <c r="H75" s="27" t="s">
        <v>242</v>
      </c>
      <c r="I75" s="37" t="s">
        <v>413</v>
      </c>
    </row>
    <row r="76" spans="1:9" ht="225.75" thickBot="1">
      <c r="A76" s="5">
        <f t="shared" si="3"/>
        <v>13</v>
      </c>
      <c r="B76" s="15" t="s">
        <v>102</v>
      </c>
      <c r="C76" s="5" t="s">
        <v>9</v>
      </c>
      <c r="D76" s="4"/>
      <c r="E76" s="15" t="s">
        <v>51</v>
      </c>
      <c r="F76" s="15" t="s">
        <v>489</v>
      </c>
      <c r="G76" s="15" t="s">
        <v>384</v>
      </c>
      <c r="H76" s="27" t="s">
        <v>242</v>
      </c>
      <c r="I76" s="37" t="s">
        <v>683</v>
      </c>
    </row>
    <row r="77" spans="1:9" ht="225.75" thickBot="1">
      <c r="A77" s="5">
        <f t="shared" si="3"/>
        <v>14</v>
      </c>
      <c r="B77" s="15" t="s">
        <v>99</v>
      </c>
      <c r="C77" s="5" t="s">
        <v>9</v>
      </c>
      <c r="D77" s="4"/>
      <c r="E77" s="15" t="s">
        <v>51</v>
      </c>
      <c r="F77" s="15" t="s">
        <v>490</v>
      </c>
      <c r="G77" s="15" t="s">
        <v>384</v>
      </c>
      <c r="H77" s="27" t="s">
        <v>242</v>
      </c>
      <c r="I77" s="37" t="s">
        <v>683</v>
      </c>
    </row>
    <row r="78" spans="1:9" ht="225.75" thickBot="1">
      <c r="A78" s="5">
        <f t="shared" si="3"/>
        <v>15</v>
      </c>
      <c r="B78" s="15" t="s">
        <v>103</v>
      </c>
      <c r="C78" s="5" t="s">
        <v>9</v>
      </c>
      <c r="D78" s="4"/>
      <c r="E78" s="15" t="s">
        <v>104</v>
      </c>
      <c r="F78" s="15" t="s">
        <v>491</v>
      </c>
      <c r="G78" s="15" t="s">
        <v>384</v>
      </c>
      <c r="H78" s="27" t="s">
        <v>242</v>
      </c>
      <c r="I78" s="37" t="s">
        <v>683</v>
      </c>
    </row>
    <row r="79" spans="1:9" ht="45.75" thickBot="1">
      <c r="A79" s="5">
        <f t="shared" si="3"/>
        <v>16</v>
      </c>
      <c r="B79" s="16" t="s">
        <v>26</v>
      </c>
      <c r="C79" s="5" t="s">
        <v>9</v>
      </c>
      <c r="D79" s="14"/>
      <c r="E79" s="16"/>
      <c r="F79" s="16" t="s">
        <v>154</v>
      </c>
      <c r="G79" s="16" t="s">
        <v>492</v>
      </c>
      <c r="H79" s="27" t="s">
        <v>242</v>
      </c>
      <c r="I79" s="17" t="s">
        <v>155</v>
      </c>
    </row>
    <row r="80" spans="1:9" ht="225.75" thickBot="1">
      <c r="A80" s="5">
        <f t="shared" si="3"/>
        <v>17</v>
      </c>
      <c r="B80" s="16" t="s">
        <v>493</v>
      </c>
      <c r="C80" s="5" t="s">
        <v>9</v>
      </c>
      <c r="D80" s="14"/>
      <c r="E80" s="16" t="s">
        <v>51</v>
      </c>
      <c r="F80" s="16" t="s">
        <v>494</v>
      </c>
      <c r="G80" s="15" t="s">
        <v>483</v>
      </c>
      <c r="H80" s="27" t="s">
        <v>242</v>
      </c>
      <c r="I80" s="37" t="s">
        <v>683</v>
      </c>
    </row>
    <row r="81" spans="1:9" ht="225.75" thickBot="1">
      <c r="A81" s="5">
        <f t="shared" si="3"/>
        <v>18</v>
      </c>
      <c r="B81" s="16" t="s">
        <v>484</v>
      </c>
      <c r="C81" s="5" t="s">
        <v>9</v>
      </c>
      <c r="D81" s="14"/>
      <c r="E81" s="16" t="s">
        <v>485</v>
      </c>
      <c r="F81" s="16" t="s">
        <v>495</v>
      </c>
      <c r="G81" s="15" t="s">
        <v>374</v>
      </c>
      <c r="H81" s="27" t="s">
        <v>242</v>
      </c>
      <c r="I81" s="37" t="s">
        <v>683</v>
      </c>
    </row>
    <row r="82" spans="1:9" ht="225.75" thickBot="1">
      <c r="A82" s="5">
        <f t="shared" si="3"/>
        <v>19</v>
      </c>
      <c r="B82" s="16" t="s">
        <v>412</v>
      </c>
      <c r="C82" s="5" t="s">
        <v>9</v>
      </c>
      <c r="D82" s="14"/>
      <c r="E82" s="16" t="s">
        <v>487</v>
      </c>
      <c r="F82" s="16" t="s">
        <v>496</v>
      </c>
      <c r="G82" s="15" t="s">
        <v>374</v>
      </c>
      <c r="H82" s="27" t="s">
        <v>242</v>
      </c>
      <c r="I82" s="37" t="s">
        <v>683</v>
      </c>
    </row>
    <row r="83" spans="1:9" ht="225.75" thickBot="1">
      <c r="A83" s="5">
        <f t="shared" si="3"/>
        <v>20</v>
      </c>
      <c r="B83" s="15" t="s">
        <v>102</v>
      </c>
      <c r="C83" s="5" t="s">
        <v>9</v>
      </c>
      <c r="D83" s="4"/>
      <c r="E83" s="15" t="s">
        <v>51</v>
      </c>
      <c r="F83" s="15" t="s">
        <v>497</v>
      </c>
      <c r="G83" s="15" t="s">
        <v>374</v>
      </c>
      <c r="H83" s="27" t="s">
        <v>242</v>
      </c>
      <c r="I83" s="37" t="s">
        <v>683</v>
      </c>
    </row>
    <row r="84" spans="1:9" ht="225.75" thickBot="1">
      <c r="A84" s="5">
        <f t="shared" si="3"/>
        <v>21</v>
      </c>
      <c r="B84" s="15" t="s">
        <v>99</v>
      </c>
      <c r="C84" s="5" t="s">
        <v>9</v>
      </c>
      <c r="D84" s="4"/>
      <c r="E84" s="15" t="s">
        <v>51</v>
      </c>
      <c r="F84" s="15" t="s">
        <v>498</v>
      </c>
      <c r="G84" s="15" t="s">
        <v>374</v>
      </c>
      <c r="H84" s="27" t="s">
        <v>242</v>
      </c>
      <c r="I84" s="37" t="s">
        <v>683</v>
      </c>
    </row>
    <row r="85" spans="1:9" ht="225.75" thickBot="1">
      <c r="A85" s="5">
        <f t="shared" si="3"/>
        <v>22</v>
      </c>
      <c r="B85" s="15" t="s">
        <v>103</v>
      </c>
      <c r="C85" s="5" t="s">
        <v>9</v>
      </c>
      <c r="D85" s="4"/>
      <c r="E85" s="15" t="s">
        <v>104</v>
      </c>
      <c r="F85" s="15" t="s">
        <v>499</v>
      </c>
      <c r="G85" s="15" t="s">
        <v>374</v>
      </c>
      <c r="H85" s="27" t="s">
        <v>242</v>
      </c>
      <c r="I85" s="37" t="s">
        <v>683</v>
      </c>
    </row>
    <row r="86" spans="1:9" ht="60.75" thickBot="1">
      <c r="A86" s="5">
        <f t="shared" si="3"/>
        <v>23</v>
      </c>
      <c r="B86" s="15" t="s">
        <v>22</v>
      </c>
      <c r="C86" s="17" t="s">
        <v>14</v>
      </c>
      <c r="D86" s="4"/>
      <c r="E86" s="15" t="s">
        <v>500</v>
      </c>
      <c r="F86" s="15" t="s">
        <v>501</v>
      </c>
      <c r="G86" s="15" t="s">
        <v>502</v>
      </c>
      <c r="H86" s="27" t="s">
        <v>242</v>
      </c>
      <c r="I86" s="49"/>
    </row>
    <row r="87" spans="1:9" ht="105.75" thickBot="1">
      <c r="A87" s="5">
        <f t="shared" si="3"/>
        <v>24</v>
      </c>
      <c r="B87" s="15" t="s">
        <v>31</v>
      </c>
      <c r="C87" s="17" t="s">
        <v>9</v>
      </c>
      <c r="D87" s="4"/>
      <c r="E87" s="15"/>
      <c r="F87" s="15" t="s">
        <v>503</v>
      </c>
      <c r="G87" s="15" t="s">
        <v>504</v>
      </c>
      <c r="H87" s="27" t="s">
        <v>242</v>
      </c>
      <c r="I87" s="49"/>
    </row>
    <row r="88" spans="1:9" ht="225.75" thickBot="1">
      <c r="A88" s="5">
        <f t="shared" si="3"/>
        <v>25</v>
      </c>
      <c r="B88" s="16" t="s">
        <v>156</v>
      </c>
      <c r="C88" s="5" t="s">
        <v>9</v>
      </c>
      <c r="D88" s="14"/>
      <c r="E88" s="16" t="s">
        <v>51</v>
      </c>
      <c r="F88" s="16" t="s">
        <v>157</v>
      </c>
      <c r="G88" s="16" t="s">
        <v>158</v>
      </c>
      <c r="H88" s="27" t="s">
        <v>242</v>
      </c>
      <c r="I88" s="37" t="s">
        <v>683</v>
      </c>
    </row>
    <row r="89" spans="1:9" ht="225.75" thickBot="1">
      <c r="A89" s="5">
        <f t="shared" si="3"/>
        <v>26</v>
      </c>
      <c r="B89" s="16" t="s">
        <v>159</v>
      </c>
      <c r="C89" s="5" t="s">
        <v>9</v>
      </c>
      <c r="D89" s="14"/>
      <c r="E89" s="16" t="s">
        <v>51</v>
      </c>
      <c r="F89" s="16" t="s">
        <v>160</v>
      </c>
      <c r="G89" s="15" t="s">
        <v>30</v>
      </c>
      <c r="H89" s="27" t="s">
        <v>242</v>
      </c>
      <c r="I89" s="37" t="s">
        <v>683</v>
      </c>
    </row>
    <row r="90" spans="1:9" ht="225.75" thickBot="1">
      <c r="A90" s="5">
        <f t="shared" si="3"/>
        <v>27</v>
      </c>
      <c r="B90" s="16" t="s">
        <v>163</v>
      </c>
      <c r="C90" s="5" t="s">
        <v>9</v>
      </c>
      <c r="D90" s="14"/>
      <c r="E90" s="16" t="s">
        <v>161</v>
      </c>
      <c r="F90" s="16" t="s">
        <v>162</v>
      </c>
      <c r="G90" s="15" t="s">
        <v>30</v>
      </c>
      <c r="H90" s="27" t="s">
        <v>242</v>
      </c>
      <c r="I90" s="37" t="s">
        <v>683</v>
      </c>
    </row>
    <row r="91" spans="1:9" ht="225.75" thickBot="1">
      <c r="A91" s="5">
        <f t="shared" si="3"/>
        <v>28</v>
      </c>
      <c r="B91" s="16" t="s">
        <v>166</v>
      </c>
      <c r="C91" s="5" t="s">
        <v>9</v>
      </c>
      <c r="D91" s="14"/>
      <c r="E91" s="16" t="s">
        <v>167</v>
      </c>
      <c r="F91" s="16" t="s">
        <v>168</v>
      </c>
      <c r="G91" s="15" t="s">
        <v>30</v>
      </c>
      <c r="H91" s="27" t="s">
        <v>242</v>
      </c>
      <c r="I91" s="37" t="s">
        <v>683</v>
      </c>
    </row>
    <row r="92" spans="1:9" ht="225.75" thickBot="1">
      <c r="A92" s="5">
        <f t="shared" si="3"/>
        <v>29</v>
      </c>
      <c r="B92" s="16" t="s">
        <v>414</v>
      </c>
      <c r="C92" s="5" t="s">
        <v>9</v>
      </c>
      <c r="D92" s="14"/>
      <c r="E92" s="16" t="s">
        <v>169</v>
      </c>
      <c r="F92" s="16" t="s">
        <v>172</v>
      </c>
      <c r="G92" s="15" t="s">
        <v>170</v>
      </c>
      <c r="H92" s="27" t="s">
        <v>242</v>
      </c>
      <c r="I92" s="37" t="s">
        <v>683</v>
      </c>
    </row>
    <row r="93" spans="1:9" ht="225.75" thickBot="1">
      <c r="A93" s="5">
        <f t="shared" si="3"/>
        <v>30</v>
      </c>
      <c r="B93" s="16" t="s">
        <v>173</v>
      </c>
      <c r="C93" s="5" t="s">
        <v>9</v>
      </c>
      <c r="D93" s="14"/>
      <c r="E93" s="16" t="s">
        <v>174</v>
      </c>
      <c r="F93" s="16" t="s">
        <v>175</v>
      </c>
      <c r="G93" s="15" t="s">
        <v>30</v>
      </c>
      <c r="H93" s="27" t="s">
        <v>242</v>
      </c>
      <c r="I93" s="37" t="s">
        <v>683</v>
      </c>
    </row>
    <row r="94" spans="1:9" ht="225.75" thickBot="1">
      <c r="A94" s="5">
        <f t="shared" si="3"/>
        <v>31</v>
      </c>
      <c r="B94" s="16" t="s">
        <v>176</v>
      </c>
      <c r="C94" s="5" t="s">
        <v>9</v>
      </c>
      <c r="D94" s="14"/>
      <c r="E94" s="16" t="s">
        <v>177</v>
      </c>
      <c r="F94" s="16" t="s">
        <v>178</v>
      </c>
      <c r="G94" s="15" t="s">
        <v>30</v>
      </c>
      <c r="H94" s="27" t="s">
        <v>242</v>
      </c>
      <c r="I94" s="37" t="s">
        <v>683</v>
      </c>
    </row>
    <row r="95" spans="1:9" ht="225.75" thickBot="1">
      <c r="A95" s="5">
        <f t="shared" si="3"/>
        <v>32</v>
      </c>
      <c r="B95" s="16" t="s">
        <v>684</v>
      </c>
      <c r="C95" s="5" t="s">
        <v>9</v>
      </c>
      <c r="D95" s="14"/>
      <c r="E95" s="16" t="s">
        <v>416</v>
      </c>
      <c r="F95" s="16" t="s">
        <v>415</v>
      </c>
      <c r="G95" s="15" t="s">
        <v>30</v>
      </c>
      <c r="H95" s="27" t="s">
        <v>242</v>
      </c>
      <c r="I95" s="37" t="s">
        <v>683</v>
      </c>
    </row>
    <row r="96" spans="1:9" ht="225.75" thickBot="1">
      <c r="A96" s="5">
        <f t="shared" si="3"/>
        <v>33</v>
      </c>
      <c r="B96" s="16" t="s">
        <v>417</v>
      </c>
      <c r="C96" s="5" t="s">
        <v>9</v>
      </c>
      <c r="D96" s="14"/>
      <c r="E96" s="16" t="s">
        <v>418</v>
      </c>
      <c r="F96" s="16" t="s">
        <v>419</v>
      </c>
      <c r="G96" s="15" t="s">
        <v>30</v>
      </c>
      <c r="H96" s="27" t="s">
        <v>242</v>
      </c>
      <c r="I96" s="37" t="s">
        <v>683</v>
      </c>
    </row>
    <row r="97" spans="1:9" ht="225.75" thickBot="1">
      <c r="A97" s="5">
        <f t="shared" si="3"/>
        <v>34</v>
      </c>
      <c r="B97" s="16" t="s">
        <v>179</v>
      </c>
      <c r="C97" s="5" t="s">
        <v>9</v>
      </c>
      <c r="D97" s="14"/>
      <c r="E97" s="16" t="s">
        <v>180</v>
      </c>
      <c r="F97" s="16" t="s">
        <v>181</v>
      </c>
      <c r="G97" s="15" t="s">
        <v>30</v>
      </c>
      <c r="H97" s="27" t="s">
        <v>242</v>
      </c>
      <c r="I97" s="37" t="s">
        <v>683</v>
      </c>
    </row>
    <row r="98" spans="1:9" ht="225.75" thickBot="1">
      <c r="A98" s="5">
        <f t="shared" si="3"/>
        <v>35</v>
      </c>
      <c r="B98" s="16" t="s">
        <v>182</v>
      </c>
      <c r="C98" s="5" t="s">
        <v>9</v>
      </c>
      <c r="D98" s="14"/>
      <c r="E98" s="16" t="s">
        <v>187</v>
      </c>
      <c r="F98" s="16" t="s">
        <v>183</v>
      </c>
      <c r="G98" s="15" t="s">
        <v>30</v>
      </c>
      <c r="H98" s="27" t="s">
        <v>242</v>
      </c>
      <c r="I98" s="37" t="s">
        <v>683</v>
      </c>
    </row>
    <row r="99" spans="1:9" ht="225.75" thickBot="1">
      <c r="A99" s="5">
        <f t="shared" si="3"/>
        <v>36</v>
      </c>
      <c r="B99" s="16" t="s">
        <v>184</v>
      </c>
      <c r="C99" s="5" t="s">
        <v>9</v>
      </c>
      <c r="D99" s="14"/>
      <c r="E99" s="16" t="s">
        <v>188</v>
      </c>
      <c r="F99" s="16" t="s">
        <v>185</v>
      </c>
      <c r="G99" s="15" t="s">
        <v>30</v>
      </c>
      <c r="H99" s="27" t="s">
        <v>242</v>
      </c>
      <c r="I99" s="37" t="s">
        <v>683</v>
      </c>
    </row>
    <row r="100" spans="1:9" ht="225.75" thickBot="1">
      <c r="A100" s="5">
        <f t="shared" si="3"/>
        <v>37</v>
      </c>
      <c r="B100" s="16" t="s">
        <v>186</v>
      </c>
      <c r="C100" s="5" t="s">
        <v>9</v>
      </c>
      <c r="D100" s="14"/>
      <c r="E100" s="16" t="s">
        <v>189</v>
      </c>
      <c r="F100" s="16" t="s">
        <v>190</v>
      </c>
      <c r="G100" s="15" t="s">
        <v>30</v>
      </c>
      <c r="H100" s="27" t="s">
        <v>242</v>
      </c>
      <c r="I100" s="37" t="s">
        <v>683</v>
      </c>
    </row>
    <row r="101" spans="1:9" ht="225.75" thickBot="1">
      <c r="A101" s="5">
        <f t="shared" si="3"/>
        <v>38</v>
      </c>
      <c r="B101" s="16" t="s">
        <v>213</v>
      </c>
      <c r="C101" s="5" t="s">
        <v>9</v>
      </c>
      <c r="D101" s="14"/>
      <c r="E101" s="16" t="s">
        <v>214</v>
      </c>
      <c r="F101" s="16" t="s">
        <v>215</v>
      </c>
      <c r="G101" s="15" t="s">
        <v>30</v>
      </c>
      <c r="H101" s="27" t="s">
        <v>242</v>
      </c>
      <c r="I101" s="37" t="s">
        <v>683</v>
      </c>
    </row>
    <row r="102" spans="1:9" ht="45.75" thickBot="1">
      <c r="A102" s="5">
        <f t="shared" si="3"/>
        <v>39</v>
      </c>
      <c r="B102" s="16" t="s">
        <v>216</v>
      </c>
      <c r="C102" s="5" t="s">
        <v>9</v>
      </c>
      <c r="D102" s="14"/>
      <c r="E102" s="16"/>
      <c r="F102" s="16" t="s">
        <v>217</v>
      </c>
      <c r="G102" s="15" t="s">
        <v>218</v>
      </c>
      <c r="H102" s="27" t="s">
        <v>242</v>
      </c>
      <c r="I102" s="18"/>
    </row>
    <row r="103" spans="1:9" ht="225.75" thickBot="1">
      <c r="A103" s="5">
        <f t="shared" si="3"/>
        <v>40</v>
      </c>
      <c r="B103" s="16" t="s">
        <v>195</v>
      </c>
      <c r="C103" s="5" t="s">
        <v>9</v>
      </c>
      <c r="D103" s="14"/>
      <c r="E103" s="16" t="s">
        <v>191</v>
      </c>
      <c r="F103" s="16" t="s">
        <v>196</v>
      </c>
      <c r="G103" s="15" t="s">
        <v>30</v>
      </c>
      <c r="H103" s="27" t="s">
        <v>242</v>
      </c>
      <c r="I103" s="37" t="s">
        <v>683</v>
      </c>
    </row>
    <row r="104" spans="1:9" ht="225.75" thickBot="1">
      <c r="A104" s="5">
        <f t="shared" si="3"/>
        <v>41</v>
      </c>
      <c r="B104" s="16" t="s">
        <v>192</v>
      </c>
      <c r="C104" s="5" t="s">
        <v>9</v>
      </c>
      <c r="D104" s="14"/>
      <c r="E104" s="16" t="s">
        <v>191</v>
      </c>
      <c r="F104" s="16" t="s">
        <v>193</v>
      </c>
      <c r="G104" s="15" t="s">
        <v>30</v>
      </c>
      <c r="H104" s="27" t="s">
        <v>242</v>
      </c>
      <c r="I104" s="37" t="s">
        <v>683</v>
      </c>
    </row>
    <row r="105" spans="1:9" ht="225.75" thickBot="1">
      <c r="A105" s="5">
        <f t="shared" si="3"/>
        <v>42</v>
      </c>
      <c r="B105" s="16" t="s">
        <v>195</v>
      </c>
      <c r="C105" s="5" t="s">
        <v>9</v>
      </c>
      <c r="D105" s="14"/>
      <c r="E105" s="16" t="s">
        <v>191</v>
      </c>
      <c r="F105" s="16" t="s">
        <v>196</v>
      </c>
      <c r="G105" s="15" t="s">
        <v>30</v>
      </c>
      <c r="H105" s="27" t="s">
        <v>242</v>
      </c>
      <c r="I105" s="37" t="s">
        <v>683</v>
      </c>
    </row>
    <row r="106" spans="1:9" ht="225.75" thickBot="1">
      <c r="A106" s="5">
        <f t="shared" si="3"/>
        <v>43</v>
      </c>
      <c r="B106" s="16" t="s">
        <v>192</v>
      </c>
      <c r="C106" s="5" t="s">
        <v>9</v>
      </c>
      <c r="D106" s="14"/>
      <c r="E106" s="16" t="s">
        <v>191</v>
      </c>
      <c r="F106" s="16" t="s">
        <v>197</v>
      </c>
      <c r="G106" s="15" t="s">
        <v>30</v>
      </c>
      <c r="H106" s="27" t="s">
        <v>242</v>
      </c>
      <c r="I106" s="37" t="s">
        <v>683</v>
      </c>
    </row>
    <row r="107" spans="1:9" ht="270.75" thickBot="1">
      <c r="A107" s="5">
        <f t="shared" si="3"/>
        <v>44</v>
      </c>
      <c r="B107" s="16" t="s">
        <v>198</v>
      </c>
      <c r="C107" s="5" t="s">
        <v>9</v>
      </c>
      <c r="D107" s="14"/>
      <c r="E107" s="16" t="s">
        <v>199</v>
      </c>
      <c r="F107" s="16" t="s">
        <v>200</v>
      </c>
      <c r="G107" s="15" t="s">
        <v>30</v>
      </c>
      <c r="H107" s="27" t="s">
        <v>242</v>
      </c>
      <c r="I107" s="37" t="s">
        <v>413</v>
      </c>
    </row>
    <row r="108" spans="1:9" ht="270.75" thickBot="1">
      <c r="A108" s="5">
        <f t="shared" si="3"/>
        <v>45</v>
      </c>
      <c r="B108" s="16" t="s">
        <v>201</v>
      </c>
      <c r="C108" s="5" t="s">
        <v>9</v>
      </c>
      <c r="D108" s="14"/>
      <c r="E108" s="16" t="s">
        <v>199</v>
      </c>
      <c r="F108" s="16" t="s">
        <v>202</v>
      </c>
      <c r="G108" s="15" t="s">
        <v>30</v>
      </c>
      <c r="H108" s="27" t="s">
        <v>242</v>
      </c>
      <c r="I108" s="37" t="s">
        <v>413</v>
      </c>
    </row>
    <row r="109" spans="1:9" ht="225.75" thickBot="1">
      <c r="A109" s="5">
        <f t="shared" si="3"/>
        <v>46</v>
      </c>
      <c r="B109" s="16" t="s">
        <v>203</v>
      </c>
      <c r="C109" s="5" t="s">
        <v>9</v>
      </c>
      <c r="D109" s="14"/>
      <c r="E109" s="16" t="s">
        <v>199</v>
      </c>
      <c r="F109" s="16" t="s">
        <v>204</v>
      </c>
      <c r="G109" s="15" t="s">
        <v>30</v>
      </c>
      <c r="H109" s="27" t="s">
        <v>242</v>
      </c>
      <c r="I109" s="37" t="s">
        <v>683</v>
      </c>
    </row>
    <row r="110" spans="1:9" ht="270.75" thickBot="1">
      <c r="A110" s="5">
        <f t="shared" si="3"/>
        <v>47</v>
      </c>
      <c r="B110" s="16" t="s">
        <v>420</v>
      </c>
      <c r="C110" s="5" t="s">
        <v>9</v>
      </c>
      <c r="D110" s="14"/>
      <c r="E110" s="16" t="s">
        <v>421</v>
      </c>
      <c r="F110" s="16" t="s">
        <v>422</v>
      </c>
      <c r="G110" s="15" t="s">
        <v>30</v>
      </c>
      <c r="H110" s="27" t="s">
        <v>697</v>
      </c>
      <c r="I110" s="37" t="s">
        <v>413</v>
      </c>
    </row>
    <row r="111" spans="1:9" ht="225.75" thickBot="1">
      <c r="A111" s="5">
        <f t="shared" si="3"/>
        <v>48</v>
      </c>
      <c r="B111" s="16" t="s">
        <v>423</v>
      </c>
      <c r="C111" s="5" t="s">
        <v>9</v>
      </c>
      <c r="D111" s="14"/>
      <c r="E111" s="16" t="s">
        <v>424</v>
      </c>
      <c r="F111" s="16" t="s">
        <v>425</v>
      </c>
      <c r="G111" s="15" t="s">
        <v>30</v>
      </c>
      <c r="H111" s="27" t="s">
        <v>697</v>
      </c>
      <c r="I111" s="37" t="s">
        <v>683</v>
      </c>
    </row>
    <row r="112" spans="1:9" ht="225.75" thickBot="1">
      <c r="A112" s="5">
        <f t="shared" si="3"/>
        <v>49</v>
      </c>
      <c r="B112" s="16" t="s">
        <v>426</v>
      </c>
      <c r="C112" s="5" t="s">
        <v>9</v>
      </c>
      <c r="D112" s="14"/>
      <c r="E112" s="16" t="s">
        <v>427</v>
      </c>
      <c r="F112" s="16" t="s">
        <v>428</v>
      </c>
      <c r="G112" s="15" t="s">
        <v>30</v>
      </c>
      <c r="H112" s="27" t="s">
        <v>697</v>
      </c>
      <c r="I112" s="37" t="s">
        <v>683</v>
      </c>
    </row>
    <row r="113" spans="1:9" ht="45.75" thickBot="1">
      <c r="A113" s="5">
        <f t="shared" si="3"/>
        <v>50</v>
      </c>
      <c r="B113" s="16" t="s">
        <v>205</v>
      </c>
      <c r="C113" s="5" t="s">
        <v>9</v>
      </c>
      <c r="D113" s="14"/>
      <c r="E113" s="16"/>
      <c r="F113" s="16" t="s">
        <v>206</v>
      </c>
      <c r="G113" s="15" t="s">
        <v>207</v>
      </c>
      <c r="H113" s="27" t="s">
        <v>242</v>
      </c>
      <c r="I113" s="18"/>
    </row>
    <row r="114" spans="1:9" ht="225.75" thickBot="1">
      <c r="A114" s="5">
        <f t="shared" si="3"/>
        <v>51</v>
      </c>
      <c r="B114" s="16" t="s">
        <v>210</v>
      </c>
      <c r="C114" s="5" t="s">
        <v>9</v>
      </c>
      <c r="D114" s="14"/>
      <c r="E114" s="16" t="s">
        <v>51</v>
      </c>
      <c r="F114" s="16" t="s">
        <v>208</v>
      </c>
      <c r="G114" s="16" t="s">
        <v>209</v>
      </c>
      <c r="H114" s="27" t="s">
        <v>242</v>
      </c>
      <c r="I114" s="37" t="s">
        <v>683</v>
      </c>
    </row>
    <row r="115" spans="1:9" ht="225.75" thickBot="1">
      <c r="A115" s="5">
        <f t="shared" si="3"/>
        <v>52</v>
      </c>
      <c r="B115" s="16" t="s">
        <v>211</v>
      </c>
      <c r="C115" s="5" t="s">
        <v>9</v>
      </c>
      <c r="D115" s="14"/>
      <c r="E115" s="16" t="s">
        <v>51</v>
      </c>
      <c r="F115" s="16" t="s">
        <v>212</v>
      </c>
      <c r="G115" s="16" t="s">
        <v>209</v>
      </c>
      <c r="H115" s="27" t="s">
        <v>242</v>
      </c>
      <c r="I115" s="37" t="s">
        <v>683</v>
      </c>
    </row>
    <row r="116" spans="1:9" ht="225.75" thickBot="1">
      <c r="A116" s="5">
        <f t="shared" si="3"/>
        <v>53</v>
      </c>
      <c r="B116" s="16" t="s">
        <v>159</v>
      </c>
      <c r="C116" s="5" t="s">
        <v>9</v>
      </c>
      <c r="D116" s="14"/>
      <c r="E116" s="16" t="s">
        <v>51</v>
      </c>
      <c r="F116" s="16" t="s">
        <v>219</v>
      </c>
      <c r="G116" s="15" t="s">
        <v>20</v>
      </c>
      <c r="H116" s="27" t="s">
        <v>242</v>
      </c>
      <c r="I116" s="37" t="s">
        <v>683</v>
      </c>
    </row>
    <row r="117" spans="1:9" ht="225.75" thickBot="1">
      <c r="A117" s="5">
        <f t="shared" si="3"/>
        <v>54</v>
      </c>
      <c r="B117" s="16" t="s">
        <v>163</v>
      </c>
      <c r="C117" s="5" t="s">
        <v>9</v>
      </c>
      <c r="D117" s="14"/>
      <c r="E117" s="16" t="s">
        <v>161</v>
      </c>
      <c r="F117" s="16" t="s">
        <v>220</v>
      </c>
      <c r="G117" s="15" t="s">
        <v>20</v>
      </c>
      <c r="H117" s="27" t="s">
        <v>242</v>
      </c>
      <c r="I117" s="37" t="s">
        <v>683</v>
      </c>
    </row>
    <row r="118" spans="1:9" ht="225.75" thickBot="1">
      <c r="A118" s="5">
        <f t="shared" si="3"/>
        <v>55</v>
      </c>
      <c r="B118" s="16" t="s">
        <v>164</v>
      </c>
      <c r="C118" s="5" t="s">
        <v>9</v>
      </c>
      <c r="D118" s="14"/>
      <c r="E118" s="16" t="s">
        <v>165</v>
      </c>
      <c r="F118" s="16" t="s">
        <v>221</v>
      </c>
      <c r="G118" s="15" t="s">
        <v>20</v>
      </c>
      <c r="H118" s="27" t="s">
        <v>242</v>
      </c>
      <c r="I118" s="37" t="s">
        <v>683</v>
      </c>
    </row>
    <row r="119" spans="1:9" ht="225.75" thickBot="1">
      <c r="A119" s="5">
        <f t="shared" si="3"/>
        <v>56</v>
      </c>
      <c r="B119" s="16" t="s">
        <v>166</v>
      </c>
      <c r="C119" s="5" t="s">
        <v>9</v>
      </c>
      <c r="D119" s="14"/>
      <c r="E119" s="16" t="s">
        <v>167</v>
      </c>
      <c r="F119" s="16" t="s">
        <v>222</v>
      </c>
      <c r="G119" s="15" t="s">
        <v>20</v>
      </c>
      <c r="H119" s="27" t="s">
        <v>242</v>
      </c>
      <c r="I119" s="37" t="s">
        <v>683</v>
      </c>
    </row>
    <row r="120" spans="1:9" ht="225.75" thickBot="1">
      <c r="A120" s="5">
        <f t="shared" si="3"/>
        <v>57</v>
      </c>
      <c r="B120" s="16" t="s">
        <v>171</v>
      </c>
      <c r="C120" s="5" t="s">
        <v>9</v>
      </c>
      <c r="D120" s="14"/>
      <c r="E120" s="16" t="s">
        <v>169</v>
      </c>
      <c r="F120" s="16" t="s">
        <v>172</v>
      </c>
      <c r="G120" s="15" t="s">
        <v>170</v>
      </c>
      <c r="H120" s="27" t="s">
        <v>242</v>
      </c>
      <c r="I120" s="37" t="s">
        <v>683</v>
      </c>
    </row>
    <row r="121" spans="1:9" ht="225.75" thickBot="1">
      <c r="A121" s="5">
        <f t="shared" si="3"/>
        <v>58</v>
      </c>
      <c r="B121" s="16" t="s">
        <v>173</v>
      </c>
      <c r="C121" s="5" t="s">
        <v>9</v>
      </c>
      <c r="D121" s="14"/>
      <c r="E121" s="16" t="s">
        <v>174</v>
      </c>
      <c r="F121" s="16" t="s">
        <v>223</v>
      </c>
      <c r="G121" s="15" t="s">
        <v>20</v>
      </c>
      <c r="H121" s="27" t="s">
        <v>242</v>
      </c>
      <c r="I121" s="37" t="s">
        <v>683</v>
      </c>
    </row>
    <row r="122" spans="1:9" ht="225.75" thickBot="1">
      <c r="A122" s="5">
        <f t="shared" si="3"/>
        <v>59</v>
      </c>
      <c r="B122" s="16" t="s">
        <v>685</v>
      </c>
      <c r="C122" s="5" t="s">
        <v>9</v>
      </c>
      <c r="D122" s="14"/>
      <c r="E122" s="16" t="s">
        <v>430</v>
      </c>
      <c r="F122" s="16" t="s">
        <v>429</v>
      </c>
      <c r="G122" s="15" t="s">
        <v>20</v>
      </c>
      <c r="H122" s="27" t="s">
        <v>242</v>
      </c>
      <c r="I122" s="37" t="s">
        <v>683</v>
      </c>
    </row>
    <row r="123" spans="1:9" ht="225.75" thickBot="1">
      <c r="A123" s="5">
        <f t="shared" si="3"/>
        <v>60</v>
      </c>
      <c r="B123" s="16" t="s">
        <v>431</v>
      </c>
      <c r="C123" s="5" t="s">
        <v>9</v>
      </c>
      <c r="D123" s="14"/>
      <c r="E123" s="16" t="s">
        <v>432</v>
      </c>
      <c r="F123" s="16" t="s">
        <v>433</v>
      </c>
      <c r="G123" s="15" t="s">
        <v>20</v>
      </c>
      <c r="H123" s="27" t="s">
        <v>242</v>
      </c>
      <c r="I123" s="37" t="s">
        <v>683</v>
      </c>
    </row>
    <row r="124" spans="1:9" ht="225.75" thickBot="1">
      <c r="A124" s="5">
        <f t="shared" si="3"/>
        <v>61</v>
      </c>
      <c r="B124" s="16" t="s">
        <v>176</v>
      </c>
      <c r="C124" s="5" t="s">
        <v>9</v>
      </c>
      <c r="D124" s="14"/>
      <c r="E124" s="16" t="s">
        <v>177</v>
      </c>
      <c r="F124" s="16" t="s">
        <v>224</v>
      </c>
      <c r="G124" s="15" t="s">
        <v>20</v>
      </c>
      <c r="H124" s="27" t="s">
        <v>242</v>
      </c>
      <c r="I124" s="37" t="s">
        <v>683</v>
      </c>
    </row>
    <row r="125" spans="1:9" ht="225.75" thickBot="1">
      <c r="A125" s="5">
        <f t="shared" si="3"/>
        <v>62</v>
      </c>
      <c r="B125" s="16" t="s">
        <v>179</v>
      </c>
      <c r="C125" s="5" t="s">
        <v>9</v>
      </c>
      <c r="D125" s="14"/>
      <c r="E125" s="16" t="s">
        <v>180</v>
      </c>
      <c r="F125" s="16" t="s">
        <v>225</v>
      </c>
      <c r="G125" s="15" t="s">
        <v>20</v>
      </c>
      <c r="H125" s="27" t="s">
        <v>242</v>
      </c>
      <c r="I125" s="37" t="s">
        <v>683</v>
      </c>
    </row>
    <row r="126" spans="1:9" ht="225.75" thickBot="1">
      <c r="A126" s="5">
        <f t="shared" si="3"/>
        <v>63</v>
      </c>
      <c r="B126" s="16" t="s">
        <v>182</v>
      </c>
      <c r="C126" s="5" t="s">
        <v>9</v>
      </c>
      <c r="D126" s="14"/>
      <c r="E126" s="16" t="s">
        <v>187</v>
      </c>
      <c r="F126" s="16" t="s">
        <v>226</v>
      </c>
      <c r="G126" s="15" t="s">
        <v>20</v>
      </c>
      <c r="H126" s="27" t="s">
        <v>242</v>
      </c>
      <c r="I126" s="37" t="s">
        <v>683</v>
      </c>
    </row>
    <row r="127" spans="1:9" ht="225.75" thickBot="1">
      <c r="A127" s="5">
        <f t="shared" si="3"/>
        <v>64</v>
      </c>
      <c r="B127" s="16" t="s">
        <v>184</v>
      </c>
      <c r="C127" s="5" t="s">
        <v>9</v>
      </c>
      <c r="D127" s="14"/>
      <c r="E127" s="16" t="s">
        <v>188</v>
      </c>
      <c r="F127" s="16" t="s">
        <v>227</v>
      </c>
      <c r="G127" s="15" t="s">
        <v>20</v>
      </c>
      <c r="H127" s="27" t="s">
        <v>242</v>
      </c>
      <c r="I127" s="37" t="s">
        <v>683</v>
      </c>
    </row>
    <row r="128" spans="1:9" ht="225.75" thickBot="1">
      <c r="A128" s="5">
        <f t="shared" si="3"/>
        <v>65</v>
      </c>
      <c r="B128" s="16" t="s">
        <v>186</v>
      </c>
      <c r="C128" s="5" t="s">
        <v>9</v>
      </c>
      <c r="D128" s="14"/>
      <c r="E128" s="16" t="s">
        <v>189</v>
      </c>
      <c r="F128" s="16" t="s">
        <v>228</v>
      </c>
      <c r="G128" s="15" t="s">
        <v>20</v>
      </c>
      <c r="H128" s="27" t="s">
        <v>242</v>
      </c>
      <c r="I128" s="37" t="s">
        <v>683</v>
      </c>
    </row>
    <row r="129" spans="1:9" ht="225.75" thickBot="1">
      <c r="A129" s="5">
        <f t="shared" si="3"/>
        <v>66</v>
      </c>
      <c r="B129" s="16" t="s">
        <v>213</v>
      </c>
      <c r="C129" s="5" t="s">
        <v>9</v>
      </c>
      <c r="D129" s="14">
        <v>1</v>
      </c>
      <c r="E129" s="16" t="s">
        <v>214</v>
      </c>
      <c r="F129" s="16" t="s">
        <v>229</v>
      </c>
      <c r="G129" s="15" t="s">
        <v>20</v>
      </c>
      <c r="H129" s="27" t="s">
        <v>242</v>
      </c>
      <c r="I129" s="37" t="s">
        <v>683</v>
      </c>
    </row>
    <row r="130" spans="1:9" ht="45.75" thickBot="1">
      <c r="A130" s="5">
        <f t="shared" si="3"/>
        <v>67</v>
      </c>
      <c r="B130" s="16" t="s">
        <v>216</v>
      </c>
      <c r="C130" s="5" t="s">
        <v>9</v>
      </c>
      <c r="D130" s="14"/>
      <c r="E130" s="16"/>
      <c r="F130" s="16" t="s">
        <v>217</v>
      </c>
      <c r="G130" s="15" t="s">
        <v>218</v>
      </c>
      <c r="H130" s="27" t="s">
        <v>242</v>
      </c>
      <c r="I130" s="18"/>
    </row>
    <row r="131" spans="1:9" ht="225.75" thickBot="1">
      <c r="A131" s="5">
        <f t="shared" si="3"/>
        <v>68</v>
      </c>
      <c r="B131" s="16" t="s">
        <v>195</v>
      </c>
      <c r="C131" s="5" t="s">
        <v>9</v>
      </c>
      <c r="D131" s="14"/>
      <c r="E131" s="16" t="s">
        <v>191</v>
      </c>
      <c r="F131" s="16" t="s">
        <v>230</v>
      </c>
      <c r="G131" s="15" t="s">
        <v>20</v>
      </c>
      <c r="H131" s="27" t="s">
        <v>242</v>
      </c>
      <c r="I131" s="37" t="s">
        <v>683</v>
      </c>
    </row>
    <row r="132" spans="1:9" ht="225.75" thickBot="1">
      <c r="A132" s="5">
        <f t="shared" si="3"/>
        <v>69</v>
      </c>
      <c r="B132" s="16" t="s">
        <v>192</v>
      </c>
      <c r="C132" s="5" t="s">
        <v>9</v>
      </c>
      <c r="D132" s="14"/>
      <c r="E132" s="16" t="s">
        <v>191</v>
      </c>
      <c r="F132" s="16" t="s">
        <v>231</v>
      </c>
      <c r="G132" s="15" t="s">
        <v>20</v>
      </c>
      <c r="H132" s="27" t="s">
        <v>242</v>
      </c>
      <c r="I132" s="37" t="s">
        <v>683</v>
      </c>
    </row>
    <row r="133" spans="1:9" ht="225.75" thickBot="1">
      <c r="A133" s="5">
        <f t="shared" si="3"/>
        <v>70</v>
      </c>
      <c r="B133" s="16" t="s">
        <v>194</v>
      </c>
      <c r="C133" s="5" t="s">
        <v>9</v>
      </c>
      <c r="D133" s="14"/>
      <c r="E133" s="16" t="s">
        <v>191</v>
      </c>
      <c r="F133" s="16" t="s">
        <v>232</v>
      </c>
      <c r="G133" s="15" t="s">
        <v>20</v>
      </c>
      <c r="H133" s="27" t="s">
        <v>242</v>
      </c>
      <c r="I133" s="37" t="s">
        <v>683</v>
      </c>
    </row>
    <row r="134" spans="1:9" ht="225.75" thickBot="1">
      <c r="A134" s="5">
        <f t="shared" ref="A134:A141" si="4">A133+1</f>
        <v>71</v>
      </c>
      <c r="B134" s="16" t="s">
        <v>195</v>
      </c>
      <c r="C134" s="5" t="s">
        <v>9</v>
      </c>
      <c r="D134" s="14"/>
      <c r="E134" s="16" t="s">
        <v>191</v>
      </c>
      <c r="F134" s="16" t="s">
        <v>230</v>
      </c>
      <c r="G134" s="15" t="s">
        <v>20</v>
      </c>
      <c r="H134" s="27" t="s">
        <v>242</v>
      </c>
      <c r="I134" s="37" t="s">
        <v>683</v>
      </c>
    </row>
    <row r="135" spans="1:9" ht="225.75" thickBot="1">
      <c r="A135" s="5">
        <f t="shared" si="4"/>
        <v>72</v>
      </c>
      <c r="B135" s="16" t="s">
        <v>192</v>
      </c>
      <c r="C135" s="5" t="s">
        <v>9</v>
      </c>
      <c r="D135" s="14"/>
      <c r="E135" s="16" t="s">
        <v>191</v>
      </c>
      <c r="F135" s="16" t="s">
        <v>233</v>
      </c>
      <c r="G135" s="15" t="s">
        <v>20</v>
      </c>
      <c r="H135" s="27" t="s">
        <v>242</v>
      </c>
      <c r="I135" s="37" t="s">
        <v>683</v>
      </c>
    </row>
    <row r="136" spans="1:9" ht="225.75" thickBot="1">
      <c r="A136" s="5">
        <f t="shared" si="4"/>
        <v>73</v>
      </c>
      <c r="B136" s="16" t="s">
        <v>198</v>
      </c>
      <c r="C136" s="5" t="s">
        <v>9</v>
      </c>
      <c r="D136" s="14"/>
      <c r="E136" s="16" t="s">
        <v>199</v>
      </c>
      <c r="F136" s="16" t="s">
        <v>234</v>
      </c>
      <c r="G136" s="15" t="s">
        <v>20</v>
      </c>
      <c r="H136" s="27" t="s">
        <v>242</v>
      </c>
      <c r="I136" s="37" t="s">
        <v>683</v>
      </c>
    </row>
    <row r="137" spans="1:9" ht="225.75" thickBot="1">
      <c r="A137" s="5">
        <f t="shared" si="4"/>
        <v>74</v>
      </c>
      <c r="B137" s="16" t="s">
        <v>201</v>
      </c>
      <c r="C137" s="5" t="s">
        <v>9</v>
      </c>
      <c r="D137" s="14"/>
      <c r="E137" s="16" t="s">
        <v>199</v>
      </c>
      <c r="F137" s="16" t="s">
        <v>235</v>
      </c>
      <c r="G137" s="15" t="s">
        <v>20</v>
      </c>
      <c r="H137" s="27" t="s">
        <v>242</v>
      </c>
      <c r="I137" s="37" t="s">
        <v>683</v>
      </c>
    </row>
    <row r="138" spans="1:9" ht="225.75" thickBot="1">
      <c r="A138" s="5">
        <f t="shared" si="4"/>
        <v>75</v>
      </c>
      <c r="B138" s="16" t="s">
        <v>203</v>
      </c>
      <c r="C138" s="5" t="s">
        <v>9</v>
      </c>
      <c r="D138" s="14"/>
      <c r="E138" s="16" t="s">
        <v>199</v>
      </c>
      <c r="F138" s="16" t="s">
        <v>236</v>
      </c>
      <c r="G138" s="15" t="s">
        <v>20</v>
      </c>
      <c r="H138" s="27" t="s">
        <v>242</v>
      </c>
      <c r="I138" s="37" t="s">
        <v>683</v>
      </c>
    </row>
    <row r="139" spans="1:9" ht="225.75" thickBot="1">
      <c r="A139" s="5">
        <f t="shared" si="4"/>
        <v>76</v>
      </c>
      <c r="B139" s="16" t="s">
        <v>420</v>
      </c>
      <c r="C139" s="5" t="s">
        <v>9</v>
      </c>
      <c r="D139" s="14"/>
      <c r="E139" s="16" t="s">
        <v>421</v>
      </c>
      <c r="F139" s="16" t="s">
        <v>422</v>
      </c>
      <c r="G139" s="15" t="s">
        <v>30</v>
      </c>
      <c r="H139" s="27" t="s">
        <v>697</v>
      </c>
      <c r="I139" s="37" t="s">
        <v>683</v>
      </c>
    </row>
    <row r="140" spans="1:9" ht="225.75" thickBot="1">
      <c r="A140" s="5">
        <f t="shared" si="4"/>
        <v>77</v>
      </c>
      <c r="B140" s="16" t="s">
        <v>423</v>
      </c>
      <c r="C140" s="5" t="s">
        <v>9</v>
      </c>
      <c r="D140" s="14"/>
      <c r="E140" s="16" t="s">
        <v>424</v>
      </c>
      <c r="F140" s="16" t="s">
        <v>434</v>
      </c>
      <c r="G140" s="15" t="s">
        <v>384</v>
      </c>
      <c r="H140" s="27" t="s">
        <v>697</v>
      </c>
      <c r="I140" s="37" t="s">
        <v>683</v>
      </c>
    </row>
    <row r="141" spans="1:9" ht="225.75" thickBot="1">
      <c r="A141" s="5">
        <f t="shared" si="4"/>
        <v>78</v>
      </c>
      <c r="B141" s="16" t="s">
        <v>426</v>
      </c>
      <c r="C141" s="5" t="s">
        <v>9</v>
      </c>
      <c r="D141" s="14"/>
      <c r="E141" s="16" t="s">
        <v>427</v>
      </c>
      <c r="F141" s="16" t="s">
        <v>435</v>
      </c>
      <c r="G141" s="15" t="s">
        <v>384</v>
      </c>
      <c r="H141" s="27" t="s">
        <v>697</v>
      </c>
      <c r="I141" s="37" t="s">
        <v>683</v>
      </c>
    </row>
    <row r="142" spans="1:9">
      <c r="A142" s="44"/>
      <c r="B142" s="39"/>
      <c r="C142" s="40"/>
      <c r="D142" s="41"/>
      <c r="E142" s="39"/>
      <c r="F142" s="39"/>
      <c r="G142" s="42"/>
      <c r="H142" s="40"/>
      <c r="I142" s="43"/>
    </row>
    <row r="143" spans="1:9" ht="47.25" thickBot="1">
      <c r="A143" s="44"/>
      <c r="B143" s="34" t="s">
        <v>672</v>
      </c>
    </row>
    <row r="144" spans="1:9" ht="39" thickBot="1">
      <c r="A144" s="1" t="s">
        <v>0</v>
      </c>
      <c r="B144" s="2" t="s">
        <v>1</v>
      </c>
      <c r="C144" s="2" t="s">
        <v>2</v>
      </c>
      <c r="D144" s="2" t="s">
        <v>3</v>
      </c>
      <c r="E144" s="2" t="s">
        <v>4</v>
      </c>
      <c r="F144" s="2" t="s">
        <v>5</v>
      </c>
      <c r="G144" s="6" t="s">
        <v>6</v>
      </c>
      <c r="H144" s="6" t="s">
        <v>667</v>
      </c>
      <c r="I144" s="6" t="s">
        <v>7</v>
      </c>
    </row>
    <row r="145" spans="1:9" ht="105.75" thickBot="1">
      <c r="A145" s="5">
        <v>1</v>
      </c>
      <c r="B145" s="16" t="s">
        <v>128</v>
      </c>
      <c r="C145" s="5" t="s">
        <v>9</v>
      </c>
      <c r="D145" s="16" t="s">
        <v>125</v>
      </c>
      <c r="E145" s="16" t="s">
        <v>130</v>
      </c>
      <c r="F145" s="16" t="s">
        <v>132</v>
      </c>
      <c r="G145" s="16" t="s">
        <v>126</v>
      </c>
      <c r="H145" s="27" t="s">
        <v>242</v>
      </c>
      <c r="I145" s="17"/>
    </row>
    <row r="146" spans="1:9" ht="105.75" thickBot="1">
      <c r="A146" s="5">
        <f t="shared" ref="A146:A160" si="5">A145+1</f>
        <v>2</v>
      </c>
      <c r="B146" s="16" t="s">
        <v>238</v>
      </c>
      <c r="C146" s="5" t="s">
        <v>9</v>
      </c>
      <c r="D146" s="16" t="s">
        <v>125</v>
      </c>
      <c r="E146" s="16" t="s">
        <v>239</v>
      </c>
      <c r="F146" s="16" t="s">
        <v>240</v>
      </c>
      <c r="G146" s="16" t="s">
        <v>126</v>
      </c>
      <c r="H146" s="27" t="s">
        <v>242</v>
      </c>
      <c r="I146" s="17"/>
    </row>
    <row r="147" spans="1:9" ht="105.75" thickBot="1">
      <c r="A147" s="5">
        <f t="shared" si="5"/>
        <v>3</v>
      </c>
      <c r="B147" s="16" t="s">
        <v>244</v>
      </c>
      <c r="C147" s="5" t="s">
        <v>9</v>
      </c>
      <c r="D147" s="16" t="s">
        <v>125</v>
      </c>
      <c r="E147" s="16" t="s">
        <v>237</v>
      </c>
      <c r="F147" s="16" t="s">
        <v>241</v>
      </c>
      <c r="G147" s="16" t="s">
        <v>126</v>
      </c>
      <c r="H147" s="27" t="s">
        <v>242</v>
      </c>
      <c r="I147" s="17"/>
    </row>
    <row r="148" spans="1:9" ht="90.75" thickBot="1">
      <c r="A148" s="5">
        <f t="shared" si="5"/>
        <v>4</v>
      </c>
      <c r="B148" s="16" t="s">
        <v>246</v>
      </c>
      <c r="C148" s="5" t="s">
        <v>9</v>
      </c>
      <c r="D148" s="16"/>
      <c r="E148" s="16"/>
      <c r="F148" s="16" t="s">
        <v>247</v>
      </c>
      <c r="G148" s="15" t="s">
        <v>245</v>
      </c>
      <c r="H148" s="27" t="s">
        <v>242</v>
      </c>
      <c r="I148" s="17"/>
    </row>
    <row r="149" spans="1:9" ht="90.75" thickBot="1">
      <c r="A149" s="5">
        <f t="shared" si="5"/>
        <v>5</v>
      </c>
      <c r="B149" s="16" t="s">
        <v>248</v>
      </c>
      <c r="C149" s="5" t="s">
        <v>9</v>
      </c>
      <c r="D149" s="16"/>
      <c r="E149" s="16"/>
      <c r="F149" s="16" t="s">
        <v>249</v>
      </c>
      <c r="G149" s="15" t="s">
        <v>245</v>
      </c>
      <c r="H149" s="27" t="s">
        <v>242</v>
      </c>
      <c r="I149" s="17"/>
    </row>
    <row r="150" spans="1:9" ht="105.75" thickBot="1">
      <c r="A150" s="5">
        <f t="shared" si="5"/>
        <v>6</v>
      </c>
      <c r="B150" s="16" t="s">
        <v>250</v>
      </c>
      <c r="C150" s="5" t="s">
        <v>9</v>
      </c>
      <c r="D150" s="16"/>
      <c r="E150" s="16"/>
      <c r="F150" s="16" t="s">
        <v>251</v>
      </c>
      <c r="G150" s="15" t="s">
        <v>245</v>
      </c>
      <c r="H150" s="27" t="s">
        <v>242</v>
      </c>
      <c r="I150" s="17"/>
    </row>
    <row r="151" spans="1:9" ht="105.75" thickBot="1">
      <c r="A151" s="5">
        <f t="shared" si="5"/>
        <v>7</v>
      </c>
      <c r="B151" s="16" t="s">
        <v>252</v>
      </c>
      <c r="C151" s="5" t="s">
        <v>9</v>
      </c>
      <c r="D151" s="16"/>
      <c r="E151" s="16"/>
      <c r="F151" s="16" t="s">
        <v>253</v>
      </c>
      <c r="G151" s="15" t="s">
        <v>245</v>
      </c>
      <c r="H151" s="27" t="s">
        <v>242</v>
      </c>
      <c r="I151" s="17"/>
    </row>
    <row r="152" spans="1:9" ht="45.75" thickBot="1">
      <c r="A152" s="5">
        <f t="shared" si="5"/>
        <v>8</v>
      </c>
      <c r="B152" s="16" t="s">
        <v>444</v>
      </c>
      <c r="C152" s="5" t="s">
        <v>9</v>
      </c>
      <c r="D152" s="16"/>
      <c r="E152" s="16"/>
      <c r="F152" s="16" t="s">
        <v>445</v>
      </c>
      <c r="G152" s="15" t="s">
        <v>446</v>
      </c>
      <c r="H152" s="27" t="s">
        <v>242</v>
      </c>
      <c r="I152" s="17"/>
    </row>
    <row r="153" spans="1:9" ht="45.75" thickBot="1">
      <c r="A153" s="5">
        <f t="shared" si="5"/>
        <v>9</v>
      </c>
      <c r="B153" s="16" t="s">
        <v>255</v>
      </c>
      <c r="C153" s="5" t="s">
        <v>9</v>
      </c>
      <c r="D153" s="16"/>
      <c r="E153" s="16"/>
      <c r="F153" s="16" t="s">
        <v>254</v>
      </c>
      <c r="G153" s="15" t="s">
        <v>545</v>
      </c>
      <c r="H153" s="27" t="s">
        <v>242</v>
      </c>
      <c r="I153" s="17"/>
    </row>
    <row r="154" spans="1:9" ht="45.75" thickBot="1">
      <c r="A154" s="5">
        <f t="shared" si="5"/>
        <v>10</v>
      </c>
      <c r="B154" s="16" t="s">
        <v>257</v>
      </c>
      <c r="C154" s="5" t="s">
        <v>9</v>
      </c>
      <c r="D154" s="16"/>
      <c r="E154" s="16"/>
      <c r="F154" s="16" t="s">
        <v>258</v>
      </c>
      <c r="G154" s="15" t="s">
        <v>259</v>
      </c>
      <c r="H154" s="27" t="s">
        <v>242</v>
      </c>
      <c r="I154" s="17"/>
    </row>
    <row r="155" spans="1:9" ht="105.75" thickBot="1">
      <c r="A155" s="5">
        <f t="shared" si="5"/>
        <v>11</v>
      </c>
      <c r="B155" s="16" t="s">
        <v>260</v>
      </c>
      <c r="C155" s="5" t="s">
        <v>9</v>
      </c>
      <c r="D155" s="16"/>
      <c r="E155" s="16"/>
      <c r="F155" s="16" t="s">
        <v>261</v>
      </c>
      <c r="G155" s="15" t="s">
        <v>262</v>
      </c>
      <c r="H155" s="27" t="s">
        <v>242</v>
      </c>
      <c r="I155" s="17"/>
    </row>
    <row r="156" spans="1:9" ht="60.75" thickBot="1">
      <c r="A156" s="5">
        <f t="shared" si="5"/>
        <v>12</v>
      </c>
      <c r="B156" s="16" t="s">
        <v>436</v>
      </c>
      <c r="C156" s="5" t="s">
        <v>9</v>
      </c>
      <c r="D156" s="16" t="s">
        <v>438</v>
      </c>
      <c r="E156" s="16" t="s">
        <v>439</v>
      </c>
      <c r="F156" s="16" t="s">
        <v>441</v>
      </c>
      <c r="G156" s="16" t="s">
        <v>443</v>
      </c>
      <c r="H156" s="27" t="s">
        <v>242</v>
      </c>
      <c r="I156" s="17"/>
    </row>
    <row r="157" spans="1:9" ht="60.75" thickBot="1">
      <c r="A157" s="5">
        <f t="shared" si="5"/>
        <v>13</v>
      </c>
      <c r="B157" s="16" t="s">
        <v>437</v>
      </c>
      <c r="C157" s="5" t="s">
        <v>9</v>
      </c>
      <c r="D157" s="16" t="s">
        <v>438</v>
      </c>
      <c r="E157" s="16" t="s">
        <v>440</v>
      </c>
      <c r="F157" s="16" t="s">
        <v>442</v>
      </c>
      <c r="G157" s="16" t="s">
        <v>443</v>
      </c>
      <c r="H157" s="27" t="s">
        <v>242</v>
      </c>
      <c r="I157" s="17"/>
    </row>
    <row r="158" spans="1:9" ht="45.75" thickBot="1">
      <c r="A158" s="5">
        <f t="shared" si="5"/>
        <v>14</v>
      </c>
      <c r="B158" s="16" t="s">
        <v>543</v>
      </c>
      <c r="C158" s="5" t="s">
        <v>9</v>
      </c>
      <c r="D158" s="16"/>
      <c r="E158" s="16"/>
      <c r="F158" s="16" t="s">
        <v>544</v>
      </c>
      <c r="G158" s="16" t="s">
        <v>256</v>
      </c>
      <c r="H158" s="27" t="s">
        <v>242</v>
      </c>
      <c r="I158" s="17"/>
    </row>
    <row r="159" spans="1:9" ht="45.75" thickBot="1">
      <c r="A159" s="5">
        <f t="shared" si="5"/>
        <v>15</v>
      </c>
      <c r="B159" s="16" t="s">
        <v>546</v>
      </c>
      <c r="C159" s="5" t="s">
        <v>9</v>
      </c>
      <c r="D159" s="16"/>
      <c r="E159" s="16"/>
      <c r="F159" s="16" t="s">
        <v>547</v>
      </c>
      <c r="G159" s="16" t="s">
        <v>548</v>
      </c>
      <c r="H159" s="27" t="s">
        <v>242</v>
      </c>
      <c r="I159" s="17"/>
    </row>
    <row r="160" spans="1:9" ht="30.75" thickBot="1">
      <c r="A160" s="5">
        <f t="shared" si="5"/>
        <v>16</v>
      </c>
      <c r="B160" s="16" t="s">
        <v>549</v>
      </c>
      <c r="C160" s="5" t="s">
        <v>9</v>
      </c>
      <c r="D160" s="16"/>
      <c r="E160" s="16"/>
      <c r="F160" s="16" t="s">
        <v>550</v>
      </c>
      <c r="G160" s="16" t="s">
        <v>548</v>
      </c>
      <c r="H160" s="27" t="s">
        <v>242</v>
      </c>
      <c r="I160" s="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61"/>
  <sheetViews>
    <sheetView zoomScale="75" zoomScaleNormal="75" workbookViewId="0">
      <selection activeCell="H60" sqref="H60"/>
    </sheetView>
  </sheetViews>
  <sheetFormatPr defaultRowHeight="15"/>
  <cols>
    <col min="1" max="1" width="11.28515625" customWidth="1"/>
    <col min="2" max="2" width="23.42578125" customWidth="1"/>
    <col min="4" max="4" width="14.140625" customWidth="1"/>
    <col min="5" max="5" width="16.85546875" customWidth="1"/>
    <col min="6" max="6" width="40.85546875" customWidth="1"/>
    <col min="7" max="7" width="22" customWidth="1"/>
    <col min="8" max="8" width="14.7109375" customWidth="1"/>
    <col min="9" max="9" width="27.28515625" customWidth="1"/>
  </cols>
  <sheetData>
    <row r="1" spans="1:9" ht="23.25">
      <c r="B1" s="13" t="s">
        <v>263</v>
      </c>
      <c r="C1" s="38"/>
    </row>
    <row r="2" spans="1:9" ht="24" thickBot="1">
      <c r="B2" s="13" t="s">
        <v>264</v>
      </c>
      <c r="C2" s="38"/>
    </row>
    <row r="3" spans="1:9" ht="39" thickBot="1">
      <c r="A3" s="1" t="s">
        <v>0</v>
      </c>
      <c r="B3" s="2" t="s">
        <v>1</v>
      </c>
      <c r="C3" s="2" t="s">
        <v>2</v>
      </c>
      <c r="D3" s="2" t="s">
        <v>3</v>
      </c>
      <c r="E3" s="2" t="s">
        <v>4</v>
      </c>
      <c r="F3" s="2" t="s">
        <v>5</v>
      </c>
      <c r="G3" s="6" t="s">
        <v>6</v>
      </c>
      <c r="H3" s="6" t="s">
        <v>667</v>
      </c>
      <c r="I3" s="6" t="s">
        <v>7</v>
      </c>
    </row>
    <row r="4" spans="1:9" ht="26.25" thickBot="1">
      <c r="A4" s="3">
        <v>1</v>
      </c>
      <c r="B4" s="7" t="s">
        <v>265</v>
      </c>
      <c r="C4" s="3" t="s">
        <v>9</v>
      </c>
      <c r="D4" s="7"/>
      <c r="E4" s="7" t="s">
        <v>266</v>
      </c>
      <c r="F4" s="7" t="s">
        <v>267</v>
      </c>
      <c r="G4" s="7" t="s">
        <v>268</v>
      </c>
      <c r="H4" s="27" t="s">
        <v>242</v>
      </c>
      <c r="I4" s="28"/>
    </row>
    <row r="5" spans="1:9" ht="26.25" thickBot="1">
      <c r="A5" s="3">
        <f>A4+1</f>
        <v>2</v>
      </c>
      <c r="B5" s="7" t="s">
        <v>269</v>
      </c>
      <c r="C5" s="3" t="s">
        <v>9</v>
      </c>
      <c r="D5" s="7"/>
      <c r="E5" s="7"/>
      <c r="F5" s="7" t="s">
        <v>270</v>
      </c>
      <c r="G5" s="7" t="s">
        <v>268</v>
      </c>
      <c r="H5" s="27" t="s">
        <v>242</v>
      </c>
      <c r="I5" s="28"/>
    </row>
    <row r="6" spans="1:9" ht="26.25" thickBot="1">
      <c r="A6" s="3">
        <f t="shared" ref="A6:A11" si="0">A5+1</f>
        <v>3</v>
      </c>
      <c r="B6" s="7" t="s">
        <v>530</v>
      </c>
      <c r="C6" s="3" t="s">
        <v>9</v>
      </c>
      <c r="D6" s="7"/>
      <c r="E6" s="7"/>
      <c r="F6" s="7" t="s">
        <v>523</v>
      </c>
      <c r="G6" s="7" t="s">
        <v>268</v>
      </c>
      <c r="H6" s="27" t="s">
        <v>242</v>
      </c>
      <c r="I6" s="28"/>
    </row>
    <row r="7" spans="1:9" ht="26.25" thickBot="1">
      <c r="A7" s="3">
        <f t="shared" si="0"/>
        <v>4</v>
      </c>
      <c r="B7" s="7" t="s">
        <v>524</v>
      </c>
      <c r="C7" s="3" t="s">
        <v>9</v>
      </c>
      <c r="D7" s="7"/>
      <c r="E7" s="7"/>
      <c r="F7" s="7" t="s">
        <v>525</v>
      </c>
      <c r="G7" s="7" t="s">
        <v>526</v>
      </c>
      <c r="H7" s="27" t="s">
        <v>242</v>
      </c>
      <c r="I7" s="28"/>
    </row>
    <row r="8" spans="1:9" ht="26.25" thickBot="1">
      <c r="A8" s="3">
        <f t="shared" si="0"/>
        <v>5</v>
      </c>
      <c r="B8" s="7" t="s">
        <v>527</v>
      </c>
      <c r="C8" s="3" t="s">
        <v>9</v>
      </c>
      <c r="D8" s="7"/>
      <c r="E8" s="7"/>
      <c r="F8" s="7" t="s">
        <v>528</v>
      </c>
      <c r="G8" s="7" t="s">
        <v>529</v>
      </c>
      <c r="H8" s="27" t="s">
        <v>242</v>
      </c>
      <c r="I8" s="28"/>
    </row>
    <row r="9" spans="1:9" ht="26.25" thickBot="1">
      <c r="A9" s="3">
        <f t="shared" si="0"/>
        <v>6</v>
      </c>
      <c r="B9" s="7" t="s">
        <v>537</v>
      </c>
      <c r="C9" s="3" t="s">
        <v>9</v>
      </c>
      <c r="D9" s="7"/>
      <c r="E9" s="7"/>
      <c r="F9" s="7" t="s">
        <v>538</v>
      </c>
      <c r="G9" s="7" t="s">
        <v>539</v>
      </c>
      <c r="H9" s="27" t="s">
        <v>242</v>
      </c>
      <c r="I9" s="28"/>
    </row>
    <row r="10" spans="1:9" ht="26.25" thickBot="1">
      <c r="A10" s="3">
        <f t="shared" si="0"/>
        <v>7</v>
      </c>
      <c r="B10" s="7" t="s">
        <v>531</v>
      </c>
      <c r="C10" s="3" t="s">
        <v>9</v>
      </c>
      <c r="D10" s="7"/>
      <c r="E10" s="7"/>
      <c r="F10" s="7" t="s">
        <v>532</v>
      </c>
      <c r="G10" s="7" t="s">
        <v>533</v>
      </c>
      <c r="H10" s="27" t="s">
        <v>242</v>
      </c>
      <c r="I10" s="28"/>
    </row>
    <row r="11" spans="1:9" ht="26.25" thickBot="1">
      <c r="A11" s="3">
        <f t="shared" si="0"/>
        <v>8</v>
      </c>
      <c r="B11" s="7" t="s">
        <v>534</v>
      </c>
      <c r="C11" s="3" t="s">
        <v>9</v>
      </c>
      <c r="D11" s="7"/>
      <c r="E11" s="7"/>
      <c r="F11" s="7" t="s">
        <v>535</v>
      </c>
      <c r="G11" s="7" t="s">
        <v>536</v>
      </c>
      <c r="H11" s="27" t="s">
        <v>242</v>
      </c>
      <c r="I11" s="28"/>
    </row>
    <row r="12" spans="1:9" ht="26.25" thickBot="1">
      <c r="A12" s="3">
        <f t="shared" ref="A12:A13" si="1">A11+1</f>
        <v>9</v>
      </c>
      <c r="B12" s="7" t="s">
        <v>540</v>
      </c>
      <c r="C12" s="3" t="s">
        <v>9</v>
      </c>
      <c r="D12" s="7"/>
      <c r="E12" s="7"/>
      <c r="F12" s="7" t="s">
        <v>541</v>
      </c>
      <c r="G12" s="7" t="s">
        <v>542</v>
      </c>
      <c r="H12" s="27" t="s">
        <v>242</v>
      </c>
      <c r="I12" s="28"/>
    </row>
    <row r="13" spans="1:9" ht="26.25" thickBot="1">
      <c r="A13" s="3">
        <f t="shared" si="1"/>
        <v>10</v>
      </c>
      <c r="B13" s="7" t="s">
        <v>551</v>
      </c>
      <c r="C13" s="3" t="s">
        <v>9</v>
      </c>
      <c r="D13" s="7"/>
      <c r="E13" s="7"/>
      <c r="F13" s="7" t="s">
        <v>552</v>
      </c>
      <c r="G13" s="7" t="s">
        <v>553</v>
      </c>
      <c r="H13" s="27" t="s">
        <v>242</v>
      </c>
      <c r="I13" s="28"/>
    </row>
    <row r="14" spans="1:9" ht="26.25" thickBot="1">
      <c r="A14" s="3">
        <f t="shared" ref="A14:A18" si="2">A13+1</f>
        <v>11</v>
      </c>
      <c r="B14" s="7" t="s">
        <v>551</v>
      </c>
      <c r="C14" s="3" t="s">
        <v>9</v>
      </c>
      <c r="D14" s="7"/>
      <c r="E14" s="7"/>
      <c r="F14" s="7" t="s">
        <v>552</v>
      </c>
      <c r="G14" s="7" t="s">
        <v>553</v>
      </c>
      <c r="H14" s="27" t="s">
        <v>242</v>
      </c>
      <c r="I14" s="28"/>
    </row>
    <row r="15" spans="1:9" ht="26.25" thickBot="1">
      <c r="A15" s="3">
        <f t="shared" si="2"/>
        <v>12</v>
      </c>
      <c r="B15" s="7" t="s">
        <v>554</v>
      </c>
      <c r="C15" s="3" t="s">
        <v>9</v>
      </c>
      <c r="D15" s="7"/>
      <c r="E15" s="7"/>
      <c r="F15" s="7" t="s">
        <v>555</v>
      </c>
      <c r="G15" s="7" t="s">
        <v>556</v>
      </c>
      <c r="H15" s="27" t="s">
        <v>648</v>
      </c>
      <c r="I15" s="28"/>
    </row>
    <row r="16" spans="1:9" ht="26.25" thickBot="1">
      <c r="A16" s="3">
        <f t="shared" si="2"/>
        <v>13</v>
      </c>
      <c r="B16" s="7" t="s">
        <v>557</v>
      </c>
      <c r="C16" s="3" t="s">
        <v>9</v>
      </c>
      <c r="D16" s="7"/>
      <c r="E16" s="7"/>
      <c r="F16" s="7" t="s">
        <v>558</v>
      </c>
      <c r="G16" s="7" t="s">
        <v>559</v>
      </c>
      <c r="H16" s="27" t="s">
        <v>648</v>
      </c>
      <c r="I16" s="28"/>
    </row>
    <row r="17" spans="1:9" ht="26.25" thickBot="1">
      <c r="A17" s="3">
        <f t="shared" si="2"/>
        <v>14</v>
      </c>
      <c r="B17" s="7" t="s">
        <v>560</v>
      </c>
      <c r="C17" s="3" t="s">
        <v>9</v>
      </c>
      <c r="D17" s="7"/>
      <c r="E17" s="7"/>
      <c r="F17" s="7" t="s">
        <v>561</v>
      </c>
      <c r="G17" s="7" t="s">
        <v>562</v>
      </c>
      <c r="H17" s="27" t="s">
        <v>648</v>
      </c>
      <c r="I17" s="28"/>
    </row>
    <row r="18" spans="1:9" ht="26.25" thickBot="1">
      <c r="A18" s="3">
        <f t="shared" si="2"/>
        <v>15</v>
      </c>
      <c r="B18" s="7" t="s">
        <v>563</v>
      </c>
      <c r="C18" s="3" t="s">
        <v>9</v>
      </c>
      <c r="D18" s="7"/>
      <c r="E18" s="7"/>
      <c r="F18" s="7" t="s">
        <v>564</v>
      </c>
      <c r="G18" s="7" t="s">
        <v>565</v>
      </c>
      <c r="H18" s="27" t="s">
        <v>648</v>
      </c>
      <c r="I18" s="28"/>
    </row>
    <row r="20" spans="1:9" ht="47.25" thickBot="1">
      <c r="B20" s="60" t="s">
        <v>566</v>
      </c>
    </row>
    <row r="21" spans="1:9" ht="39" thickBot="1">
      <c r="A21" s="1" t="s">
        <v>0</v>
      </c>
      <c r="B21" s="2" t="s">
        <v>1</v>
      </c>
      <c r="C21" s="2" t="s">
        <v>2</v>
      </c>
      <c r="D21" s="2" t="s">
        <v>3</v>
      </c>
      <c r="E21" s="2" t="s">
        <v>4</v>
      </c>
      <c r="F21" s="2" t="s">
        <v>5</v>
      </c>
      <c r="G21" s="6" t="s">
        <v>6</v>
      </c>
      <c r="H21" s="6" t="s">
        <v>667</v>
      </c>
      <c r="I21" s="6" t="s">
        <v>7</v>
      </c>
    </row>
    <row r="22" spans="1:9" ht="26.25" thickBot="1">
      <c r="A22" s="3">
        <v>1</v>
      </c>
      <c r="B22" s="7" t="s">
        <v>567</v>
      </c>
      <c r="C22" s="3" t="s">
        <v>9</v>
      </c>
      <c r="D22" s="7"/>
      <c r="E22" s="7"/>
      <c r="F22" s="7" t="s">
        <v>568</v>
      </c>
      <c r="G22" s="7" t="s">
        <v>569</v>
      </c>
      <c r="H22" s="27" t="s">
        <v>242</v>
      </c>
      <c r="I22" s="28"/>
    </row>
    <row r="23" spans="1:9" ht="26.25" thickBot="1">
      <c r="A23" s="3">
        <f t="shared" ref="A23:A26" si="3">A22+1</f>
        <v>2</v>
      </c>
      <c r="B23" s="7" t="s">
        <v>554</v>
      </c>
      <c r="C23" s="3" t="s">
        <v>9</v>
      </c>
      <c r="D23" s="7"/>
      <c r="E23" s="7"/>
      <c r="F23" s="7" t="s">
        <v>555</v>
      </c>
      <c r="G23" s="7" t="s">
        <v>556</v>
      </c>
      <c r="H23" s="27" t="s">
        <v>242</v>
      </c>
      <c r="I23" s="28"/>
    </row>
    <row r="24" spans="1:9" ht="26.25" thickBot="1">
      <c r="A24" s="3">
        <f t="shared" si="3"/>
        <v>3</v>
      </c>
      <c r="B24" s="7" t="s">
        <v>557</v>
      </c>
      <c r="C24" s="3" t="s">
        <v>9</v>
      </c>
      <c r="D24" s="7"/>
      <c r="E24" s="7"/>
      <c r="F24" s="7" t="s">
        <v>558</v>
      </c>
      <c r="G24" s="7" t="s">
        <v>559</v>
      </c>
      <c r="H24" s="27" t="s">
        <v>242</v>
      </c>
      <c r="I24" s="28"/>
    </row>
    <row r="25" spans="1:9" ht="26.25" thickBot="1">
      <c r="A25" s="3">
        <f t="shared" si="3"/>
        <v>4</v>
      </c>
      <c r="B25" s="7" t="s">
        <v>560</v>
      </c>
      <c r="C25" s="3" t="s">
        <v>9</v>
      </c>
      <c r="D25" s="7"/>
      <c r="E25" s="7"/>
      <c r="F25" s="7" t="s">
        <v>561</v>
      </c>
      <c r="G25" s="7" t="s">
        <v>562</v>
      </c>
      <c r="H25" s="27" t="s">
        <v>242</v>
      </c>
      <c r="I25" s="28"/>
    </row>
    <row r="26" spans="1:9" ht="26.25" thickBot="1">
      <c r="A26" s="3">
        <f t="shared" si="3"/>
        <v>5</v>
      </c>
      <c r="B26" s="7" t="s">
        <v>563</v>
      </c>
      <c r="C26" s="3" t="s">
        <v>9</v>
      </c>
      <c r="D26" s="7"/>
      <c r="E26" s="7"/>
      <c r="F26" s="7" t="s">
        <v>564</v>
      </c>
      <c r="G26" s="7" t="s">
        <v>565</v>
      </c>
      <c r="H26" s="27" t="s">
        <v>242</v>
      </c>
      <c r="I26" s="28"/>
    </row>
    <row r="28" spans="1:9" ht="24" thickBot="1">
      <c r="B28" s="13" t="s">
        <v>570</v>
      </c>
    </row>
    <row r="29" spans="1:9" ht="39" thickBot="1">
      <c r="A29" s="1" t="s">
        <v>0</v>
      </c>
      <c r="B29" s="2" t="s">
        <v>1</v>
      </c>
      <c r="C29" s="2" t="s">
        <v>2</v>
      </c>
      <c r="D29" s="2" t="s">
        <v>3</v>
      </c>
      <c r="E29" s="2" t="s">
        <v>4</v>
      </c>
      <c r="F29" s="2" t="s">
        <v>5</v>
      </c>
      <c r="G29" s="6" t="s">
        <v>6</v>
      </c>
      <c r="H29" s="6" t="s">
        <v>667</v>
      </c>
      <c r="I29" s="6" t="s">
        <v>7</v>
      </c>
    </row>
    <row r="30" spans="1:9" ht="26.25" thickBot="1">
      <c r="A30" s="3">
        <v>1</v>
      </c>
      <c r="B30" s="7" t="s">
        <v>571</v>
      </c>
      <c r="C30" s="3" t="s">
        <v>9</v>
      </c>
      <c r="D30" s="7"/>
      <c r="E30" s="7"/>
      <c r="F30" s="7" t="s">
        <v>572</v>
      </c>
      <c r="G30" s="7" t="s">
        <v>573</v>
      </c>
      <c r="H30" s="27" t="s">
        <v>242</v>
      </c>
      <c r="I30" s="28"/>
    </row>
    <row r="31" spans="1:9" ht="26.25" thickBot="1">
      <c r="A31" s="3">
        <f t="shared" ref="A31:A37" si="4">A30+1</f>
        <v>2</v>
      </c>
      <c r="B31" s="7" t="s">
        <v>574</v>
      </c>
      <c r="C31" s="3" t="s">
        <v>9</v>
      </c>
      <c r="D31" s="7"/>
      <c r="E31" s="7"/>
      <c r="F31" s="7" t="s">
        <v>575</v>
      </c>
      <c r="G31" s="7" t="s">
        <v>576</v>
      </c>
      <c r="H31" s="27" t="s">
        <v>242</v>
      </c>
      <c r="I31" s="28"/>
    </row>
    <row r="32" spans="1:9" ht="26.25" thickBot="1">
      <c r="A32" s="3">
        <f t="shared" si="4"/>
        <v>3</v>
      </c>
      <c r="B32" s="7" t="s">
        <v>577</v>
      </c>
      <c r="C32" s="3" t="s">
        <v>9</v>
      </c>
      <c r="D32" s="7"/>
      <c r="E32" s="7"/>
      <c r="F32" s="7" t="s">
        <v>578</v>
      </c>
      <c r="G32" s="7" t="s">
        <v>579</v>
      </c>
      <c r="H32" s="27" t="s">
        <v>242</v>
      </c>
      <c r="I32" s="28"/>
    </row>
    <row r="33" spans="1:10" ht="26.25" thickBot="1">
      <c r="A33" s="3">
        <f t="shared" si="4"/>
        <v>4</v>
      </c>
      <c r="B33" s="7" t="s">
        <v>580</v>
      </c>
      <c r="C33" s="3" t="s">
        <v>9</v>
      </c>
      <c r="D33" s="7"/>
      <c r="E33" s="7"/>
      <c r="F33" s="7" t="s">
        <v>581</v>
      </c>
      <c r="G33" s="7" t="s">
        <v>582</v>
      </c>
      <c r="H33" s="27" t="s">
        <v>242</v>
      </c>
      <c r="I33" s="28"/>
    </row>
    <row r="34" spans="1:10" ht="26.25" thickBot="1">
      <c r="A34" s="3">
        <f t="shared" si="4"/>
        <v>5</v>
      </c>
      <c r="B34" s="7" t="s">
        <v>583</v>
      </c>
      <c r="C34" s="3" t="s">
        <v>9</v>
      </c>
      <c r="D34" s="7"/>
      <c r="E34" s="7"/>
      <c r="F34" s="7" t="s">
        <v>584</v>
      </c>
      <c r="G34" s="7" t="s">
        <v>585</v>
      </c>
      <c r="H34" s="27" t="s">
        <v>242</v>
      </c>
      <c r="I34" s="28"/>
    </row>
    <row r="35" spans="1:10" ht="26.25" thickBot="1">
      <c r="A35" s="33">
        <f t="shared" si="4"/>
        <v>6</v>
      </c>
      <c r="B35" s="52" t="s">
        <v>583</v>
      </c>
      <c r="C35" s="33" t="s">
        <v>9</v>
      </c>
      <c r="D35" s="52"/>
      <c r="E35" s="52"/>
      <c r="F35" s="52" t="s">
        <v>584</v>
      </c>
      <c r="G35" s="52" t="s">
        <v>585</v>
      </c>
      <c r="H35" s="53" t="s">
        <v>242</v>
      </c>
      <c r="I35" s="54"/>
    </row>
    <row r="36" spans="1:10" ht="90" thickBot="1">
      <c r="A36" s="55">
        <f t="shared" si="4"/>
        <v>7</v>
      </c>
      <c r="B36" s="16" t="s">
        <v>586</v>
      </c>
      <c r="C36" s="56" t="s">
        <v>9</v>
      </c>
      <c r="D36" s="57"/>
      <c r="E36" s="57"/>
      <c r="F36" s="57" t="s">
        <v>587</v>
      </c>
      <c r="G36" s="57" t="s">
        <v>588</v>
      </c>
      <c r="H36" s="27" t="s">
        <v>242</v>
      </c>
      <c r="I36" s="28"/>
    </row>
    <row r="37" spans="1:10" ht="39" thickBot="1">
      <c r="A37" s="55">
        <f t="shared" si="4"/>
        <v>8</v>
      </c>
      <c r="B37" s="16" t="s">
        <v>589</v>
      </c>
      <c r="C37" s="56" t="s">
        <v>9</v>
      </c>
      <c r="D37" s="57"/>
      <c r="E37" s="57"/>
      <c r="F37" s="57" t="s">
        <v>590</v>
      </c>
      <c r="G37" s="57" t="s">
        <v>591</v>
      </c>
      <c r="H37" s="27" t="s">
        <v>242</v>
      </c>
      <c r="I37" s="28"/>
      <c r="J37" s="12"/>
    </row>
    <row r="38" spans="1:10">
      <c r="A38" s="45"/>
      <c r="B38" s="39"/>
      <c r="C38" s="45"/>
      <c r="D38" s="50"/>
      <c r="E38" s="50"/>
      <c r="F38" s="50"/>
      <c r="G38" s="50"/>
      <c r="H38" s="47"/>
      <c r="I38" s="47"/>
      <c r="J38" s="12"/>
    </row>
    <row r="39" spans="1:10" ht="24" thickBot="1">
      <c r="A39" s="45"/>
      <c r="B39" s="61" t="s">
        <v>594</v>
      </c>
      <c r="C39" s="45"/>
      <c r="D39" s="50"/>
      <c r="E39" s="50"/>
      <c r="F39" s="50"/>
      <c r="G39" s="50"/>
      <c r="H39" s="47"/>
      <c r="I39" s="47"/>
    </row>
    <row r="40" spans="1:10" ht="39" thickBot="1">
      <c r="A40" s="1" t="s">
        <v>0</v>
      </c>
      <c r="B40" s="2" t="s">
        <v>1</v>
      </c>
      <c r="C40" s="2" t="s">
        <v>2</v>
      </c>
      <c r="D40" s="2" t="s">
        <v>3</v>
      </c>
      <c r="E40" s="2" t="s">
        <v>4</v>
      </c>
      <c r="F40" s="2" t="s">
        <v>5</v>
      </c>
      <c r="G40" s="6" t="s">
        <v>6</v>
      </c>
      <c r="H40" s="6" t="s">
        <v>667</v>
      </c>
      <c r="I40" s="6" t="s">
        <v>7</v>
      </c>
    </row>
    <row r="41" spans="1:10" ht="204.75" thickBot="1">
      <c r="A41" s="3">
        <v>1</v>
      </c>
      <c r="B41" s="22" t="s">
        <v>592</v>
      </c>
      <c r="C41" s="3" t="s">
        <v>9</v>
      </c>
      <c r="D41" s="7"/>
      <c r="E41" s="7" t="s">
        <v>51</v>
      </c>
      <c r="F41" s="7" t="s">
        <v>593</v>
      </c>
      <c r="G41" s="7" t="s">
        <v>591</v>
      </c>
      <c r="H41" s="51" t="s">
        <v>242</v>
      </c>
      <c r="I41" s="58" t="s">
        <v>686</v>
      </c>
    </row>
    <row r="42" spans="1:10" ht="204.75" thickBot="1">
      <c r="A42" s="3">
        <f>A41+1</f>
        <v>2</v>
      </c>
      <c r="B42" s="22" t="s">
        <v>595</v>
      </c>
      <c r="C42" s="3" t="s">
        <v>9</v>
      </c>
      <c r="D42" s="7"/>
      <c r="E42" s="7" t="s">
        <v>596</v>
      </c>
      <c r="F42" s="7" t="s">
        <v>600</v>
      </c>
      <c r="G42" s="15" t="s">
        <v>597</v>
      </c>
      <c r="H42" s="51" t="s">
        <v>242</v>
      </c>
      <c r="I42" s="58" t="s">
        <v>686</v>
      </c>
    </row>
    <row r="43" spans="1:10" ht="204.75" thickBot="1">
      <c r="A43" s="3">
        <f t="shared" ref="A43:A50" si="5">A42+1</f>
        <v>3</v>
      </c>
      <c r="B43" s="22" t="s">
        <v>598</v>
      </c>
      <c r="C43" s="3" t="s">
        <v>9</v>
      </c>
      <c r="D43" s="7"/>
      <c r="E43" s="7" t="s">
        <v>599</v>
      </c>
      <c r="F43" s="7" t="s">
        <v>601</v>
      </c>
      <c r="G43" s="15" t="s">
        <v>597</v>
      </c>
      <c r="H43" s="51" t="s">
        <v>242</v>
      </c>
      <c r="I43" s="58" t="s">
        <v>686</v>
      </c>
    </row>
    <row r="44" spans="1:10" ht="143.25" thickBot="1">
      <c r="A44" s="3">
        <f t="shared" si="5"/>
        <v>4</v>
      </c>
      <c r="B44" s="22" t="s">
        <v>602</v>
      </c>
      <c r="C44" s="3" t="s">
        <v>9</v>
      </c>
      <c r="D44" s="7"/>
      <c r="E44" s="7" t="s">
        <v>603</v>
      </c>
      <c r="F44" s="7" t="s">
        <v>604</v>
      </c>
      <c r="G44" s="15" t="s">
        <v>605</v>
      </c>
      <c r="H44" s="51" t="s">
        <v>242</v>
      </c>
      <c r="I44" s="58" t="s">
        <v>686</v>
      </c>
    </row>
    <row r="45" spans="1:10" ht="204.75" thickBot="1">
      <c r="A45" s="3">
        <f t="shared" si="5"/>
        <v>5</v>
      </c>
      <c r="B45" s="22" t="s">
        <v>611</v>
      </c>
      <c r="C45" s="3" t="s">
        <v>9</v>
      </c>
      <c r="D45" s="7"/>
      <c r="E45" s="7" t="s">
        <v>612</v>
      </c>
      <c r="F45" s="7" t="s">
        <v>616</v>
      </c>
      <c r="G45" s="15" t="s">
        <v>597</v>
      </c>
      <c r="H45" s="51" t="s">
        <v>242</v>
      </c>
      <c r="I45" s="58" t="s">
        <v>686</v>
      </c>
    </row>
    <row r="46" spans="1:10" ht="204.75" thickBot="1">
      <c r="A46" s="3">
        <f t="shared" si="5"/>
        <v>6</v>
      </c>
      <c r="B46" s="22" t="s">
        <v>606</v>
      </c>
      <c r="C46" s="3" t="s">
        <v>9</v>
      </c>
      <c r="D46" s="7"/>
      <c r="E46" s="7" t="s">
        <v>607</v>
      </c>
      <c r="F46" s="7" t="s">
        <v>617</v>
      </c>
      <c r="G46" s="15" t="s">
        <v>597</v>
      </c>
      <c r="H46" s="51" t="s">
        <v>242</v>
      </c>
      <c r="I46" s="58" t="s">
        <v>686</v>
      </c>
    </row>
    <row r="47" spans="1:10" ht="204.75" thickBot="1">
      <c r="A47" s="3">
        <f t="shared" si="5"/>
        <v>7</v>
      </c>
      <c r="B47" s="22" t="s">
        <v>608</v>
      </c>
      <c r="C47" s="3" t="s">
        <v>9</v>
      </c>
      <c r="D47" s="7"/>
      <c r="E47" s="7" t="s">
        <v>609</v>
      </c>
      <c r="F47" s="7" t="s">
        <v>618</v>
      </c>
      <c r="G47" s="15" t="s">
        <v>597</v>
      </c>
      <c r="H47" s="51" t="s">
        <v>242</v>
      </c>
      <c r="I47" s="58" t="s">
        <v>686</v>
      </c>
    </row>
    <row r="48" spans="1:10" ht="217.5" thickBot="1">
      <c r="A48" s="3">
        <f t="shared" si="5"/>
        <v>8</v>
      </c>
      <c r="B48" s="22" t="s">
        <v>687</v>
      </c>
      <c r="C48" s="3" t="s">
        <v>9</v>
      </c>
      <c r="D48" s="7"/>
      <c r="E48" s="7" t="s">
        <v>610</v>
      </c>
      <c r="F48" s="7" t="s">
        <v>615</v>
      </c>
      <c r="G48" s="15" t="s">
        <v>597</v>
      </c>
      <c r="H48" s="51" t="s">
        <v>242</v>
      </c>
      <c r="I48" s="58" t="s">
        <v>686</v>
      </c>
    </row>
    <row r="49" spans="1:9" ht="217.5" thickBot="1">
      <c r="A49" s="3">
        <f t="shared" si="5"/>
        <v>9</v>
      </c>
      <c r="B49" s="22" t="s">
        <v>613</v>
      </c>
      <c r="C49" s="3" t="s">
        <v>9</v>
      </c>
      <c r="D49" s="7"/>
      <c r="E49" s="7" t="s">
        <v>614</v>
      </c>
      <c r="F49" s="7" t="s">
        <v>619</v>
      </c>
      <c r="G49" s="15" t="s">
        <v>597</v>
      </c>
      <c r="H49" s="51" t="s">
        <v>242</v>
      </c>
      <c r="I49" s="58" t="s">
        <v>686</v>
      </c>
    </row>
    <row r="50" spans="1:9" ht="30.75" thickBot="1">
      <c r="A50" s="3">
        <f t="shared" si="5"/>
        <v>10</v>
      </c>
      <c r="B50" s="22" t="s">
        <v>620</v>
      </c>
      <c r="C50" s="3" t="s">
        <v>9</v>
      </c>
      <c r="D50" s="7"/>
      <c r="E50" s="7"/>
      <c r="F50" s="7" t="s">
        <v>621</v>
      </c>
      <c r="G50" s="15" t="s">
        <v>622</v>
      </c>
      <c r="H50" s="51" t="s">
        <v>242</v>
      </c>
      <c r="I50" s="59"/>
    </row>
    <row r="52" spans="1:9" ht="47.25" thickBot="1">
      <c r="B52" s="34" t="s">
        <v>623</v>
      </c>
    </row>
    <row r="53" spans="1:9" ht="39" thickBot="1">
      <c r="A53" s="1" t="s">
        <v>0</v>
      </c>
      <c r="B53" s="2" t="s">
        <v>1</v>
      </c>
      <c r="C53" s="2" t="s">
        <v>2</v>
      </c>
      <c r="D53" s="2" t="s">
        <v>3</v>
      </c>
      <c r="E53" s="2" t="s">
        <v>4</v>
      </c>
      <c r="F53" s="2" t="s">
        <v>5</v>
      </c>
      <c r="G53" s="6" t="s">
        <v>6</v>
      </c>
      <c r="H53" s="6" t="s">
        <v>667</v>
      </c>
      <c r="I53" s="6" t="s">
        <v>7</v>
      </c>
    </row>
    <row r="54" spans="1:9" ht="39" thickBot="1">
      <c r="A54" s="3">
        <v>1</v>
      </c>
      <c r="B54" s="22" t="s">
        <v>627</v>
      </c>
      <c r="C54" s="3" t="s">
        <v>9</v>
      </c>
      <c r="D54" s="7" t="s">
        <v>624</v>
      </c>
      <c r="E54" s="7" t="s">
        <v>624</v>
      </c>
      <c r="F54" s="7" t="s">
        <v>625</v>
      </c>
      <c r="G54" s="15" t="s">
        <v>626</v>
      </c>
      <c r="H54" s="51" t="s">
        <v>242</v>
      </c>
      <c r="I54" s="59"/>
    </row>
    <row r="55" spans="1:9" ht="45.75" thickBot="1">
      <c r="A55" s="3">
        <f>A54+1</f>
        <v>2</v>
      </c>
      <c r="B55" s="22" t="s">
        <v>628</v>
      </c>
      <c r="C55" s="3" t="s">
        <v>9</v>
      </c>
      <c r="D55" s="7"/>
      <c r="E55" s="7"/>
      <c r="F55" s="7" t="s">
        <v>629</v>
      </c>
      <c r="G55" s="15" t="s">
        <v>630</v>
      </c>
      <c r="H55" s="51" t="s">
        <v>242</v>
      </c>
      <c r="I55" s="59"/>
    </row>
    <row r="56" spans="1:9" ht="45.75" thickBot="1">
      <c r="A56" s="3">
        <f>A55+1</f>
        <v>3</v>
      </c>
      <c r="B56" s="22" t="s">
        <v>631</v>
      </c>
      <c r="C56" s="3" t="s">
        <v>9</v>
      </c>
      <c r="D56" s="7"/>
      <c r="E56" s="7" t="s">
        <v>632</v>
      </c>
      <c r="F56" s="7" t="s">
        <v>633</v>
      </c>
      <c r="G56" s="15" t="s">
        <v>630</v>
      </c>
      <c r="H56" s="51" t="s">
        <v>242</v>
      </c>
      <c r="I56" s="59"/>
    </row>
    <row r="57" spans="1:9" ht="15.75" thickBot="1">
      <c r="A57" s="3">
        <f>A56+1</f>
        <v>4</v>
      </c>
      <c r="B57" s="22" t="s">
        <v>634</v>
      </c>
      <c r="C57" s="3" t="s">
        <v>9</v>
      </c>
      <c r="D57" s="7"/>
      <c r="E57" s="7"/>
      <c r="F57" s="7" t="s">
        <v>635</v>
      </c>
      <c r="G57" s="15" t="s">
        <v>636</v>
      </c>
      <c r="H57" s="51" t="s">
        <v>242</v>
      </c>
      <c r="I57" s="59"/>
    </row>
    <row r="59" spans="1:9" ht="53.25" thickBot="1">
      <c r="B59" s="97" t="s">
        <v>688</v>
      </c>
    </row>
    <row r="60" spans="1:9" ht="39" thickBot="1">
      <c r="A60" s="1" t="s">
        <v>0</v>
      </c>
      <c r="B60" s="2" t="s">
        <v>1</v>
      </c>
      <c r="C60" s="2" t="s">
        <v>2</v>
      </c>
      <c r="D60" s="2" t="s">
        <v>3</v>
      </c>
      <c r="E60" s="2" t="s">
        <v>4</v>
      </c>
      <c r="F60" s="2" t="s">
        <v>5</v>
      </c>
      <c r="G60" s="6" t="s">
        <v>6</v>
      </c>
      <c r="H60" s="6" t="s">
        <v>667</v>
      </c>
      <c r="I60" s="6" t="s">
        <v>7</v>
      </c>
    </row>
    <row r="61" spans="1:9" ht="15.75" thickBot="1">
      <c r="A61" s="3">
        <v>1</v>
      </c>
      <c r="B61" s="22" t="s">
        <v>689</v>
      </c>
      <c r="C61" s="3" t="s">
        <v>9</v>
      </c>
      <c r="D61" s="7"/>
      <c r="E61" s="7"/>
      <c r="F61" s="7" t="s">
        <v>635</v>
      </c>
      <c r="G61" s="15" t="s">
        <v>636</v>
      </c>
      <c r="H61" s="51" t="s">
        <v>648</v>
      </c>
      <c r="I61" s="5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27"/>
  <sheetViews>
    <sheetView tabSelected="1" topLeftCell="A4" zoomScale="90" zoomScaleNormal="90" workbookViewId="0">
      <selection activeCell="D17" sqref="D17"/>
    </sheetView>
  </sheetViews>
  <sheetFormatPr defaultRowHeight="15"/>
  <cols>
    <col min="1" max="1" width="20.140625" customWidth="1"/>
    <col min="2" max="2" width="22.85546875" customWidth="1"/>
    <col min="3" max="3" width="16" customWidth="1"/>
    <col min="4" max="4" width="14.42578125" customWidth="1"/>
    <col min="5" max="6" width="10" customWidth="1"/>
    <col min="7" max="7" width="22.28515625" customWidth="1"/>
  </cols>
  <sheetData>
    <row r="1" spans="1:9">
      <c r="A1" s="62" t="s">
        <v>637</v>
      </c>
      <c r="B1" s="103" t="s">
        <v>654</v>
      </c>
      <c r="C1" s="103"/>
      <c r="D1" s="104" t="s">
        <v>638</v>
      </c>
      <c r="E1" s="104"/>
      <c r="F1" s="90"/>
      <c r="G1" s="80" t="s">
        <v>656</v>
      </c>
    </row>
    <row r="2" spans="1:9">
      <c r="A2" s="62" t="s">
        <v>639</v>
      </c>
      <c r="B2" s="84" t="s">
        <v>657</v>
      </c>
      <c r="C2" s="83"/>
      <c r="D2" s="104" t="s">
        <v>640</v>
      </c>
      <c r="E2" s="104"/>
      <c r="F2" s="90"/>
      <c r="G2" s="80" t="s">
        <v>655</v>
      </c>
    </row>
    <row r="3" spans="1:9">
      <c r="A3" s="63" t="s">
        <v>641</v>
      </c>
      <c r="B3" s="103" t="s">
        <v>658</v>
      </c>
      <c r="C3" s="103"/>
      <c r="D3" s="104" t="s">
        <v>642</v>
      </c>
      <c r="E3" s="104"/>
      <c r="F3" s="90"/>
      <c r="G3" s="82">
        <v>43181</v>
      </c>
    </row>
    <row r="4" spans="1:9">
      <c r="A4" s="63" t="s">
        <v>643</v>
      </c>
      <c r="B4" s="105"/>
      <c r="C4" s="105"/>
      <c r="D4" s="105"/>
      <c r="E4" s="105"/>
      <c r="F4" s="105"/>
      <c r="G4" s="105"/>
    </row>
    <row r="5" spans="1:9">
      <c r="A5" s="64"/>
      <c r="B5" s="65"/>
      <c r="C5" s="66"/>
      <c r="D5" s="66"/>
      <c r="E5" s="66"/>
      <c r="F5" s="66"/>
      <c r="G5" s="67"/>
    </row>
    <row r="6" spans="1:9">
      <c r="A6" s="64"/>
      <c r="B6" s="65"/>
      <c r="C6" s="66"/>
      <c r="D6" s="66"/>
      <c r="E6" s="66"/>
      <c r="F6" s="66"/>
      <c r="G6" s="67"/>
    </row>
    <row r="7" spans="1:9">
      <c r="A7" s="68"/>
      <c r="B7" s="68"/>
      <c r="C7" s="68"/>
      <c r="D7" s="68"/>
      <c r="E7" s="68"/>
      <c r="F7" s="68"/>
      <c r="G7" s="68"/>
    </row>
    <row r="8" spans="1:9" ht="33.75">
      <c r="A8" s="69" t="s">
        <v>644</v>
      </c>
      <c r="B8" s="70" t="s">
        <v>645</v>
      </c>
      <c r="C8" s="71" t="s">
        <v>646</v>
      </c>
      <c r="D8" s="70" t="s">
        <v>647</v>
      </c>
      <c r="E8" s="72" t="s">
        <v>648</v>
      </c>
      <c r="F8" s="72" t="s">
        <v>105</v>
      </c>
      <c r="G8" s="73" t="s">
        <v>649</v>
      </c>
      <c r="I8" s="81" t="s">
        <v>653</v>
      </c>
    </row>
    <row r="9" spans="1:9" ht="15.75" thickBot="1">
      <c r="A9" s="98">
        <v>1</v>
      </c>
      <c r="B9" s="99" t="s">
        <v>659</v>
      </c>
      <c r="C9" s="85">
        <v>12</v>
      </c>
      <c r="D9" s="85">
        <v>0</v>
      </c>
      <c r="E9" s="85">
        <v>0</v>
      </c>
      <c r="F9" s="85">
        <v>0</v>
      </c>
      <c r="G9" s="85">
        <f>SUM(C9:F9)</f>
        <v>12</v>
      </c>
    </row>
    <row r="10" spans="1:9" ht="15.75" thickBot="1">
      <c r="A10" s="98">
        <f>A9+1</f>
        <v>2</v>
      </c>
      <c r="B10" s="99" t="s">
        <v>691</v>
      </c>
      <c r="C10" s="85">
        <v>22</v>
      </c>
      <c r="D10" s="85">
        <v>0</v>
      </c>
      <c r="E10" s="85">
        <v>0</v>
      </c>
      <c r="F10" s="85">
        <v>0</v>
      </c>
      <c r="G10" s="85">
        <f t="shared" ref="G10:G23" si="0">SUM(C10:F10)</f>
        <v>22</v>
      </c>
    </row>
    <row r="11" spans="1:9" ht="15.75" thickBot="1">
      <c r="A11" s="98">
        <f t="shared" ref="A11:A23" si="1">A10+1</f>
        <v>3</v>
      </c>
      <c r="B11" s="99" t="s">
        <v>692</v>
      </c>
      <c r="C11" s="85">
        <v>46</v>
      </c>
      <c r="D11" s="85">
        <v>0</v>
      </c>
      <c r="E11" s="85">
        <v>0</v>
      </c>
      <c r="F11" s="85">
        <v>0</v>
      </c>
      <c r="G11" s="85">
        <f t="shared" si="0"/>
        <v>46</v>
      </c>
    </row>
    <row r="12" spans="1:9" ht="15.75" thickBot="1">
      <c r="A12" s="98">
        <f t="shared" si="1"/>
        <v>4</v>
      </c>
      <c r="B12" s="100" t="s">
        <v>693</v>
      </c>
      <c r="C12" s="86">
        <v>9</v>
      </c>
      <c r="D12" s="85">
        <v>0</v>
      </c>
      <c r="E12" s="85">
        <v>0</v>
      </c>
      <c r="F12" s="85">
        <v>0</v>
      </c>
      <c r="G12" s="85">
        <f t="shared" si="0"/>
        <v>9</v>
      </c>
    </row>
    <row r="13" spans="1:9" ht="15.75" thickBot="1">
      <c r="A13" s="98">
        <f t="shared" si="1"/>
        <v>5</v>
      </c>
      <c r="B13" s="100" t="s">
        <v>660</v>
      </c>
      <c r="C13" s="86">
        <v>4</v>
      </c>
      <c r="D13" s="85">
        <v>0</v>
      </c>
      <c r="E13" s="85">
        <v>0</v>
      </c>
      <c r="F13" s="85">
        <v>0</v>
      </c>
      <c r="G13" s="85">
        <f t="shared" si="0"/>
        <v>4</v>
      </c>
    </row>
    <row r="14" spans="1:9" ht="15.75" thickBot="1">
      <c r="A14" s="98">
        <f t="shared" si="1"/>
        <v>6</v>
      </c>
      <c r="B14" s="101" t="s">
        <v>661</v>
      </c>
      <c r="C14" s="86">
        <v>14</v>
      </c>
      <c r="D14" s="85">
        <v>0</v>
      </c>
      <c r="E14" s="85">
        <v>0</v>
      </c>
      <c r="F14" s="85">
        <v>0</v>
      </c>
      <c r="G14" s="85">
        <f t="shared" si="0"/>
        <v>14</v>
      </c>
    </row>
    <row r="15" spans="1:9" ht="15.75" thickBot="1">
      <c r="A15" s="98">
        <f t="shared" si="1"/>
        <v>7</v>
      </c>
      <c r="B15" s="102" t="s">
        <v>694</v>
      </c>
      <c r="C15" s="86">
        <v>17</v>
      </c>
      <c r="D15" s="85">
        <v>0</v>
      </c>
      <c r="E15" s="85">
        <v>0</v>
      </c>
      <c r="F15" s="85">
        <v>0</v>
      </c>
      <c r="G15" s="85">
        <f t="shared" si="0"/>
        <v>17</v>
      </c>
    </row>
    <row r="16" spans="1:9" ht="15.75" thickBot="1">
      <c r="A16" s="98">
        <f t="shared" si="1"/>
        <v>8</v>
      </c>
      <c r="B16" s="102" t="s">
        <v>695</v>
      </c>
      <c r="C16" s="86">
        <v>75</v>
      </c>
      <c r="D16" s="85">
        <v>6</v>
      </c>
      <c r="E16" s="85">
        <v>0</v>
      </c>
      <c r="F16" s="85">
        <v>0</v>
      </c>
      <c r="G16" s="85">
        <f t="shared" si="0"/>
        <v>81</v>
      </c>
    </row>
    <row r="17" spans="1:7" ht="15.75" thickBot="1">
      <c r="A17" s="98">
        <f t="shared" si="1"/>
        <v>9</v>
      </c>
      <c r="B17" s="102" t="s">
        <v>696</v>
      </c>
      <c r="C17" s="86">
        <v>16</v>
      </c>
      <c r="D17" s="85">
        <v>0</v>
      </c>
      <c r="E17" s="85">
        <v>0</v>
      </c>
      <c r="F17" s="85">
        <v>0</v>
      </c>
      <c r="G17" s="85">
        <f t="shared" si="0"/>
        <v>16</v>
      </c>
    </row>
    <row r="18" spans="1:7" ht="15.75" thickBot="1">
      <c r="A18" s="98">
        <f t="shared" si="1"/>
        <v>10</v>
      </c>
      <c r="B18" s="102" t="s">
        <v>662</v>
      </c>
      <c r="C18" s="86">
        <v>11</v>
      </c>
      <c r="D18" s="85">
        <v>0</v>
      </c>
      <c r="E18" s="85">
        <v>4</v>
      </c>
      <c r="F18" s="85">
        <v>0</v>
      </c>
      <c r="G18" s="85">
        <f t="shared" si="0"/>
        <v>15</v>
      </c>
    </row>
    <row r="19" spans="1:7" ht="15.75" thickBot="1">
      <c r="A19" s="98">
        <f t="shared" si="1"/>
        <v>11</v>
      </c>
      <c r="B19" s="102" t="s">
        <v>663</v>
      </c>
      <c r="C19" s="86">
        <v>5</v>
      </c>
      <c r="D19" s="85">
        <v>0</v>
      </c>
      <c r="E19" s="85">
        <v>0</v>
      </c>
      <c r="F19" s="85">
        <v>0</v>
      </c>
      <c r="G19" s="85">
        <f t="shared" si="0"/>
        <v>5</v>
      </c>
    </row>
    <row r="20" spans="1:7" ht="15.75" thickBot="1">
      <c r="A20" s="98">
        <f t="shared" si="1"/>
        <v>12</v>
      </c>
      <c r="B20" s="102" t="s">
        <v>664</v>
      </c>
      <c r="C20" s="86">
        <v>8</v>
      </c>
      <c r="D20" s="85">
        <v>0</v>
      </c>
      <c r="E20" s="85">
        <v>0</v>
      </c>
      <c r="F20" s="85">
        <v>0</v>
      </c>
      <c r="G20" s="85">
        <f t="shared" si="0"/>
        <v>8</v>
      </c>
    </row>
    <row r="21" spans="1:7" ht="15.75" thickBot="1">
      <c r="A21" s="98">
        <f t="shared" si="1"/>
        <v>13</v>
      </c>
      <c r="B21" s="102" t="s">
        <v>665</v>
      </c>
      <c r="C21" s="86">
        <v>10</v>
      </c>
      <c r="D21" s="85">
        <v>0</v>
      </c>
      <c r="E21" s="85">
        <v>0</v>
      </c>
      <c r="F21" s="85">
        <v>0</v>
      </c>
      <c r="G21" s="85">
        <f t="shared" si="0"/>
        <v>10</v>
      </c>
    </row>
    <row r="22" spans="1:7" ht="15.75" thickBot="1">
      <c r="A22" s="98">
        <f t="shared" si="1"/>
        <v>14</v>
      </c>
      <c r="B22" s="102" t="s">
        <v>666</v>
      </c>
      <c r="C22" s="86">
        <v>4</v>
      </c>
      <c r="D22" s="85">
        <v>0</v>
      </c>
      <c r="E22" s="85">
        <v>0</v>
      </c>
      <c r="F22" s="85">
        <v>0</v>
      </c>
      <c r="G22" s="85">
        <f t="shared" si="0"/>
        <v>4</v>
      </c>
    </row>
    <row r="23" spans="1:7" ht="15.75" thickBot="1">
      <c r="A23" s="98">
        <f t="shared" si="1"/>
        <v>15</v>
      </c>
      <c r="B23" s="102" t="s">
        <v>690</v>
      </c>
      <c r="C23" s="85">
        <v>0</v>
      </c>
      <c r="D23" s="85">
        <v>0</v>
      </c>
      <c r="E23" s="85">
        <v>1</v>
      </c>
      <c r="F23" s="85">
        <v>0</v>
      </c>
      <c r="G23" s="85">
        <f t="shared" si="0"/>
        <v>1</v>
      </c>
    </row>
    <row r="24" spans="1:7" ht="15.75" thickBot="1">
      <c r="A24" s="87"/>
      <c r="B24" s="88" t="s">
        <v>650</v>
      </c>
      <c r="C24" s="89">
        <f>SUM(C9:C23)</f>
        <v>253</v>
      </c>
      <c r="D24" s="89">
        <f>SUM(D9:D23)</f>
        <v>6</v>
      </c>
      <c r="E24" s="89">
        <f>SUM(E9:E23)</f>
        <v>5</v>
      </c>
      <c r="F24" s="89">
        <f>SUM(F9:F23)</f>
        <v>0</v>
      </c>
      <c r="G24" s="89">
        <f>SUM(G9:G23)</f>
        <v>264</v>
      </c>
    </row>
    <row r="25" spans="1:7">
      <c r="A25" s="74"/>
      <c r="B25" s="68"/>
      <c r="C25" s="75"/>
      <c r="D25" s="76"/>
      <c r="E25" s="76"/>
      <c r="F25" s="76"/>
      <c r="G25" s="76"/>
    </row>
    <row r="26" spans="1:7">
      <c r="A26" s="68"/>
      <c r="B26" s="77" t="s">
        <v>651</v>
      </c>
      <c r="C26" s="68"/>
      <c r="D26" s="78">
        <f>(C24+D24)*100/(G24)</f>
        <v>98.106060606060609</v>
      </c>
      <c r="E26" s="68" t="s">
        <v>243</v>
      </c>
      <c r="F26" s="68"/>
      <c r="G26" s="79"/>
    </row>
    <row r="27" spans="1:7">
      <c r="A27" s="68"/>
      <c r="B27" s="77" t="s">
        <v>652</v>
      </c>
      <c r="C27" s="68"/>
      <c r="D27" s="78">
        <f>C24*100/(G24)</f>
        <v>95.833333333333329</v>
      </c>
      <c r="E27" s="68" t="s">
        <v>243</v>
      </c>
      <c r="F27" s="68"/>
      <c r="G27" s="79"/>
    </row>
  </sheetData>
  <mergeCells count="6">
    <mergeCell ref="B3:C3"/>
    <mergeCell ref="D3:E3"/>
    <mergeCell ref="B4:G4"/>
    <mergeCell ref="B1:C1"/>
    <mergeCell ref="D1:E1"/>
    <mergeCell ref="D2:E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of Admin Role</vt:lpstr>
      <vt:lpstr>Test of Studio Manager Role</vt:lpstr>
      <vt:lpstr>Customer Testcase</vt:lpstr>
      <vt:lpstr>Test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Dũng</dc:creator>
  <cp:lastModifiedBy>Phạm Dũng</cp:lastModifiedBy>
  <dcterms:created xsi:type="dcterms:W3CDTF">2018-04-10T09:26:19Z</dcterms:created>
  <dcterms:modified xsi:type="dcterms:W3CDTF">2018-05-02T15:35:55Z</dcterms:modified>
</cp:coreProperties>
</file>