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A734D726-D759-4BF3-A3F2-4073761C490B}" xr6:coauthVersionLast="47" xr6:coauthVersionMax="47" xr10:uidLastSave="{00000000-0000-0000-0000-000000000000}"/>
  <bookViews>
    <workbookView xWindow="-108" yWindow="-108" windowWidth="23256" windowHeight="12456" xr2:uid="{DB0BDFB0-8DA8-488D-9ABD-CEE1812AA3F4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M32" i="2" s="1"/>
  <c r="F32" i="2"/>
  <c r="G32" i="2" s="1"/>
  <c r="H32" i="2" s="1"/>
  <c r="B32" i="2"/>
  <c r="C32" i="2" s="1"/>
  <c r="O31" i="2"/>
  <c r="N31" i="2"/>
  <c r="L31" i="2"/>
  <c r="M31" i="2" s="1"/>
  <c r="K31" i="2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N25" i="2" s="1"/>
  <c r="O25" i="2" s="1"/>
  <c r="K25" i="2"/>
  <c r="M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B23" i="2"/>
  <c r="C23" i="2" s="1"/>
  <c r="L22" i="2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O15" i="2"/>
  <c r="N15" i="2"/>
  <c r="L15" i="2"/>
  <c r="M15" i="2" s="1"/>
  <c r="K15" i="2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41" i="2" l="1"/>
  <c r="P38" i="2"/>
  <c r="P37" i="2"/>
  <c r="P36" i="2"/>
  <c r="P31" i="2"/>
  <c r="P28" i="2"/>
  <c r="P27" i="2"/>
  <c r="P25" i="2"/>
  <c r="P21" i="2"/>
  <c r="P17" i="2"/>
  <c r="P15" i="2"/>
  <c r="P20" i="2"/>
  <c r="P39" i="2"/>
  <c r="P35" i="2"/>
  <c r="P26" i="2"/>
  <c r="P18" i="2"/>
  <c r="P12" i="2"/>
  <c r="P29" i="2"/>
  <c r="P13" i="2"/>
  <c r="P19" i="2"/>
  <c r="P24" i="2"/>
  <c r="H5" i="2"/>
  <c r="K6" i="2"/>
  <c r="H6" i="2"/>
  <c r="P33" i="2"/>
  <c r="P34" i="2"/>
  <c r="M24" i="2"/>
  <c r="N14" i="2"/>
  <c r="O14" i="2" s="1"/>
  <c r="P14" i="2" s="1"/>
  <c r="N30" i="2"/>
  <c r="O30" i="2" s="1"/>
  <c r="P30" i="2" s="1"/>
  <c r="M20" i="2"/>
  <c r="M36" i="2"/>
  <c r="N16" i="2"/>
  <c r="O16" i="2" s="1"/>
  <c r="P16" i="2" s="1"/>
  <c r="M19" i="2"/>
  <c r="N32" i="2"/>
  <c r="O32" i="2" s="1"/>
  <c r="P32" i="2" s="1"/>
  <c r="M35" i="2"/>
  <c r="M27" i="2"/>
  <c r="N23" i="2"/>
  <c r="O23" i="2" s="1"/>
  <c r="P23" i="2" s="1"/>
  <c r="M29" i="2"/>
  <c r="M17" i="2"/>
  <c r="M33" i="2"/>
  <c r="M39" i="2"/>
  <c r="M26" i="2"/>
  <c r="M13" i="2"/>
  <c r="M38" i="2"/>
  <c r="N22" i="2"/>
  <c r="O22" i="2" s="1"/>
  <c r="P22" i="2" s="1"/>
  <c r="M41" i="2"/>
  <c r="N40" i="2"/>
  <c r="O40" i="2" s="1"/>
  <c r="P40" i="2" s="1"/>
  <c r="N11" i="2"/>
  <c r="O11" i="2" s="1"/>
  <c r="M12" i="2"/>
  <c r="M28" i="2"/>
  <c r="K5" i="2" l="1"/>
  <c r="P11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15EB536F-5D51-4B75-866C-2F617989AC84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<sst xmlns="http://schemas.openxmlformats.org/spreadsheetml/2006/main" count="35" uniqueCount="22">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</sst>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02A0-F3F8-43C1-A96B-CF9487C0C156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4">
        <v>2026</v>
      </c>
      <c r="C1" s="64"/>
      <c r="D1" s="65" t="s">
        <v>0</v>
      </c>
      <c r="E1" s="64">
        <v>7</v>
      </c>
      <c r="F1" s="64" t="s">
        <v>1</v>
      </c>
      <c r="G1" s="64"/>
      <c r="H1" s="1"/>
      <c r="I1" s="1"/>
    </row>
    <row r="2" spans="1:17" ht="19.5" customHeight="1" x14ac:dyDescent="0.45">
      <c r="B2" s="64"/>
      <c r="C2" s="64"/>
      <c r="D2" s="65"/>
      <c r="E2" s="64"/>
      <c r="F2" s="64"/>
      <c r="G2" s="64"/>
      <c r="H2" s="1"/>
      <c r="N2" s="2"/>
      <c r="O2" s="2"/>
    </row>
    <row r="4" spans="1:17" ht="18.600000000000001" thickBot="1" x14ac:dyDescent="0.5">
      <c r="B4" s="66" t="s">
        <v>2</v>
      </c>
      <c r="C4" s="67"/>
      <c r="D4" s="67"/>
      <c r="E4" s="67"/>
      <c r="F4" s="68"/>
      <c r="G4" s="69" t="s">
        <v>3</v>
      </c>
      <c r="H4" s="70"/>
      <c r="I4" s="71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218.5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-218.5</v>
      </c>
      <c r="O5" s="63"/>
    </row>
    <row r="6" spans="1:17" ht="20.100000000000001" customHeight="1" x14ac:dyDescent="0.45">
      <c r="B6" s="42" t="s">
        <v>9</v>
      </c>
      <c r="C6" s="43"/>
      <c r="D6" s="44"/>
      <c r="E6" s="45"/>
      <c r="F6" s="46"/>
      <c r="G6" s="4" t="s">
        <v>10</v>
      </c>
      <c r="H6" s="47">
        <f>COUNT(H11:H41)</f>
        <v>23</v>
      </c>
      <c r="I6" s="48"/>
      <c r="J6" s="4" t="s">
        <v>10</v>
      </c>
      <c r="K6" s="47">
        <f>COUNT(H11:H41)-COUNTA(Q11:Q41)</f>
        <v>23</v>
      </c>
      <c r="L6" s="48"/>
      <c r="M6" s="4" t="s">
        <v>11</v>
      </c>
      <c r="N6" s="47">
        <f>COUNTIF(P11:P41,"&gt;0")</f>
        <v>0</v>
      </c>
      <c r="O6" s="48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46204</v>
      </c>
      <c r="C11" s="16" t="str">
        <f>TEXT(B11,"aaa")</f>
        <v>水</v>
      </c>
      <c r="D11" s="17">
        <v>0.375</v>
      </c>
      <c r="E11" s="18">
        <v>0.8125</v>
      </c>
      <c r="F11" s="19">
        <f t="shared" ref="F11:F41" si="0">IF(OR(D11="",E11=""),"",E11-D11)</f>
        <v>0.4375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9.5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46205</v>
      </c>
      <c r="C12" s="16" t="str">
        <f t="shared" ref="C12:C41" si="10">TEXT(B12,"aaa")</f>
        <v>木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46206</v>
      </c>
      <c r="C13" s="16" t="str">
        <f t="shared" si="10"/>
        <v>金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46207</v>
      </c>
      <c r="C14" s="16" t="str">
        <f t="shared" si="10"/>
        <v>土</v>
      </c>
      <c r="D14" s="17"/>
      <c r="E14" s="18"/>
      <c r="F14" s="19" t="str">
        <f t="shared" si="0"/>
        <v/>
      </c>
      <c r="G14" s="20" t="str">
        <f t="shared" si="1"/>
        <v/>
      </c>
      <c r="H14" s="21" t="str">
        <f t="shared" si="2"/>
        <v/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 t="str">
        <f t="shared" si="8"/>
        <v/>
      </c>
      <c r="Q14" s="7"/>
    </row>
    <row r="15" spans="1:17" ht="16.05" customHeight="1" x14ac:dyDescent="0.45">
      <c r="A15" s="14"/>
      <c r="B15" s="15">
        <f t="shared" si="9"/>
        <v>46208</v>
      </c>
      <c r="C15" s="16" t="str">
        <f t="shared" si="10"/>
        <v>日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46209</v>
      </c>
      <c r="C16" s="16" t="str">
        <f t="shared" si="10"/>
        <v>月</v>
      </c>
      <c r="D16" s="17">
        <v>0.375</v>
      </c>
      <c r="E16" s="18">
        <v>0.8125</v>
      </c>
      <c r="F16" s="19">
        <f t="shared" si="0"/>
        <v>0.4375</v>
      </c>
      <c r="G16" s="20" t="str">
        <f t="shared" si="1"/>
        <v>1:00</v>
      </c>
      <c r="H16" s="21">
        <f t="shared" si="2"/>
        <v>9.5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-9.5</v>
      </c>
      <c r="Q16" s="7"/>
    </row>
    <row r="17" spans="1:17" ht="16.05" customHeight="1" x14ac:dyDescent="0.45">
      <c r="A17" s="14"/>
      <c r="B17" s="15">
        <f t="shared" si="9"/>
        <v>46210</v>
      </c>
      <c r="C17" s="16" t="str">
        <f t="shared" si="10"/>
        <v>火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46211</v>
      </c>
      <c r="C18" s="16" t="str">
        <f t="shared" si="10"/>
        <v>水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46212</v>
      </c>
      <c r="C19" s="16" t="str">
        <f t="shared" si="10"/>
        <v>木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46213</v>
      </c>
      <c r="C20" s="16" t="str">
        <f t="shared" si="10"/>
        <v>金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46214</v>
      </c>
      <c r="C21" s="16" t="str">
        <f t="shared" si="10"/>
        <v>土</v>
      </c>
      <c r="D21" s="17"/>
      <c r="E21" s="18"/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46215</v>
      </c>
      <c r="C22" s="16" t="str">
        <f t="shared" si="10"/>
        <v>日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46216</v>
      </c>
      <c r="C23" s="16" t="str">
        <f t="shared" si="10"/>
        <v>月</v>
      </c>
      <c r="D23" s="17">
        <v>0.375</v>
      </c>
      <c r="E23" s="18">
        <v>0.8125</v>
      </c>
      <c r="F23" s="19">
        <f t="shared" si="0"/>
        <v>0.4375</v>
      </c>
      <c r="G23" s="20" t="str">
        <f t="shared" si="1"/>
        <v>1:00</v>
      </c>
      <c r="H23" s="21">
        <f t="shared" si="2"/>
        <v>9.5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-9.5</v>
      </c>
      <c r="Q23" s="7"/>
    </row>
    <row r="24" spans="1:17" ht="16.05" customHeight="1" x14ac:dyDescent="0.45">
      <c r="A24" s="14"/>
      <c r="B24" s="15">
        <f t="shared" si="9"/>
        <v>46217</v>
      </c>
      <c r="C24" s="16" t="str">
        <f t="shared" si="10"/>
        <v>火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46218</v>
      </c>
      <c r="C25" s="16" t="str">
        <f t="shared" si="10"/>
        <v>水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46219</v>
      </c>
      <c r="C26" s="16" t="str">
        <f t="shared" si="10"/>
        <v>木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46220</v>
      </c>
      <c r="C27" s="16" t="str">
        <f t="shared" si="10"/>
        <v>金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46221</v>
      </c>
      <c r="C28" s="16" t="str">
        <f t="shared" si="10"/>
        <v>土</v>
      </c>
      <c r="D28" s="17"/>
      <c r="E28" s="18"/>
      <c r="F28" s="19" t="str">
        <f t="shared" si="0"/>
        <v/>
      </c>
      <c r="G28" s="20" t="str">
        <f t="shared" si="1"/>
        <v/>
      </c>
      <c r="H28" s="21" t="str">
        <f t="shared" si="2"/>
        <v/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 t="str">
        <f t="shared" si="8"/>
        <v/>
      </c>
      <c r="Q28" s="7"/>
    </row>
    <row r="29" spans="1:17" ht="16.05" customHeight="1" x14ac:dyDescent="0.45">
      <c r="A29" s="14"/>
      <c r="B29" s="15">
        <f t="shared" si="9"/>
        <v>46222</v>
      </c>
      <c r="C29" s="16" t="str">
        <f t="shared" si="10"/>
        <v>日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46223</v>
      </c>
      <c r="C30" s="16" t="str">
        <f t="shared" si="10"/>
        <v>月</v>
      </c>
      <c r="D30" s="17">
        <v>0.375</v>
      </c>
      <c r="E30" s="18">
        <v>0.8125</v>
      </c>
      <c r="F30" s="19">
        <f t="shared" si="0"/>
        <v>0.4375</v>
      </c>
      <c r="G30" s="20" t="str">
        <f t="shared" si="1"/>
        <v>1:00</v>
      </c>
      <c r="H30" s="21">
        <f t="shared" si="2"/>
        <v>9.5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-9.5</v>
      </c>
      <c r="Q30" s="7"/>
    </row>
    <row r="31" spans="1:17" ht="16.05" customHeight="1" x14ac:dyDescent="0.45">
      <c r="A31" s="14"/>
      <c r="B31" s="15">
        <f t="shared" si="9"/>
        <v>46224</v>
      </c>
      <c r="C31" s="16" t="str">
        <f t="shared" si="10"/>
        <v>火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46225</v>
      </c>
      <c r="C32" s="16" t="str">
        <f t="shared" si="10"/>
        <v>水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46226</v>
      </c>
      <c r="C33" s="16" t="str">
        <f t="shared" si="10"/>
        <v>木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46227</v>
      </c>
      <c r="C34" s="16" t="str">
        <f t="shared" si="10"/>
        <v>金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46228</v>
      </c>
      <c r="C35" s="16" t="str">
        <f t="shared" si="10"/>
        <v>土</v>
      </c>
      <c r="D35" s="17"/>
      <c r="E35" s="18"/>
      <c r="F35" s="19" t="str">
        <f t="shared" si="0"/>
        <v/>
      </c>
      <c r="G35" s="20" t="str">
        <f t="shared" si="1"/>
        <v/>
      </c>
      <c r="H35" s="21" t="str">
        <f t="shared" si="2"/>
        <v/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 t="str">
        <f t="shared" si="8"/>
        <v/>
      </c>
      <c r="Q35" s="7"/>
    </row>
    <row r="36" spans="1:17" ht="16.05" customHeight="1" x14ac:dyDescent="0.45">
      <c r="A36" s="14"/>
      <c r="B36" s="15">
        <f t="shared" si="9"/>
        <v>46229</v>
      </c>
      <c r="C36" s="16" t="str">
        <f t="shared" si="10"/>
        <v>日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46230</v>
      </c>
      <c r="C37" s="16" t="str">
        <f t="shared" si="10"/>
        <v>月</v>
      </c>
      <c r="D37" s="17">
        <v>0.375</v>
      </c>
      <c r="E37" s="18">
        <v>0.8125</v>
      </c>
      <c r="F37" s="19">
        <f t="shared" si="0"/>
        <v>0.4375</v>
      </c>
      <c r="G37" s="20" t="str">
        <f t="shared" si="1"/>
        <v>1:00</v>
      </c>
      <c r="H37" s="21">
        <f t="shared" si="2"/>
        <v>9.5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-9.5</v>
      </c>
      <c r="Q37" s="7"/>
    </row>
    <row r="38" spans="1:17" ht="16.05" customHeight="1" x14ac:dyDescent="0.45">
      <c r="A38" s="14"/>
      <c r="B38" s="15">
        <f t="shared" si="9"/>
        <v>46231</v>
      </c>
      <c r="C38" s="16" t="str">
        <f t="shared" si="10"/>
        <v>火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46232</v>
      </c>
      <c r="C39" s="33" t="str">
        <f t="shared" si="10"/>
        <v>水</v>
      </c>
      <c r="D39" s="34">
        <v>0.375</v>
      </c>
      <c r="E39" s="35">
        <v>0.8125</v>
      </c>
      <c r="F39" s="36">
        <f t="shared" si="0"/>
        <v>0.4375</v>
      </c>
      <c r="G39" s="37" t="str">
        <f t="shared" si="1"/>
        <v>1:00</v>
      </c>
      <c r="H39" s="38">
        <f t="shared" si="2"/>
        <v>9.5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46233</v>
      </c>
      <c r="C40" s="16" t="str">
        <f t="shared" si="10"/>
        <v>木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46234</v>
      </c>
      <c r="C41" s="40" t="str">
        <f t="shared" si="10"/>
        <v>金</v>
      </c>
      <c r="D41" s="17">
        <v>0.375</v>
      </c>
      <c r="E41" s="18">
        <v>0.8125</v>
      </c>
      <c r="F41" s="19">
        <f t="shared" si="0"/>
        <v>0.4375</v>
      </c>
      <c r="G41" s="20" t="str">
        <f t="shared" si="1"/>
        <v>1:00</v>
      </c>
      <c r="H41" s="21">
        <f t="shared" si="2"/>
        <v>9.5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-9.5</v>
      </c>
      <c r="Q41" s="7"/>
    </row>
    <row r="42" spans="1:17" x14ac:dyDescent="0.45">
      <c r="B42" s="41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1" xr:uid="{D612F5CF-718D-47FE-ADA3-613199E659EE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2025-06-26T12:52:25Z</dcterms:created>
  <dcterms:modified xsi:type="dcterms:W3CDTF">2025-06-26T12:53:02Z</dcterms:modified>
</cp:coreProperties>
</file>