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oos\Downloads\"/>
    </mc:Choice>
  </mc:AlternateContent>
  <bookViews>
    <workbookView xWindow="0" yWindow="0" windowWidth="14100" windowHeight="7080" activeTab="2"/>
  </bookViews>
  <sheets>
    <sheet name="Read Me" sheetId="1" r:id="rId1"/>
    <sheet name="Download Data" sheetId="4" r:id="rId2"/>
    <sheet name="Level 1" sheetId="9" r:id="rId3"/>
    <sheet name="Level 2" sheetId="10" r:id="rId4"/>
    <sheet name="Level 3" sheetId="11" r:id="rId5"/>
    <sheet name="Employer Pivot" sheetId="6" state="hidden" r:id="rId6"/>
  </sheets>
  <definedNames>
    <definedName name="_xlnm._FilterDatabase" localSheetId="1" hidden="1">'Download Data'!$A$1:$N$231</definedName>
  </definedNames>
  <calcPr calcId="152511"/>
  <pivotCaches>
    <pivotCache cacheId="0" r:id="rId7"/>
    <pivotCache cacheId="2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5" i="4" l="1"/>
  <c r="L121" i="4"/>
  <c r="L102" i="4"/>
  <c r="L212" i="4" l="1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2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3" i="4"/>
  <c r="L40" i="4" l="1"/>
</calcChain>
</file>

<file path=xl/sharedStrings.xml><?xml version="1.0" encoding="utf-8"?>
<sst xmlns="http://schemas.openxmlformats.org/spreadsheetml/2006/main" count="1279" uniqueCount="101">
  <si>
    <t>Data</t>
  </si>
  <si>
    <t>Transaction Types</t>
  </si>
  <si>
    <t>Format</t>
  </si>
  <si>
    <t>Type</t>
  </si>
  <si>
    <t>Unique Learner Number</t>
  </si>
  <si>
    <r>
      <t>string (</t>
    </r>
    <r>
      <rPr>
        <sz val="11"/>
        <color rgb="FF222222"/>
        <rFont val="Arial"/>
        <family val="2"/>
      </rPr>
      <t>10-digit reference number)</t>
    </r>
  </si>
  <si>
    <t>string</t>
  </si>
  <si>
    <t>currency</t>
  </si>
  <si>
    <t>Value of 10% top up </t>
  </si>
  <si>
    <t>English percentage</t>
  </si>
  <si>
    <t>percentage</t>
  </si>
  <si>
    <t>Levy paid to HMRC</t>
  </si>
  <si>
    <t>date</t>
  </si>
  <si>
    <t>Transaction value</t>
  </si>
  <si>
    <t>Levy Balance</t>
  </si>
  <si>
    <t>Month and year</t>
  </si>
  <si>
    <t>PAYE Scheme</t>
  </si>
  <si>
    <t>String </t>
  </si>
  <si>
    <t xml:space="preserve">I think this is covered as all transactions will be labelled as a different type. </t>
  </si>
  <si>
    <t>Notes</t>
  </si>
  <si>
    <t xml:space="preserve">ILR </t>
  </si>
  <si>
    <t>DAS</t>
  </si>
  <si>
    <t xml:space="preserve">DAS </t>
  </si>
  <si>
    <t>Is this needed? What if they download only a couple of months….they Levy Balance will not be accurate.</t>
  </si>
  <si>
    <t>Payments - could use Funding Source label:
"CoInvestedEmployer"</t>
  </si>
  <si>
    <t>Payments - could use Funding Source label:
"CoInvestedSFA"</t>
  </si>
  <si>
    <t>Is this the total of the Levy + CoinvestedSFA + CoinvestedEMployer?</t>
  </si>
  <si>
    <t xml:space="preserve">DAS - there may be multiple PAYE schemes should we list these? </t>
  </si>
  <si>
    <t>DAS - Is this required? Shouldn't we only show what enters the account?</t>
  </si>
  <si>
    <t>DAS - is this needed not really a transaction</t>
  </si>
  <si>
    <t>Transaction Type</t>
  </si>
  <si>
    <t>DAS for Payroll Month 
Payments for Delivery Month</t>
  </si>
  <si>
    <t>DAS - This isn't in the original list but it is needed as this is what enters their account. It include the 10% top up.</t>
  </si>
  <si>
    <t>Suggest these should be the transaction types and used only on the transactions not every field:
Monthly Payment 
Completion Payment
Balancing Payment (Early finish payment?) 
Refund (when it gets added)
Levy Credit
Levy Adjustment</t>
  </si>
  <si>
    <t>Payments - could use "Levy funded"</t>
  </si>
  <si>
    <t>Monthly Payment 
Completion Payment
Balancing Payment (Early finish payment?) 
Refund (when it gets added)
Levy Credit
Levy Adjustment</t>
  </si>
  <si>
    <t>Levy funded</t>
  </si>
  <si>
    <t xml:space="preserve">Your contribution </t>
  </si>
  <si>
    <t>Government's contribution</t>
  </si>
  <si>
    <t>Monthly total</t>
  </si>
  <si>
    <t>DAS / ILR
Suggest using Full name</t>
  </si>
  <si>
    <t>Apprentice Name (First &amp; Last)</t>
  </si>
  <si>
    <t>Delivery month</t>
  </si>
  <si>
    <t xml:space="preserve">Date of transaction </t>
  </si>
  <si>
    <t>DAS - (when it enters the account)</t>
  </si>
  <si>
    <t xml:space="preserve">Levy </t>
  </si>
  <si>
    <t>Provider UKPRN</t>
  </si>
  <si>
    <t>A1 Provider Ltd</t>
  </si>
  <si>
    <t>Apprenticeship &amp; Level</t>
  </si>
  <si>
    <t>Acme Ltd</t>
  </si>
  <si>
    <t>Levy</t>
  </si>
  <si>
    <t>Digital Design Level 3</t>
  </si>
  <si>
    <t>Monthly payment</t>
  </si>
  <si>
    <t>B2 Provider Ltd</t>
  </si>
  <si>
    <t>Digital Marketing Level 3</t>
  </si>
  <si>
    <t>Levy Credit</t>
  </si>
  <si>
    <t>Robin Lo</t>
  </si>
  <si>
    <t>Eloy Duckett</t>
  </si>
  <si>
    <t>Marylou Bowne</t>
  </si>
  <si>
    <t>Emory Elliston</t>
  </si>
  <si>
    <t>Marian Levi</t>
  </si>
  <si>
    <t>Katelyn Lenox</t>
  </si>
  <si>
    <t>Carlee Silverberg</t>
  </si>
  <si>
    <t>Jill Wensel</t>
  </si>
  <si>
    <t>Margarette Tillison</t>
  </si>
  <si>
    <t>Jonah Brocious</t>
  </si>
  <si>
    <t>Karmen Degraw</t>
  </si>
  <si>
    <t>Nancee Hitchens</t>
  </si>
  <si>
    <t>Layla Bott</t>
  </si>
  <si>
    <t>Derick Cannella</t>
  </si>
  <si>
    <t>Simonne Townsend</t>
  </si>
  <si>
    <t>Napoleon Muise</t>
  </si>
  <si>
    <t>Arden Camargo</t>
  </si>
  <si>
    <t>Ramiro Langlois</t>
  </si>
  <si>
    <t>Row Labels</t>
  </si>
  <si>
    <t>(blank)</t>
  </si>
  <si>
    <t>Grand Total</t>
  </si>
  <si>
    <t>Column Labels</t>
  </si>
  <si>
    <t>Sum of Monthly total</t>
  </si>
  <si>
    <t>(Multiple Items)</t>
  </si>
  <si>
    <t>Jun</t>
  </si>
  <si>
    <t>Jul</t>
  </si>
  <si>
    <t>Aug</t>
  </si>
  <si>
    <t>Sep</t>
  </si>
  <si>
    <t>Oct</t>
  </si>
  <si>
    <t>Nov</t>
  </si>
  <si>
    <t>Refund</t>
  </si>
  <si>
    <t>Levy Adjustment</t>
  </si>
  <si>
    <t xml:space="preserve">Note: </t>
  </si>
  <si>
    <t>Transaction Name</t>
  </si>
  <si>
    <t>DAS/ILR</t>
  </si>
  <si>
    <t>Apr</t>
  </si>
  <si>
    <t>May</t>
  </si>
  <si>
    <t>Refund for Marian Levi 5 Dec 17</t>
  </si>
  <si>
    <t>Levy Adjustment 23 Nov 17</t>
  </si>
  <si>
    <t>Levy Transfer - Good Supplier Ltd</t>
  </si>
  <si>
    <t>Levy Transfer</t>
  </si>
  <si>
    <t>Levy Transfer on 5 May 18</t>
  </si>
  <si>
    <t>Displays: Provider Name or Levy Credit 
Also where co-investment:
Co-investment - A1 Provider or Levy Transfer and receiving employer</t>
  </si>
  <si>
    <t>Account Name</t>
  </si>
  <si>
    <t xml:space="preserve">Apprentice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</si>
</sst>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7" fontId="0" fillId="0" borderId="0" xfId="0" applyNumberFormat="1"/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4" fontId="0" fillId="4" borderId="0" xfId="0" applyNumberFormat="1" applyFill="1"/>
    <xf numFmtId="17" fontId="0" fillId="4" borderId="0" xfId="0" applyNumberFormat="1" applyFill="1"/>
    <xf numFmtId="15" fontId="0" fillId="4" borderId="0" xfId="0" applyNumberFormat="1" applyFill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 applyBorder="1"/>
    <xf numFmtId="0" fontId="0" fillId="0" borderId="0" xfId="0" applyFill="1"/>
    <xf numFmtId="4" fontId="0" fillId="0" borderId="0" xfId="0" applyNumberFormat="1" applyFill="1"/>
    <xf numFmtId="17" fontId="0" fillId="0" borderId="0" xfId="0" applyNumberFormat="1" applyFill="1"/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EGAN, Gerard" refreshedDate="43070.536610185183" createdVersion="6" refreshedVersion="6" minRefreshableVersion="3" recordCount="135">
  <cacheSource type="worksheet">
    <worksheetSource ref="A1:N1048576" sheet="Download Data"/>
  </cacheSource>
  <cacheFields count="15">
    <cacheField name="Associated Organisation (legal entity)" numFmtId="0">
      <sharedItems containsBlank="1"/>
    </cacheField>
    <cacheField name="Unique Learner Number" numFmtId="0">
      <sharedItems containsString="0" containsBlank="1" containsNumber="1" containsInteger="1" minValue="10000001" maxValue="10000018"/>
    </cacheField>
    <cacheField name="Apprentice Name (First &amp; Last)" numFmtId="0">
      <sharedItems containsBlank="1"/>
    </cacheField>
    <cacheField name="Transaction Name" numFmtId="0">
      <sharedItems containsBlank="1" count="5">
        <s v="Levy"/>
        <s v="A1 Provider Ltd"/>
        <s v="B2 Provider Ltd"/>
        <s v="Levy Adjustment"/>
        <m/>
      </sharedItems>
    </cacheField>
    <cacheField name="Provider UKPRN" numFmtId="0">
      <sharedItems containsString="0" containsBlank="1" containsNumber="1" containsInteger="1" minValue="10010001" maxValue="10020002"/>
    </cacheField>
    <cacheField name="Apprenticeship &amp; Level" numFmtId="0">
      <sharedItems containsBlank="1" count="3">
        <m/>
        <s v="Digital Design Level 3"/>
        <s v="Digital Marketing Level 3"/>
      </sharedItems>
    </cacheField>
    <cacheField name="Transaction Type" numFmtId="0">
      <sharedItems containsBlank="1"/>
    </cacheField>
    <cacheField name="Levy " numFmtId="0">
      <sharedItems containsString="0" containsBlank="1" containsNumber="1" minValue="-12399.34" maxValue="239344.21"/>
    </cacheField>
    <cacheField name="Levy funded" numFmtId="0">
      <sharedItems containsString="0" containsBlank="1" containsNumber="1" minValue="-444.44" maxValue="177.78"/>
    </cacheField>
    <cacheField name="Your contribution " numFmtId="0">
      <sharedItems containsNonDate="0" containsString="0" containsBlank="1"/>
    </cacheField>
    <cacheField name="Government's contribution" numFmtId="0">
      <sharedItems containsNonDate="0" containsString="0" containsBlank="1"/>
    </cacheField>
    <cacheField name="Monthly total" numFmtId="0">
      <sharedItems containsString="0" containsBlank="1" containsNumber="1" minValue="-12399.34" maxValue="239344.21"/>
    </cacheField>
    <cacheField name="Delivery month" numFmtId="0">
      <sharedItems containsNonDate="0" containsDate="1" containsString="0" containsBlank="1" minDate="2017-04-01T00:00:00" maxDate="2017-11-02T00:00:00" count="9"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m/>
      </sharedItems>
      <fieldGroup par="14" base="12">
        <rangePr groupBy="days" startDate="2017-04-01T00:00:00" endDate="2017-11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1/2017"/>
        </groupItems>
      </fieldGroup>
    </cacheField>
    <cacheField name="Date of transaction " numFmtId="0">
      <sharedItems containsNonDate="0" containsDate="1" containsString="0" containsBlank="1" minDate="2017-05-23T00:00:00" maxDate="2017-12-24T00:00:00"/>
    </cacheField>
    <cacheField name="Months" numFmtId="0" databaseField="0">
      <fieldGroup base="12">
        <rangePr groupBy="months" startDate="2017-04-01T00:00:00" endDate="2017-11-02T00:00:00"/>
        <groupItems count="14">
          <s v="&lt;01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moos" refreshedDate="43073.427019791663" createdVersion="6" refreshedVersion="5" minRefreshableVersion="3" recordCount="230">
  <cacheSource type="worksheet">
    <worksheetSource ref="A1:N231" sheet="Download Data"/>
  </cacheSource>
  <cacheFields count="14">
    <cacheField name="Account Name" numFmtId="0">
      <sharedItems/>
    </cacheField>
    <cacheField name="Unique Learner Number" numFmtId="0">
      <sharedItems containsString="0" containsBlank="1" containsNumber="1" containsInteger="1" minValue="10000001" maxValue="10000018"/>
    </cacheField>
    <cacheField name="Apprentice Name " numFmtId="0">
      <sharedItems containsBlank="1" count="19">
        <m/>
        <s v="Robin Lo"/>
        <s v="Eloy Duckett"/>
        <s v="Marylou Bowne"/>
        <s v="Emory Elliston"/>
        <s v="Marian Levi"/>
        <s v="Katelyn Lenox"/>
        <s v="Carlee Silverberg"/>
        <s v="Ramiro Langlois"/>
        <s v="Jill Wensel"/>
        <s v="Margarette Tillison"/>
        <s v="Jonah Brocious"/>
        <s v="Karmen Degraw"/>
        <s v="Nancee Hitchens"/>
        <s v="Layla Bott"/>
        <s v="Derick Cannella"/>
        <s v="Simonne Townsend"/>
        <s v="Napoleon Muise"/>
        <s v="Arden Camargo"/>
      </sharedItems>
    </cacheField>
    <cacheField name="Transaction Name" numFmtId="0">
      <sharedItems count="5">
        <s v="Levy"/>
        <s v="A1 Provider Ltd"/>
        <s v="B2 Provider Ltd"/>
        <s v="Levy Adjustment"/>
        <s v="Levy Transfer - Good Supplier Ltd"/>
      </sharedItems>
    </cacheField>
    <cacheField name="Provider UKPRN" numFmtId="0">
      <sharedItems containsString="0" containsBlank="1" containsNumber="1" containsInteger="1" minValue="10010001" maxValue="10020002"/>
    </cacheField>
    <cacheField name="Apprenticeship &amp; Level" numFmtId="0">
      <sharedItems containsBlank="1" count="3">
        <m/>
        <s v="Digital Design Level 3"/>
        <s v="Digital Marketing Level 3"/>
      </sharedItems>
    </cacheField>
    <cacheField name="Transaction Type" numFmtId="0">
      <sharedItems/>
    </cacheField>
    <cacheField name="Levy " numFmtId="0">
      <sharedItems containsString="0" containsBlank="1" containsNumber="1" minValue="-12399.34" maxValue="239344.21"/>
    </cacheField>
    <cacheField name="Levy funded" numFmtId="0">
      <sharedItems containsString="0" containsBlank="1" containsNumber="1" minValue="-2123.23" maxValue="177.78"/>
    </cacheField>
    <cacheField name="Your contribution " numFmtId="0">
      <sharedItems containsNonDate="0" containsString="0" containsBlank="1"/>
    </cacheField>
    <cacheField name="Government's contribution" numFmtId="0">
      <sharedItems containsNonDate="0" containsString="0" containsBlank="1"/>
    </cacheField>
    <cacheField name="Monthly total" numFmtId="0">
      <sharedItems containsSemiMixedTypes="0" containsString="0" containsNumber="1" minValue="-12399.34" maxValue="239344.21"/>
    </cacheField>
    <cacheField name="Delivery month" numFmtId="17">
      <sharedItems containsSemiMixedTypes="0" containsNonDate="0" containsDate="1" containsString="0" minDate="2017-01-01T00:00:00" maxDate="2018-04-02T00:00:00"/>
    </cacheField>
    <cacheField name="Date of transaction " numFmtId="15">
      <sharedItems containsSemiMixedTypes="0" containsNonDate="0" containsDate="1" containsString="0" minDate="2017-05-23T00:00:00" maxDate="2018-05-24T00:00:00" count="25">
        <d v="2017-05-23T00:00:00"/>
        <d v="2017-06-05T00:00:00"/>
        <d v="2017-06-23T00:00:00"/>
        <d v="2017-07-05T00:00:00"/>
        <d v="2017-07-23T00:00:00"/>
        <d v="2017-08-05T00:00:00"/>
        <d v="2017-08-23T00:00:00"/>
        <d v="2017-09-05T00:00:00"/>
        <d v="2017-09-23T00:00:00"/>
        <d v="2017-10-05T00:00:00"/>
        <d v="2017-10-23T00:00:00"/>
        <d v="2017-11-05T00:00:00"/>
        <d v="2017-11-23T00:00:00"/>
        <d v="2017-12-05T00:00:00"/>
        <d v="2017-12-23T00:00:00"/>
        <d v="2018-01-05T00:00:00"/>
        <d v="2018-01-23T00:00:00"/>
        <d v="2018-02-05T00:00:00"/>
        <d v="2018-02-23T00:00:00"/>
        <d v="2018-03-05T00:00:00"/>
        <d v="2018-03-23T00:00:00"/>
        <d v="2018-04-05T00:00:00"/>
        <d v="2018-04-23T00:00:00"/>
        <d v="2018-05-05T00:00:00"/>
        <d v="2018-05-2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Acme Ltd"/>
    <m/>
    <m/>
    <x v="0"/>
    <m/>
    <x v="0"/>
    <s v="Levy Credit"/>
    <n v="230382.34"/>
    <m/>
    <m/>
    <m/>
    <n v="230382.34"/>
    <x v="0"/>
    <d v="2017-05-23T00:00:00"/>
  </r>
  <r>
    <s v="Acme Ltd"/>
    <n v="10000001"/>
    <s v="Robin Lo"/>
    <x v="1"/>
    <n v="10010001"/>
    <x v="1"/>
    <s v="Monthly payment"/>
    <m/>
    <n v="-88.89"/>
    <m/>
    <m/>
    <n v="-88.89"/>
    <x v="1"/>
    <d v="2017-06-05T00:00:00"/>
  </r>
  <r>
    <s v="Acme Ltd"/>
    <n v="10000002"/>
    <s v="Eloy Duckett"/>
    <x v="1"/>
    <n v="10010001"/>
    <x v="1"/>
    <s v="Monthly payment"/>
    <m/>
    <n v="-88.89"/>
    <m/>
    <m/>
    <n v="-88.89"/>
    <x v="1"/>
    <d v="2017-06-05T00:00:00"/>
  </r>
  <r>
    <s v="Acme Ltd"/>
    <n v="10000003"/>
    <s v="Marylou Bowne"/>
    <x v="1"/>
    <n v="10010001"/>
    <x v="1"/>
    <s v="Monthly payment"/>
    <m/>
    <n v="-88.89"/>
    <m/>
    <m/>
    <n v="-88.89"/>
    <x v="1"/>
    <d v="2017-06-05T00:00:00"/>
  </r>
  <r>
    <s v="Acme Ltd"/>
    <n v="10000004"/>
    <s v="Emory Elliston"/>
    <x v="1"/>
    <n v="10010001"/>
    <x v="1"/>
    <s v="Monthly payment"/>
    <m/>
    <n v="-88.89"/>
    <m/>
    <m/>
    <n v="-88.89"/>
    <x v="1"/>
    <d v="2017-06-05T00:00:00"/>
  </r>
  <r>
    <s v="Acme Ltd"/>
    <n v="10000005"/>
    <s v="Marian Levi"/>
    <x v="1"/>
    <n v="10010001"/>
    <x v="1"/>
    <s v="Monthly payment"/>
    <m/>
    <n v="-88.89"/>
    <m/>
    <m/>
    <n v="-88.89"/>
    <x v="1"/>
    <d v="2017-06-05T00:00:00"/>
  </r>
  <r>
    <s v="Acme Ltd"/>
    <n v="10000006"/>
    <s v="Katelyn Lenox"/>
    <x v="1"/>
    <n v="10010001"/>
    <x v="1"/>
    <s v="Monthly payment"/>
    <m/>
    <n v="-88.89"/>
    <m/>
    <m/>
    <n v="-88.89"/>
    <x v="1"/>
    <d v="2017-06-05T00:00:00"/>
  </r>
  <r>
    <s v="Acme Ltd"/>
    <n v="10000007"/>
    <s v="Carlee Silverberg"/>
    <x v="2"/>
    <n v="10020002"/>
    <x v="2"/>
    <s v="Monthly payment"/>
    <m/>
    <n v="-444.44"/>
    <m/>
    <m/>
    <n v="-444.44"/>
    <x v="1"/>
    <d v="2017-06-05T00:00:00"/>
  </r>
  <r>
    <s v="Acme Ltd"/>
    <n v="10000008"/>
    <s v="Ramiro Langlois"/>
    <x v="2"/>
    <n v="10020002"/>
    <x v="2"/>
    <s v="Monthly payment"/>
    <m/>
    <n v="-444.44"/>
    <m/>
    <m/>
    <n v="-444.44"/>
    <x v="1"/>
    <d v="2017-06-05T00:00:00"/>
  </r>
  <r>
    <s v="Acme Ltd"/>
    <n v="10000009"/>
    <s v="Jill Wensel"/>
    <x v="2"/>
    <n v="10020002"/>
    <x v="2"/>
    <s v="Monthly payment"/>
    <m/>
    <n v="-444.44"/>
    <m/>
    <m/>
    <n v="-444.44"/>
    <x v="1"/>
    <d v="2017-06-05T00:00:00"/>
  </r>
  <r>
    <s v="Acme Ltd"/>
    <n v="10000010"/>
    <s v="Margarette Tillison"/>
    <x v="2"/>
    <n v="10020002"/>
    <x v="2"/>
    <s v="Monthly payment"/>
    <m/>
    <n v="-444.44"/>
    <m/>
    <m/>
    <n v="-444.44"/>
    <x v="1"/>
    <d v="2017-06-05T00:00:00"/>
  </r>
  <r>
    <s v="Acme Ltd"/>
    <n v="10000011"/>
    <s v="Jonah Brocious"/>
    <x v="2"/>
    <n v="10020002"/>
    <x v="2"/>
    <s v="Monthly payment"/>
    <m/>
    <n v="-444.44"/>
    <m/>
    <m/>
    <n v="-444.44"/>
    <x v="1"/>
    <d v="2017-06-05T00:00:00"/>
  </r>
  <r>
    <s v="Acme Ltd"/>
    <n v="10000012"/>
    <s v="Karmen Degraw"/>
    <x v="2"/>
    <n v="10020002"/>
    <x v="2"/>
    <s v="Monthly payment"/>
    <m/>
    <n v="-444.44"/>
    <m/>
    <m/>
    <n v="-444.44"/>
    <x v="1"/>
    <d v="2017-06-05T00:00:00"/>
  </r>
  <r>
    <s v="Acme Ltd"/>
    <n v="10000013"/>
    <s v="Nancee Hitchens"/>
    <x v="2"/>
    <n v="10020002"/>
    <x v="2"/>
    <s v="Monthly payment"/>
    <m/>
    <n v="-444.44"/>
    <m/>
    <m/>
    <n v="-444.44"/>
    <x v="1"/>
    <d v="2017-06-05T00:00:00"/>
  </r>
  <r>
    <s v="Acme Ltd"/>
    <n v="10000014"/>
    <s v="Layla Bott"/>
    <x v="2"/>
    <n v="10020002"/>
    <x v="2"/>
    <s v="Monthly payment"/>
    <m/>
    <n v="-444.44"/>
    <m/>
    <m/>
    <n v="-444.44"/>
    <x v="1"/>
    <d v="2017-06-05T00:00:00"/>
  </r>
  <r>
    <s v="Acme Ltd"/>
    <n v="10000015"/>
    <s v="Derick Cannella"/>
    <x v="2"/>
    <n v="10020002"/>
    <x v="2"/>
    <s v="Monthly payment"/>
    <m/>
    <n v="-444.44"/>
    <m/>
    <m/>
    <n v="-444.44"/>
    <x v="1"/>
    <d v="2017-06-05T00:00:00"/>
  </r>
  <r>
    <s v="Acme Ltd"/>
    <n v="10000016"/>
    <s v="Simonne Townsend"/>
    <x v="2"/>
    <n v="10020002"/>
    <x v="2"/>
    <s v="Monthly payment"/>
    <m/>
    <n v="-444.44"/>
    <m/>
    <m/>
    <n v="-444.44"/>
    <x v="1"/>
    <d v="2017-06-05T00:00:00"/>
  </r>
  <r>
    <s v="Acme Ltd"/>
    <n v="10000017"/>
    <s v="Napoleon Muise"/>
    <x v="2"/>
    <n v="10020002"/>
    <x v="2"/>
    <s v="Monthly payment"/>
    <m/>
    <n v="-444.44"/>
    <m/>
    <m/>
    <n v="-444.44"/>
    <x v="1"/>
    <d v="2017-06-05T00:00:00"/>
  </r>
  <r>
    <s v="Acme Ltd"/>
    <n v="10000018"/>
    <s v="Arden Camargo"/>
    <x v="2"/>
    <n v="10020002"/>
    <x v="2"/>
    <s v="Monthly payment"/>
    <m/>
    <n v="-444.44"/>
    <m/>
    <m/>
    <n v="-444.44"/>
    <x v="1"/>
    <d v="2017-06-05T00:00:00"/>
  </r>
  <r>
    <s v="Acme Ltd"/>
    <m/>
    <m/>
    <x v="0"/>
    <m/>
    <x v="0"/>
    <s v="Levy Credit"/>
    <n v="234851.21"/>
    <m/>
    <m/>
    <m/>
    <n v="234851.21"/>
    <x v="1"/>
    <d v="2017-06-23T00:00:00"/>
  </r>
  <r>
    <s v="Acme Ltd"/>
    <n v="10000001"/>
    <s v="Robin Lo"/>
    <x v="1"/>
    <n v="10010001"/>
    <x v="1"/>
    <s v="Monthly payment"/>
    <m/>
    <n v="-88.89"/>
    <m/>
    <m/>
    <n v="-88.89"/>
    <x v="2"/>
    <d v="2017-07-05T00:00:00"/>
  </r>
  <r>
    <s v="Acme Ltd"/>
    <n v="10000002"/>
    <s v="Eloy Duckett"/>
    <x v="1"/>
    <n v="10010001"/>
    <x v="1"/>
    <s v="Monthly payment"/>
    <m/>
    <n v="-88.89"/>
    <m/>
    <m/>
    <n v="-88.89"/>
    <x v="2"/>
    <d v="2017-07-05T00:00:00"/>
  </r>
  <r>
    <s v="Acme Ltd"/>
    <n v="10000003"/>
    <s v="Marylou Bowne"/>
    <x v="1"/>
    <n v="10010001"/>
    <x v="1"/>
    <s v="Monthly payment"/>
    <m/>
    <n v="-88.89"/>
    <m/>
    <m/>
    <n v="-88.89"/>
    <x v="2"/>
    <d v="2017-07-05T00:00:00"/>
  </r>
  <r>
    <s v="Acme Ltd"/>
    <n v="10000004"/>
    <s v="Emory Elliston"/>
    <x v="1"/>
    <n v="10010001"/>
    <x v="1"/>
    <s v="Monthly payment"/>
    <m/>
    <n v="-88.89"/>
    <m/>
    <m/>
    <n v="-88.89"/>
    <x v="2"/>
    <d v="2017-07-05T00:00:00"/>
  </r>
  <r>
    <s v="Acme Ltd"/>
    <n v="10000005"/>
    <s v="Marian Levi"/>
    <x v="1"/>
    <n v="10010001"/>
    <x v="1"/>
    <s v="Monthly payment"/>
    <m/>
    <n v="-88.89"/>
    <m/>
    <m/>
    <n v="-88.89"/>
    <x v="2"/>
    <d v="2017-07-05T00:00:00"/>
  </r>
  <r>
    <s v="Acme Ltd"/>
    <n v="10000006"/>
    <s v="Katelyn Lenox"/>
    <x v="1"/>
    <n v="10010001"/>
    <x v="1"/>
    <s v="Monthly payment"/>
    <m/>
    <n v="-88.89"/>
    <m/>
    <m/>
    <n v="-88.89"/>
    <x v="2"/>
    <d v="2017-07-05T00:00:00"/>
  </r>
  <r>
    <s v="Acme Ltd"/>
    <n v="10000007"/>
    <s v="Carlee Silverberg"/>
    <x v="2"/>
    <n v="10020002"/>
    <x v="2"/>
    <s v="Monthly payment"/>
    <m/>
    <n v="-444.44"/>
    <m/>
    <m/>
    <n v="-444.44"/>
    <x v="2"/>
    <d v="2017-07-05T00:00:00"/>
  </r>
  <r>
    <s v="Acme Ltd"/>
    <n v="10000008"/>
    <s v="Ramiro Langlois"/>
    <x v="2"/>
    <n v="10020002"/>
    <x v="2"/>
    <s v="Monthly payment"/>
    <m/>
    <n v="-444.44"/>
    <m/>
    <m/>
    <n v="-444.44"/>
    <x v="2"/>
    <d v="2017-07-05T00:00:00"/>
  </r>
  <r>
    <s v="Acme Ltd"/>
    <n v="10000009"/>
    <s v="Jill Wensel"/>
    <x v="2"/>
    <n v="10020002"/>
    <x v="2"/>
    <s v="Monthly payment"/>
    <m/>
    <n v="-444.44"/>
    <m/>
    <m/>
    <n v="-444.44"/>
    <x v="2"/>
    <d v="2017-07-05T00:00:00"/>
  </r>
  <r>
    <s v="Acme Ltd"/>
    <n v="10000010"/>
    <s v="Margarette Tillison"/>
    <x v="2"/>
    <n v="10020002"/>
    <x v="2"/>
    <s v="Monthly payment"/>
    <m/>
    <n v="-444.44"/>
    <m/>
    <m/>
    <n v="-444.44"/>
    <x v="2"/>
    <d v="2017-07-05T00:00:00"/>
  </r>
  <r>
    <s v="Acme Ltd"/>
    <n v="10000011"/>
    <s v="Jonah Brocious"/>
    <x v="2"/>
    <n v="10020002"/>
    <x v="2"/>
    <s v="Monthly payment"/>
    <m/>
    <n v="-444.44"/>
    <m/>
    <m/>
    <n v="-444.44"/>
    <x v="2"/>
    <d v="2017-07-05T00:00:00"/>
  </r>
  <r>
    <s v="Acme Ltd"/>
    <n v="10000012"/>
    <s v="Karmen Degraw"/>
    <x v="2"/>
    <n v="10020002"/>
    <x v="2"/>
    <s v="Monthly payment"/>
    <m/>
    <n v="-444.44"/>
    <m/>
    <m/>
    <n v="-444.44"/>
    <x v="2"/>
    <d v="2017-07-05T00:00:00"/>
  </r>
  <r>
    <s v="Acme Ltd"/>
    <n v="10000013"/>
    <s v="Nancee Hitchens"/>
    <x v="2"/>
    <n v="10020002"/>
    <x v="2"/>
    <s v="Monthly payment"/>
    <m/>
    <n v="-444.44"/>
    <m/>
    <m/>
    <n v="-444.44"/>
    <x v="2"/>
    <d v="2017-07-05T00:00:00"/>
  </r>
  <r>
    <s v="Acme Ltd"/>
    <n v="10000014"/>
    <s v="Layla Bott"/>
    <x v="2"/>
    <n v="10020002"/>
    <x v="2"/>
    <s v="Monthly payment"/>
    <m/>
    <n v="-444.44"/>
    <m/>
    <m/>
    <n v="-444.44"/>
    <x v="2"/>
    <d v="2017-07-05T00:00:00"/>
  </r>
  <r>
    <s v="Acme Ltd"/>
    <n v="10000015"/>
    <s v="Derick Cannella"/>
    <x v="2"/>
    <n v="10020002"/>
    <x v="2"/>
    <s v="Monthly payment"/>
    <m/>
    <n v="-444.44"/>
    <m/>
    <m/>
    <n v="-444.44"/>
    <x v="2"/>
    <d v="2017-07-05T00:00:00"/>
  </r>
  <r>
    <s v="Acme Ltd"/>
    <n v="10000016"/>
    <s v="Simonne Townsend"/>
    <x v="2"/>
    <n v="10020002"/>
    <x v="2"/>
    <s v="Monthly payment"/>
    <m/>
    <n v="-444.44"/>
    <m/>
    <m/>
    <n v="-444.44"/>
    <x v="2"/>
    <d v="2017-07-05T00:00:00"/>
  </r>
  <r>
    <s v="Acme Ltd"/>
    <n v="10000017"/>
    <s v="Napoleon Muise"/>
    <x v="2"/>
    <n v="10020002"/>
    <x v="2"/>
    <s v="Monthly payment"/>
    <m/>
    <n v="-444.44"/>
    <m/>
    <m/>
    <n v="-444.44"/>
    <x v="2"/>
    <d v="2017-07-05T00:00:00"/>
  </r>
  <r>
    <s v="Acme Ltd"/>
    <n v="10000018"/>
    <s v="Arden Camargo"/>
    <x v="2"/>
    <n v="10020002"/>
    <x v="2"/>
    <s v="Monthly payment"/>
    <m/>
    <n v="-444.44"/>
    <m/>
    <m/>
    <n v="-444.44"/>
    <x v="2"/>
    <d v="2017-07-05T00:00:00"/>
  </r>
  <r>
    <s v="Acme Ltd"/>
    <m/>
    <m/>
    <x v="0"/>
    <m/>
    <x v="0"/>
    <s v="Levy Credit"/>
    <n v="235991.76"/>
    <m/>
    <m/>
    <m/>
    <n v="235991.76"/>
    <x v="2"/>
    <d v="2017-07-23T00:00:00"/>
  </r>
  <r>
    <s v="Acme Ltd"/>
    <n v="10000001"/>
    <s v="Robin Lo"/>
    <x v="1"/>
    <n v="10010001"/>
    <x v="1"/>
    <s v="Monthly payment"/>
    <m/>
    <n v="-88.89"/>
    <m/>
    <m/>
    <n v="-88.89"/>
    <x v="3"/>
    <d v="2017-08-05T00:00:00"/>
  </r>
  <r>
    <s v="Acme Ltd"/>
    <n v="10000002"/>
    <s v="Eloy Duckett"/>
    <x v="1"/>
    <n v="10010001"/>
    <x v="1"/>
    <s v="Monthly payment"/>
    <m/>
    <n v="-88.89"/>
    <m/>
    <m/>
    <n v="-88.89"/>
    <x v="3"/>
    <d v="2017-08-05T00:00:00"/>
  </r>
  <r>
    <s v="Acme Ltd"/>
    <n v="10000003"/>
    <s v="Marylou Bowne"/>
    <x v="1"/>
    <n v="10010001"/>
    <x v="1"/>
    <s v="Monthly payment"/>
    <m/>
    <n v="-88.89"/>
    <m/>
    <m/>
    <n v="-88.89"/>
    <x v="3"/>
    <d v="2017-08-05T00:00:00"/>
  </r>
  <r>
    <s v="Acme Ltd"/>
    <n v="10000004"/>
    <s v="Emory Elliston"/>
    <x v="1"/>
    <n v="10010001"/>
    <x v="1"/>
    <s v="Monthly payment"/>
    <m/>
    <n v="-88.89"/>
    <m/>
    <m/>
    <n v="-88.89"/>
    <x v="3"/>
    <d v="2017-08-05T00:00:00"/>
  </r>
  <r>
    <s v="Acme Ltd"/>
    <n v="10000005"/>
    <s v="Marian Levi"/>
    <x v="1"/>
    <n v="10010001"/>
    <x v="1"/>
    <s v="Monthly payment"/>
    <m/>
    <n v="-88.89"/>
    <m/>
    <m/>
    <n v="-88.89"/>
    <x v="3"/>
    <d v="2017-08-05T00:00:00"/>
  </r>
  <r>
    <s v="Acme Ltd"/>
    <n v="10000006"/>
    <s v="Katelyn Lenox"/>
    <x v="1"/>
    <n v="10010001"/>
    <x v="1"/>
    <s v="Monthly payment"/>
    <m/>
    <n v="-88.89"/>
    <m/>
    <m/>
    <n v="-88.89"/>
    <x v="3"/>
    <d v="2017-08-05T00:00:00"/>
  </r>
  <r>
    <s v="Acme Ltd"/>
    <n v="10000007"/>
    <s v="Carlee Silverberg"/>
    <x v="2"/>
    <n v="10020002"/>
    <x v="2"/>
    <s v="Monthly payment"/>
    <m/>
    <n v="-444.44"/>
    <m/>
    <m/>
    <n v="-444.44"/>
    <x v="3"/>
    <d v="2017-08-05T00:00:00"/>
  </r>
  <r>
    <s v="Acme Ltd"/>
    <n v="10000008"/>
    <s v="Ramiro Langlois"/>
    <x v="2"/>
    <n v="10020002"/>
    <x v="2"/>
    <s v="Monthly payment"/>
    <m/>
    <n v="-444.44"/>
    <m/>
    <m/>
    <n v="-444.44"/>
    <x v="3"/>
    <d v="2017-08-05T00:00:00"/>
  </r>
  <r>
    <s v="Acme Ltd"/>
    <n v="10000009"/>
    <s v="Jill Wensel"/>
    <x v="2"/>
    <n v="10020002"/>
    <x v="2"/>
    <s v="Monthly payment"/>
    <m/>
    <n v="-444.44"/>
    <m/>
    <m/>
    <n v="-444.44"/>
    <x v="3"/>
    <d v="2017-08-05T00:00:00"/>
  </r>
  <r>
    <s v="Acme Ltd"/>
    <n v="10000010"/>
    <s v="Margarette Tillison"/>
    <x v="2"/>
    <n v="10020002"/>
    <x v="2"/>
    <s v="Monthly payment"/>
    <m/>
    <n v="-444.44"/>
    <m/>
    <m/>
    <n v="-444.44"/>
    <x v="3"/>
    <d v="2017-08-05T00:00:00"/>
  </r>
  <r>
    <s v="Acme Ltd"/>
    <n v="10000011"/>
    <s v="Jonah Brocious"/>
    <x v="2"/>
    <n v="10020002"/>
    <x v="2"/>
    <s v="Monthly payment"/>
    <m/>
    <n v="-444.44"/>
    <m/>
    <m/>
    <n v="-444.44"/>
    <x v="3"/>
    <d v="2017-08-05T00:00:00"/>
  </r>
  <r>
    <s v="Acme Ltd"/>
    <n v="10000012"/>
    <s v="Karmen Degraw"/>
    <x v="2"/>
    <n v="10020002"/>
    <x v="2"/>
    <s v="Monthly payment"/>
    <m/>
    <n v="-444.44"/>
    <m/>
    <m/>
    <n v="-444.44"/>
    <x v="3"/>
    <d v="2017-08-05T00:00:00"/>
  </r>
  <r>
    <s v="Acme Ltd"/>
    <n v="10000013"/>
    <s v="Nancee Hitchens"/>
    <x v="2"/>
    <n v="10020002"/>
    <x v="2"/>
    <s v="Monthly payment"/>
    <m/>
    <n v="-444.44"/>
    <m/>
    <m/>
    <n v="-444.44"/>
    <x v="3"/>
    <d v="2017-08-05T00:00:00"/>
  </r>
  <r>
    <s v="Acme Ltd"/>
    <n v="10000014"/>
    <s v="Layla Bott"/>
    <x v="2"/>
    <n v="10020002"/>
    <x v="2"/>
    <s v="Monthly payment"/>
    <m/>
    <n v="-444.44"/>
    <m/>
    <m/>
    <n v="-444.44"/>
    <x v="3"/>
    <d v="2017-08-05T00:00:00"/>
  </r>
  <r>
    <s v="Acme Ltd"/>
    <n v="10000015"/>
    <s v="Derick Cannella"/>
    <x v="2"/>
    <n v="10020002"/>
    <x v="2"/>
    <s v="Monthly payment"/>
    <m/>
    <n v="-444.44"/>
    <m/>
    <m/>
    <n v="-444.44"/>
    <x v="3"/>
    <d v="2017-08-05T00:00:00"/>
  </r>
  <r>
    <s v="Acme Ltd"/>
    <n v="10000016"/>
    <s v="Simonne Townsend"/>
    <x v="2"/>
    <n v="10020002"/>
    <x v="2"/>
    <s v="Monthly payment"/>
    <m/>
    <n v="-444.44"/>
    <m/>
    <m/>
    <n v="-444.44"/>
    <x v="3"/>
    <d v="2017-08-05T00:00:00"/>
  </r>
  <r>
    <s v="Acme Ltd"/>
    <n v="10000017"/>
    <s v="Napoleon Muise"/>
    <x v="2"/>
    <n v="10020002"/>
    <x v="2"/>
    <s v="Monthly payment"/>
    <m/>
    <n v="-444.44"/>
    <m/>
    <m/>
    <n v="-444.44"/>
    <x v="3"/>
    <d v="2017-08-05T00:00:00"/>
  </r>
  <r>
    <s v="Acme Ltd"/>
    <n v="10000018"/>
    <s v="Arden Camargo"/>
    <x v="2"/>
    <n v="10020002"/>
    <x v="2"/>
    <s v="Monthly payment"/>
    <m/>
    <n v="-444.44"/>
    <m/>
    <m/>
    <n v="-444.44"/>
    <x v="3"/>
    <d v="2017-08-05T00:00:00"/>
  </r>
  <r>
    <s v="Acme Ltd"/>
    <m/>
    <m/>
    <x v="0"/>
    <m/>
    <x v="0"/>
    <s v="Levy Credit"/>
    <n v="234572.32"/>
    <m/>
    <m/>
    <m/>
    <n v="234572.32"/>
    <x v="3"/>
    <d v="2017-08-23T00:00:00"/>
  </r>
  <r>
    <s v="Acme Ltd"/>
    <n v="10000001"/>
    <s v="Robin Lo"/>
    <x v="1"/>
    <n v="10010001"/>
    <x v="1"/>
    <s v="Monthly payment"/>
    <m/>
    <n v="-88.89"/>
    <m/>
    <m/>
    <n v="-88.89"/>
    <x v="4"/>
    <d v="2017-09-05T00:00:00"/>
  </r>
  <r>
    <s v="Acme Ltd"/>
    <n v="10000002"/>
    <s v="Eloy Duckett"/>
    <x v="1"/>
    <n v="10010001"/>
    <x v="1"/>
    <s v="Monthly payment"/>
    <m/>
    <n v="-88.89"/>
    <m/>
    <m/>
    <n v="-88.89"/>
    <x v="4"/>
    <d v="2017-09-05T00:00:00"/>
  </r>
  <r>
    <s v="Acme Ltd"/>
    <n v="10000003"/>
    <s v="Marylou Bowne"/>
    <x v="1"/>
    <n v="10010001"/>
    <x v="1"/>
    <s v="Monthly payment"/>
    <m/>
    <n v="-88.89"/>
    <m/>
    <m/>
    <n v="-88.89"/>
    <x v="4"/>
    <d v="2017-09-05T00:00:00"/>
  </r>
  <r>
    <s v="Acme Ltd"/>
    <n v="10000004"/>
    <s v="Emory Elliston"/>
    <x v="1"/>
    <n v="10010001"/>
    <x v="1"/>
    <s v="Monthly payment"/>
    <m/>
    <n v="-88.89"/>
    <m/>
    <m/>
    <n v="-88.89"/>
    <x v="4"/>
    <d v="2017-09-05T00:00:00"/>
  </r>
  <r>
    <s v="Acme Ltd"/>
    <n v="10000005"/>
    <s v="Marian Levi"/>
    <x v="1"/>
    <n v="10010001"/>
    <x v="1"/>
    <s v="Monthly payment"/>
    <m/>
    <n v="-88.89"/>
    <m/>
    <m/>
    <n v="-88.89"/>
    <x v="4"/>
    <d v="2017-09-05T00:00:00"/>
  </r>
  <r>
    <s v="Acme Ltd"/>
    <n v="10000006"/>
    <s v="Katelyn Lenox"/>
    <x v="1"/>
    <n v="10010001"/>
    <x v="1"/>
    <s v="Monthly payment"/>
    <m/>
    <n v="-88.89"/>
    <m/>
    <m/>
    <n v="-88.89"/>
    <x v="4"/>
    <d v="2017-09-05T00:00:00"/>
  </r>
  <r>
    <s v="Acme Ltd"/>
    <n v="10000007"/>
    <s v="Carlee Silverberg"/>
    <x v="2"/>
    <n v="10020002"/>
    <x v="2"/>
    <s v="Monthly payment"/>
    <m/>
    <n v="-444.44"/>
    <m/>
    <m/>
    <n v="-444.44"/>
    <x v="4"/>
    <d v="2017-09-05T00:00:00"/>
  </r>
  <r>
    <s v="Acme Ltd"/>
    <n v="10000008"/>
    <s v="Ramiro Langlois"/>
    <x v="2"/>
    <n v="10020002"/>
    <x v="2"/>
    <s v="Monthly payment"/>
    <m/>
    <n v="-444.44"/>
    <m/>
    <m/>
    <n v="-444.44"/>
    <x v="4"/>
    <d v="2017-09-05T00:00:00"/>
  </r>
  <r>
    <s v="Acme Ltd"/>
    <n v="10000009"/>
    <s v="Jill Wensel"/>
    <x v="2"/>
    <n v="10020002"/>
    <x v="2"/>
    <s v="Monthly payment"/>
    <m/>
    <n v="-444.44"/>
    <m/>
    <m/>
    <n v="-444.44"/>
    <x v="4"/>
    <d v="2017-09-05T00:00:00"/>
  </r>
  <r>
    <s v="Acme Ltd"/>
    <n v="10000010"/>
    <s v="Margarette Tillison"/>
    <x v="2"/>
    <n v="10020002"/>
    <x v="2"/>
    <s v="Monthly payment"/>
    <m/>
    <n v="-444.44"/>
    <m/>
    <m/>
    <n v="-444.44"/>
    <x v="4"/>
    <d v="2017-09-05T00:00:00"/>
  </r>
  <r>
    <s v="Acme Ltd"/>
    <n v="10000011"/>
    <s v="Jonah Brocious"/>
    <x v="2"/>
    <n v="10020002"/>
    <x v="2"/>
    <s v="Monthly payment"/>
    <m/>
    <n v="-444.44"/>
    <m/>
    <m/>
    <n v="-444.44"/>
    <x v="4"/>
    <d v="2017-09-05T00:00:00"/>
  </r>
  <r>
    <s v="Acme Ltd"/>
    <n v="10000012"/>
    <s v="Karmen Degraw"/>
    <x v="2"/>
    <n v="10020002"/>
    <x v="2"/>
    <s v="Monthly payment"/>
    <m/>
    <n v="-444.44"/>
    <m/>
    <m/>
    <n v="-444.44"/>
    <x v="4"/>
    <d v="2017-09-05T00:00:00"/>
  </r>
  <r>
    <s v="Acme Ltd"/>
    <n v="10000013"/>
    <s v="Nancee Hitchens"/>
    <x v="2"/>
    <n v="10020002"/>
    <x v="2"/>
    <s v="Monthly payment"/>
    <m/>
    <n v="-444.44"/>
    <m/>
    <m/>
    <n v="-444.44"/>
    <x v="4"/>
    <d v="2017-09-05T00:00:00"/>
  </r>
  <r>
    <s v="Acme Ltd"/>
    <n v="10000014"/>
    <s v="Layla Bott"/>
    <x v="2"/>
    <n v="10020002"/>
    <x v="2"/>
    <s v="Monthly payment"/>
    <m/>
    <n v="-444.44"/>
    <m/>
    <m/>
    <n v="-444.44"/>
    <x v="4"/>
    <d v="2017-09-05T00:00:00"/>
  </r>
  <r>
    <s v="Acme Ltd"/>
    <n v="10000015"/>
    <s v="Derick Cannella"/>
    <x v="2"/>
    <n v="10020002"/>
    <x v="2"/>
    <s v="Monthly payment"/>
    <m/>
    <n v="-444.44"/>
    <m/>
    <m/>
    <n v="-444.44"/>
    <x v="4"/>
    <d v="2017-09-05T00:00:00"/>
  </r>
  <r>
    <s v="Acme Ltd"/>
    <n v="10000016"/>
    <s v="Simonne Townsend"/>
    <x v="2"/>
    <n v="10020002"/>
    <x v="2"/>
    <s v="Monthly payment"/>
    <m/>
    <n v="-444.44"/>
    <m/>
    <m/>
    <n v="-444.44"/>
    <x v="4"/>
    <d v="2017-09-05T00:00:00"/>
  </r>
  <r>
    <s v="Acme Ltd"/>
    <n v="10000017"/>
    <s v="Napoleon Muise"/>
    <x v="2"/>
    <n v="10020002"/>
    <x v="2"/>
    <s v="Monthly payment"/>
    <m/>
    <n v="-444.44"/>
    <m/>
    <m/>
    <n v="-444.44"/>
    <x v="4"/>
    <d v="2017-09-05T00:00:00"/>
  </r>
  <r>
    <s v="Acme Ltd"/>
    <n v="10000018"/>
    <s v="Arden Camargo"/>
    <x v="2"/>
    <n v="10020002"/>
    <x v="2"/>
    <s v="Monthly payment"/>
    <m/>
    <n v="-444.44"/>
    <m/>
    <m/>
    <n v="-444.44"/>
    <x v="4"/>
    <d v="2017-09-05T00:00:00"/>
  </r>
  <r>
    <s v="Acme Ltd"/>
    <m/>
    <m/>
    <x v="0"/>
    <m/>
    <x v="0"/>
    <s v="Levy Credit"/>
    <n v="239344.21"/>
    <m/>
    <m/>
    <m/>
    <n v="239344.21"/>
    <x v="4"/>
    <d v="2017-09-23T00:00:00"/>
  </r>
  <r>
    <s v="Acme Ltd"/>
    <n v="10000001"/>
    <s v="Robin Lo"/>
    <x v="1"/>
    <n v="10010001"/>
    <x v="1"/>
    <s v="Monthly payment"/>
    <m/>
    <n v="-88.89"/>
    <m/>
    <m/>
    <n v="-88.89"/>
    <x v="5"/>
    <d v="2017-10-05T00:00:00"/>
  </r>
  <r>
    <s v="Acme Ltd"/>
    <n v="10000002"/>
    <s v="Eloy Duckett"/>
    <x v="1"/>
    <n v="10010001"/>
    <x v="1"/>
    <s v="Monthly payment"/>
    <m/>
    <n v="-88.89"/>
    <m/>
    <m/>
    <n v="-88.89"/>
    <x v="5"/>
    <d v="2017-10-05T00:00:00"/>
  </r>
  <r>
    <s v="Acme Ltd"/>
    <n v="10000003"/>
    <s v="Marylou Bowne"/>
    <x v="1"/>
    <n v="10010001"/>
    <x v="1"/>
    <s v="Monthly payment"/>
    <m/>
    <n v="-88.89"/>
    <m/>
    <m/>
    <n v="-88.89"/>
    <x v="5"/>
    <d v="2017-10-05T00:00:00"/>
  </r>
  <r>
    <s v="Acme Ltd"/>
    <n v="10000004"/>
    <s v="Emory Elliston"/>
    <x v="1"/>
    <n v="10010001"/>
    <x v="1"/>
    <s v="Monthly payment"/>
    <m/>
    <n v="-88.89"/>
    <m/>
    <m/>
    <n v="-88.89"/>
    <x v="5"/>
    <d v="2017-10-05T00:00:00"/>
  </r>
  <r>
    <s v="Acme Ltd"/>
    <n v="10000005"/>
    <s v="Marian Levi"/>
    <x v="1"/>
    <n v="10010001"/>
    <x v="1"/>
    <s v="Monthly payment"/>
    <m/>
    <n v="-88.89"/>
    <m/>
    <m/>
    <n v="-88.89"/>
    <x v="5"/>
    <d v="2017-10-05T00:00:00"/>
  </r>
  <r>
    <s v="Acme Ltd"/>
    <n v="10000006"/>
    <s v="Katelyn Lenox"/>
    <x v="1"/>
    <n v="10010001"/>
    <x v="1"/>
    <s v="Monthly payment"/>
    <m/>
    <n v="-88.89"/>
    <m/>
    <m/>
    <n v="-88.89"/>
    <x v="5"/>
    <d v="2017-10-05T00:00:00"/>
  </r>
  <r>
    <s v="Acme Ltd"/>
    <n v="10000007"/>
    <s v="Carlee Silverberg"/>
    <x v="2"/>
    <n v="10020002"/>
    <x v="2"/>
    <s v="Monthly payment"/>
    <m/>
    <n v="-444.44"/>
    <m/>
    <m/>
    <n v="-444.44"/>
    <x v="5"/>
    <d v="2017-10-05T00:00:00"/>
  </r>
  <r>
    <s v="Acme Ltd"/>
    <n v="10000008"/>
    <s v="Ramiro Langlois"/>
    <x v="2"/>
    <n v="10020002"/>
    <x v="2"/>
    <s v="Monthly payment"/>
    <m/>
    <n v="-444.44"/>
    <m/>
    <m/>
    <n v="-444.44"/>
    <x v="5"/>
    <d v="2017-10-05T00:00:00"/>
  </r>
  <r>
    <s v="Acme Ltd"/>
    <n v="10000009"/>
    <s v="Jill Wensel"/>
    <x v="2"/>
    <n v="10020002"/>
    <x v="2"/>
    <s v="Monthly payment"/>
    <m/>
    <n v="-444.44"/>
    <m/>
    <m/>
    <n v="-444.44"/>
    <x v="5"/>
    <d v="2017-10-05T00:00:00"/>
  </r>
  <r>
    <s v="Acme Ltd"/>
    <n v="10000010"/>
    <s v="Margarette Tillison"/>
    <x v="2"/>
    <n v="10020002"/>
    <x v="2"/>
    <s v="Monthly payment"/>
    <m/>
    <n v="-444.44"/>
    <m/>
    <m/>
    <n v="-444.44"/>
    <x v="5"/>
    <d v="2017-10-05T00:00:00"/>
  </r>
  <r>
    <s v="Acme Ltd"/>
    <n v="10000011"/>
    <s v="Jonah Brocious"/>
    <x v="2"/>
    <n v="10020002"/>
    <x v="2"/>
    <s v="Monthly payment"/>
    <m/>
    <n v="-444.44"/>
    <m/>
    <m/>
    <n v="-444.44"/>
    <x v="5"/>
    <d v="2017-10-05T00:00:00"/>
  </r>
  <r>
    <s v="Acme Ltd"/>
    <n v="10000012"/>
    <s v="Karmen Degraw"/>
    <x v="2"/>
    <n v="10020002"/>
    <x v="2"/>
    <s v="Monthly payment"/>
    <m/>
    <n v="-444.44"/>
    <m/>
    <m/>
    <n v="-444.44"/>
    <x v="5"/>
    <d v="2017-10-05T00:00:00"/>
  </r>
  <r>
    <s v="Acme Ltd"/>
    <n v="10000013"/>
    <s v="Nancee Hitchens"/>
    <x v="2"/>
    <n v="10020002"/>
    <x v="2"/>
    <s v="Monthly payment"/>
    <m/>
    <n v="-444.44"/>
    <m/>
    <m/>
    <n v="-444.44"/>
    <x v="5"/>
    <d v="2017-10-05T00:00:00"/>
  </r>
  <r>
    <s v="Acme Ltd"/>
    <n v="10000014"/>
    <s v="Layla Bott"/>
    <x v="2"/>
    <n v="10020002"/>
    <x v="2"/>
    <s v="Monthly payment"/>
    <m/>
    <n v="-444.44"/>
    <m/>
    <m/>
    <n v="-444.44"/>
    <x v="5"/>
    <d v="2017-10-05T00:00:00"/>
  </r>
  <r>
    <s v="Acme Ltd"/>
    <n v="10000015"/>
    <s v="Derick Cannella"/>
    <x v="2"/>
    <n v="10020002"/>
    <x v="2"/>
    <s v="Monthly payment"/>
    <m/>
    <n v="-444.44"/>
    <m/>
    <m/>
    <n v="-444.44"/>
    <x v="5"/>
    <d v="2017-10-05T00:00:00"/>
  </r>
  <r>
    <s v="Acme Ltd"/>
    <n v="10000016"/>
    <s v="Simonne Townsend"/>
    <x v="2"/>
    <n v="10020002"/>
    <x v="2"/>
    <s v="Monthly payment"/>
    <m/>
    <n v="-444.44"/>
    <m/>
    <m/>
    <n v="-444.44"/>
    <x v="5"/>
    <d v="2017-10-05T00:00:00"/>
  </r>
  <r>
    <s v="Acme Ltd"/>
    <n v="10000017"/>
    <s v="Napoleon Muise"/>
    <x v="2"/>
    <n v="10020002"/>
    <x v="2"/>
    <s v="Monthly payment"/>
    <m/>
    <n v="-444.44"/>
    <m/>
    <m/>
    <n v="-444.44"/>
    <x v="5"/>
    <d v="2017-10-05T00:00:00"/>
  </r>
  <r>
    <s v="Acme Ltd"/>
    <n v="10000018"/>
    <s v="Arden Camargo"/>
    <x v="2"/>
    <n v="10020002"/>
    <x v="2"/>
    <s v="Monthly payment"/>
    <m/>
    <n v="-444.44"/>
    <m/>
    <m/>
    <n v="-444.44"/>
    <x v="5"/>
    <d v="2017-10-05T00:00:00"/>
  </r>
  <r>
    <s v="Acme Ltd"/>
    <m/>
    <m/>
    <x v="0"/>
    <m/>
    <x v="0"/>
    <s v="Levy Credit"/>
    <n v="235062.12"/>
    <m/>
    <m/>
    <m/>
    <n v="235062.12"/>
    <x v="5"/>
    <d v="2017-10-23T00:00:00"/>
  </r>
  <r>
    <s v="Acme Ltd"/>
    <n v="10000001"/>
    <s v="Robin Lo"/>
    <x v="1"/>
    <n v="10010001"/>
    <x v="1"/>
    <s v="Monthly payment"/>
    <m/>
    <n v="-88.89"/>
    <m/>
    <m/>
    <n v="-88.89"/>
    <x v="6"/>
    <d v="2017-11-05T00:00:00"/>
  </r>
  <r>
    <s v="Acme Ltd"/>
    <n v="10000002"/>
    <s v="Eloy Duckett"/>
    <x v="1"/>
    <n v="10010001"/>
    <x v="1"/>
    <s v="Monthly payment"/>
    <m/>
    <n v="-88.89"/>
    <m/>
    <m/>
    <n v="-88.89"/>
    <x v="6"/>
    <d v="2017-11-05T00:00:00"/>
  </r>
  <r>
    <s v="Acme Ltd"/>
    <n v="10000003"/>
    <s v="Marylou Bowne"/>
    <x v="1"/>
    <n v="10010001"/>
    <x v="1"/>
    <s v="Monthly payment"/>
    <m/>
    <n v="-88.89"/>
    <m/>
    <m/>
    <n v="-88.89"/>
    <x v="6"/>
    <d v="2017-11-05T00:00:00"/>
  </r>
  <r>
    <s v="Acme Ltd"/>
    <n v="10000004"/>
    <s v="Emory Elliston"/>
    <x v="1"/>
    <n v="10010001"/>
    <x v="1"/>
    <s v="Monthly payment"/>
    <m/>
    <n v="-88.89"/>
    <m/>
    <m/>
    <n v="-88.89"/>
    <x v="6"/>
    <d v="2017-11-05T00:00:00"/>
  </r>
  <r>
    <s v="Acme Ltd"/>
    <n v="10000005"/>
    <s v="Marian Levi"/>
    <x v="1"/>
    <n v="10010001"/>
    <x v="1"/>
    <s v="Monthly payment"/>
    <m/>
    <n v="-88.89"/>
    <m/>
    <m/>
    <n v="-88.89"/>
    <x v="6"/>
    <d v="2017-11-05T00:00:00"/>
  </r>
  <r>
    <s v="Acme Ltd"/>
    <n v="10000006"/>
    <s v="Katelyn Lenox"/>
    <x v="1"/>
    <n v="10010001"/>
    <x v="1"/>
    <s v="Monthly payment"/>
    <m/>
    <n v="-88.89"/>
    <m/>
    <m/>
    <n v="-88.89"/>
    <x v="6"/>
    <d v="2017-11-05T00:00:00"/>
  </r>
  <r>
    <s v="Acme Ltd"/>
    <n v="10000007"/>
    <s v="Carlee Silverberg"/>
    <x v="2"/>
    <n v="10020002"/>
    <x v="2"/>
    <s v="Monthly payment"/>
    <m/>
    <n v="-444.44"/>
    <m/>
    <m/>
    <n v="-444.44"/>
    <x v="6"/>
    <d v="2017-11-05T00:00:00"/>
  </r>
  <r>
    <s v="Acme Ltd"/>
    <n v="10000008"/>
    <s v="Ramiro Langlois"/>
    <x v="2"/>
    <n v="10020002"/>
    <x v="2"/>
    <s v="Monthly payment"/>
    <m/>
    <n v="-444.44"/>
    <m/>
    <m/>
    <n v="-444.44"/>
    <x v="6"/>
    <d v="2017-11-05T00:00:00"/>
  </r>
  <r>
    <s v="Acme Ltd"/>
    <n v="10000009"/>
    <s v="Jill Wensel"/>
    <x v="2"/>
    <n v="10020002"/>
    <x v="2"/>
    <s v="Monthly payment"/>
    <m/>
    <n v="-444.44"/>
    <m/>
    <m/>
    <n v="-444.44"/>
    <x v="6"/>
    <d v="2017-11-05T00:00:00"/>
  </r>
  <r>
    <s v="Acme Ltd"/>
    <n v="10000010"/>
    <s v="Margarette Tillison"/>
    <x v="2"/>
    <n v="10020002"/>
    <x v="2"/>
    <s v="Monthly payment"/>
    <m/>
    <n v="-444.44"/>
    <m/>
    <m/>
    <n v="-444.44"/>
    <x v="6"/>
    <d v="2017-11-05T00:00:00"/>
  </r>
  <r>
    <s v="Acme Ltd"/>
    <n v="10000011"/>
    <s v="Jonah Brocious"/>
    <x v="2"/>
    <n v="10020002"/>
    <x v="2"/>
    <s v="Monthly payment"/>
    <m/>
    <n v="-444.44"/>
    <m/>
    <m/>
    <n v="-444.44"/>
    <x v="6"/>
    <d v="2017-11-05T00:00:00"/>
  </r>
  <r>
    <s v="Acme Ltd"/>
    <n v="10000012"/>
    <s v="Karmen Degraw"/>
    <x v="2"/>
    <n v="10020002"/>
    <x v="2"/>
    <s v="Monthly payment"/>
    <m/>
    <n v="-444.44"/>
    <m/>
    <m/>
    <n v="-444.44"/>
    <x v="6"/>
    <d v="2017-11-05T00:00:00"/>
  </r>
  <r>
    <s v="Acme Ltd"/>
    <n v="10000013"/>
    <s v="Nancee Hitchens"/>
    <x v="2"/>
    <n v="10020002"/>
    <x v="2"/>
    <s v="Monthly payment"/>
    <m/>
    <n v="-444.44"/>
    <m/>
    <m/>
    <n v="-444.44"/>
    <x v="6"/>
    <d v="2017-11-05T00:00:00"/>
  </r>
  <r>
    <s v="Acme Ltd"/>
    <n v="10000014"/>
    <s v="Layla Bott"/>
    <x v="2"/>
    <n v="10020002"/>
    <x v="2"/>
    <s v="Monthly payment"/>
    <m/>
    <n v="-444.44"/>
    <m/>
    <m/>
    <n v="-444.44"/>
    <x v="6"/>
    <d v="2017-11-05T00:00:00"/>
  </r>
  <r>
    <s v="Acme Ltd"/>
    <n v="10000015"/>
    <s v="Derick Cannella"/>
    <x v="2"/>
    <n v="10020002"/>
    <x v="2"/>
    <s v="Monthly payment"/>
    <m/>
    <n v="-444.44"/>
    <m/>
    <m/>
    <n v="-444.44"/>
    <x v="6"/>
    <d v="2017-11-05T00:00:00"/>
  </r>
  <r>
    <s v="Acme Ltd"/>
    <n v="10000016"/>
    <s v="Simonne Townsend"/>
    <x v="2"/>
    <n v="10020002"/>
    <x v="2"/>
    <s v="Monthly payment"/>
    <m/>
    <n v="-444.44"/>
    <m/>
    <m/>
    <n v="-444.44"/>
    <x v="6"/>
    <d v="2017-11-05T00:00:00"/>
  </r>
  <r>
    <s v="Acme Ltd"/>
    <n v="10000017"/>
    <s v="Napoleon Muise"/>
    <x v="2"/>
    <n v="10020002"/>
    <x v="2"/>
    <s v="Monthly payment"/>
    <m/>
    <n v="-444.44"/>
    <m/>
    <m/>
    <n v="-444.44"/>
    <x v="6"/>
    <d v="2017-11-05T00:00:00"/>
  </r>
  <r>
    <s v="Acme Ltd"/>
    <n v="10000018"/>
    <s v="Arden Camargo"/>
    <x v="2"/>
    <n v="10020002"/>
    <x v="2"/>
    <s v="Monthly payment"/>
    <m/>
    <n v="-444.44"/>
    <m/>
    <m/>
    <n v="-444.44"/>
    <x v="6"/>
    <d v="2017-11-05T00:00:00"/>
  </r>
  <r>
    <s v="Acme Ltd"/>
    <m/>
    <m/>
    <x v="3"/>
    <m/>
    <x v="0"/>
    <s v="Levy Adjustment"/>
    <n v="-12399.34"/>
    <m/>
    <m/>
    <m/>
    <n v="-12399.34"/>
    <x v="6"/>
    <d v="2017-11-05T00:00:00"/>
  </r>
  <r>
    <s v="Acme Ltd"/>
    <n v="10000001"/>
    <s v="Robin Lo"/>
    <x v="1"/>
    <n v="10010001"/>
    <x v="1"/>
    <s v="Monthly payment"/>
    <m/>
    <n v="-88.89"/>
    <m/>
    <m/>
    <n v="-88.89"/>
    <x v="7"/>
    <d v="2017-12-05T00:00:00"/>
  </r>
  <r>
    <s v="Acme Ltd"/>
    <n v="10000002"/>
    <s v="Eloy Duckett"/>
    <x v="1"/>
    <n v="10010001"/>
    <x v="1"/>
    <s v="Monthly payment"/>
    <m/>
    <n v="-88.89"/>
    <m/>
    <m/>
    <n v="-88.89"/>
    <x v="7"/>
    <d v="2017-12-05T00:00:00"/>
  </r>
  <r>
    <s v="Acme Ltd"/>
    <n v="10000003"/>
    <s v="Marylou Bowne"/>
    <x v="1"/>
    <n v="10010001"/>
    <x v="1"/>
    <s v="Monthly payment"/>
    <m/>
    <n v="-88.89"/>
    <m/>
    <m/>
    <n v="-88.89"/>
    <x v="7"/>
    <d v="2017-12-05T00:00:00"/>
  </r>
  <r>
    <s v="Acme Ltd"/>
    <n v="10000004"/>
    <s v="Emory Elliston"/>
    <x v="1"/>
    <n v="10010001"/>
    <x v="1"/>
    <s v="Monthly payment"/>
    <m/>
    <n v="-88.89"/>
    <m/>
    <m/>
    <n v="-88.89"/>
    <x v="7"/>
    <d v="2017-12-05T00:00:00"/>
  </r>
  <r>
    <s v="Acme Ltd"/>
    <n v="10000005"/>
    <s v="Marian Levi"/>
    <x v="1"/>
    <n v="10010001"/>
    <x v="1"/>
    <s v="Refund"/>
    <m/>
    <n v="177.78"/>
    <m/>
    <m/>
    <n v="177.78"/>
    <x v="7"/>
    <d v="2017-12-05T00:00:00"/>
  </r>
  <r>
    <s v="Acme Ltd"/>
    <n v="10000006"/>
    <s v="Katelyn Lenox"/>
    <x v="1"/>
    <n v="10010001"/>
    <x v="1"/>
    <s v="Monthly payment"/>
    <m/>
    <n v="-88.89"/>
    <m/>
    <m/>
    <n v="-88.89"/>
    <x v="7"/>
    <d v="2017-12-05T00:00:00"/>
  </r>
  <r>
    <s v="Acme Ltd"/>
    <n v="10000007"/>
    <s v="Carlee Silverberg"/>
    <x v="2"/>
    <n v="10020002"/>
    <x v="2"/>
    <s v="Monthly payment"/>
    <m/>
    <n v="-444.44"/>
    <m/>
    <m/>
    <n v="-444.44"/>
    <x v="7"/>
    <d v="2017-12-05T00:00:00"/>
  </r>
  <r>
    <s v="Acme Ltd"/>
    <n v="10000008"/>
    <s v="Ramiro Langlois"/>
    <x v="2"/>
    <n v="10020002"/>
    <x v="2"/>
    <s v="Monthly payment"/>
    <m/>
    <n v="-444.44"/>
    <m/>
    <m/>
    <n v="-444.44"/>
    <x v="7"/>
    <d v="2017-12-05T00:00:00"/>
  </r>
  <r>
    <s v="Acme Ltd"/>
    <n v="10000009"/>
    <s v="Jill Wensel"/>
    <x v="2"/>
    <n v="10020002"/>
    <x v="2"/>
    <s v="Monthly payment"/>
    <m/>
    <n v="-444.44"/>
    <m/>
    <m/>
    <n v="-444.44"/>
    <x v="7"/>
    <d v="2017-12-05T00:00:00"/>
  </r>
  <r>
    <s v="Acme Ltd"/>
    <n v="10000010"/>
    <s v="Margarette Tillison"/>
    <x v="2"/>
    <n v="10020002"/>
    <x v="2"/>
    <s v="Monthly payment"/>
    <m/>
    <n v="-444.44"/>
    <m/>
    <m/>
    <n v="-444.44"/>
    <x v="7"/>
    <d v="2017-12-05T00:00:00"/>
  </r>
  <r>
    <s v="Acme Ltd"/>
    <n v="10000011"/>
    <s v="Jonah Brocious"/>
    <x v="2"/>
    <n v="10020002"/>
    <x v="2"/>
    <s v="Monthly payment"/>
    <m/>
    <n v="-444.44"/>
    <m/>
    <m/>
    <n v="-444.44"/>
    <x v="7"/>
    <d v="2017-12-05T00:00:00"/>
  </r>
  <r>
    <s v="Acme Ltd"/>
    <n v="10000012"/>
    <s v="Karmen Degraw"/>
    <x v="2"/>
    <n v="10020002"/>
    <x v="2"/>
    <s v="Monthly payment"/>
    <m/>
    <n v="-444.44"/>
    <m/>
    <m/>
    <n v="-444.44"/>
    <x v="7"/>
    <d v="2017-12-05T00:00:00"/>
  </r>
  <r>
    <s v="Acme Ltd"/>
    <n v="10000013"/>
    <s v="Nancee Hitchens"/>
    <x v="2"/>
    <n v="10020002"/>
    <x v="2"/>
    <s v="Monthly payment"/>
    <m/>
    <n v="-444.44"/>
    <m/>
    <m/>
    <n v="-444.44"/>
    <x v="7"/>
    <d v="2017-12-05T00:00:00"/>
  </r>
  <r>
    <s v="Acme Ltd"/>
    <n v="10000014"/>
    <s v="Layla Bott"/>
    <x v="2"/>
    <n v="10020002"/>
    <x v="2"/>
    <s v="Monthly payment"/>
    <m/>
    <n v="-444.44"/>
    <m/>
    <m/>
    <n v="-444.44"/>
    <x v="7"/>
    <d v="2017-12-05T00:00:00"/>
  </r>
  <r>
    <s v="Acme Ltd"/>
    <n v="10000015"/>
    <s v="Derick Cannella"/>
    <x v="2"/>
    <n v="10020002"/>
    <x v="2"/>
    <s v="Monthly payment"/>
    <m/>
    <n v="-444.44"/>
    <m/>
    <m/>
    <n v="-444.44"/>
    <x v="7"/>
    <d v="2017-12-05T00:00:00"/>
  </r>
  <r>
    <s v="Acme Ltd"/>
    <n v="10000016"/>
    <s v="Simonne Townsend"/>
    <x v="2"/>
    <n v="10020002"/>
    <x v="2"/>
    <s v="Monthly payment"/>
    <m/>
    <n v="-444.44"/>
    <m/>
    <m/>
    <n v="-444.44"/>
    <x v="7"/>
    <d v="2017-12-05T00:00:00"/>
  </r>
  <r>
    <s v="Acme Ltd"/>
    <n v="10000017"/>
    <s v="Napoleon Muise"/>
    <x v="2"/>
    <n v="10020002"/>
    <x v="2"/>
    <s v="Monthly payment"/>
    <m/>
    <n v="-444.44"/>
    <m/>
    <m/>
    <n v="-444.44"/>
    <x v="7"/>
    <d v="2017-12-05T00:00:00"/>
  </r>
  <r>
    <s v="Acme Ltd"/>
    <n v="10000018"/>
    <s v="Arden Camargo"/>
    <x v="2"/>
    <n v="10020002"/>
    <x v="2"/>
    <s v="Monthly payment"/>
    <m/>
    <n v="-444.44"/>
    <m/>
    <m/>
    <n v="-444.44"/>
    <x v="7"/>
    <d v="2017-12-05T00:00:00"/>
  </r>
  <r>
    <s v="Acme Ltd"/>
    <m/>
    <m/>
    <x v="0"/>
    <m/>
    <x v="0"/>
    <s v="Levy Credit"/>
    <n v="234988.43"/>
    <m/>
    <m/>
    <m/>
    <n v="234988.43"/>
    <x v="7"/>
    <d v="2017-12-23T00:00:00"/>
  </r>
  <r>
    <m/>
    <m/>
    <m/>
    <x v="4"/>
    <m/>
    <x v="0"/>
    <m/>
    <m/>
    <m/>
    <m/>
    <m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s v="Acme Ltd"/>
    <m/>
    <x v="0"/>
    <x v="0"/>
    <m/>
    <x v="0"/>
    <s v="Levy Credit"/>
    <n v="230382.34"/>
    <m/>
    <m/>
    <m/>
    <n v="230382.34"/>
    <d v="2017-04-01T00:00:00"/>
    <x v="0"/>
  </r>
  <r>
    <s v="Acme Ltd"/>
    <n v="10000001"/>
    <x v="1"/>
    <x v="1"/>
    <n v="10010001"/>
    <x v="1"/>
    <s v="Monthly payment"/>
    <m/>
    <n v="-88.89"/>
    <m/>
    <m/>
    <n v="-88.89"/>
    <d v="2017-05-01T00:00:00"/>
    <x v="1"/>
  </r>
  <r>
    <s v="Acme Ltd"/>
    <n v="10000002"/>
    <x v="2"/>
    <x v="1"/>
    <n v="10010001"/>
    <x v="1"/>
    <s v="Monthly payment"/>
    <m/>
    <n v="-88.89"/>
    <m/>
    <m/>
    <n v="-88.89"/>
    <d v="2017-05-01T00:00:00"/>
    <x v="1"/>
  </r>
  <r>
    <s v="Acme Ltd"/>
    <n v="10000003"/>
    <x v="3"/>
    <x v="1"/>
    <n v="10010001"/>
    <x v="1"/>
    <s v="Monthly payment"/>
    <m/>
    <n v="-88.89"/>
    <m/>
    <m/>
    <n v="-88.89"/>
    <d v="2017-05-01T00:00:00"/>
    <x v="1"/>
  </r>
  <r>
    <s v="Acme Ltd"/>
    <n v="10000004"/>
    <x v="4"/>
    <x v="1"/>
    <n v="10010001"/>
    <x v="1"/>
    <s v="Monthly payment"/>
    <m/>
    <n v="-88.89"/>
    <m/>
    <m/>
    <n v="-88.89"/>
    <d v="2017-05-01T00:00:00"/>
    <x v="1"/>
  </r>
  <r>
    <s v="Acme Ltd"/>
    <n v="10000005"/>
    <x v="5"/>
    <x v="1"/>
    <n v="10010001"/>
    <x v="1"/>
    <s v="Monthly payment"/>
    <m/>
    <n v="-88.89"/>
    <m/>
    <m/>
    <n v="-88.89"/>
    <d v="2017-05-01T00:00:00"/>
    <x v="1"/>
  </r>
  <r>
    <s v="Acme Ltd"/>
    <n v="10000006"/>
    <x v="6"/>
    <x v="1"/>
    <n v="10010001"/>
    <x v="1"/>
    <s v="Monthly payment"/>
    <m/>
    <n v="-88.89"/>
    <m/>
    <m/>
    <n v="-88.89"/>
    <d v="2017-05-01T00:00:00"/>
    <x v="1"/>
  </r>
  <r>
    <s v="Acme Ltd"/>
    <n v="10000007"/>
    <x v="7"/>
    <x v="2"/>
    <n v="10020002"/>
    <x v="2"/>
    <s v="Monthly payment"/>
    <m/>
    <n v="-444.44"/>
    <m/>
    <m/>
    <n v="-444.44"/>
    <d v="2017-05-01T00:00:00"/>
    <x v="1"/>
  </r>
  <r>
    <s v="Acme Ltd"/>
    <n v="10000008"/>
    <x v="8"/>
    <x v="2"/>
    <n v="10020002"/>
    <x v="2"/>
    <s v="Monthly payment"/>
    <m/>
    <n v="-444.44"/>
    <m/>
    <m/>
    <n v="-444.44"/>
    <d v="2017-05-01T00:00:00"/>
    <x v="1"/>
  </r>
  <r>
    <s v="Acme Ltd"/>
    <n v="10000009"/>
    <x v="9"/>
    <x v="2"/>
    <n v="10020002"/>
    <x v="2"/>
    <s v="Monthly payment"/>
    <m/>
    <n v="-444.44"/>
    <m/>
    <m/>
    <n v="-444.44"/>
    <d v="2017-05-01T00:00:00"/>
    <x v="1"/>
  </r>
  <r>
    <s v="Acme Ltd"/>
    <n v="10000010"/>
    <x v="10"/>
    <x v="2"/>
    <n v="10020002"/>
    <x v="2"/>
    <s v="Monthly payment"/>
    <m/>
    <n v="-444.44"/>
    <m/>
    <m/>
    <n v="-444.44"/>
    <d v="2017-05-01T00:00:00"/>
    <x v="1"/>
  </r>
  <r>
    <s v="Acme Ltd"/>
    <n v="10000011"/>
    <x v="11"/>
    <x v="2"/>
    <n v="10020002"/>
    <x v="2"/>
    <s v="Monthly payment"/>
    <m/>
    <n v="-444.44"/>
    <m/>
    <m/>
    <n v="-444.44"/>
    <d v="2017-05-01T00:00:00"/>
    <x v="1"/>
  </r>
  <r>
    <s v="Acme Ltd"/>
    <n v="10000012"/>
    <x v="12"/>
    <x v="2"/>
    <n v="10020002"/>
    <x v="2"/>
    <s v="Monthly payment"/>
    <m/>
    <n v="-444.44"/>
    <m/>
    <m/>
    <n v="-444.44"/>
    <d v="2017-05-01T00:00:00"/>
    <x v="1"/>
  </r>
  <r>
    <s v="Acme Ltd"/>
    <n v="10000013"/>
    <x v="13"/>
    <x v="2"/>
    <n v="10020002"/>
    <x v="2"/>
    <s v="Monthly payment"/>
    <m/>
    <n v="-444.44"/>
    <m/>
    <m/>
    <n v="-444.44"/>
    <d v="2017-05-01T00:00:00"/>
    <x v="1"/>
  </r>
  <r>
    <s v="Acme Ltd"/>
    <n v="10000014"/>
    <x v="14"/>
    <x v="2"/>
    <n v="10020002"/>
    <x v="2"/>
    <s v="Monthly payment"/>
    <m/>
    <n v="-444.44"/>
    <m/>
    <m/>
    <n v="-444.44"/>
    <d v="2017-05-01T00:00:00"/>
    <x v="1"/>
  </r>
  <r>
    <s v="Acme Ltd"/>
    <n v="10000015"/>
    <x v="15"/>
    <x v="2"/>
    <n v="10020002"/>
    <x v="2"/>
    <s v="Monthly payment"/>
    <m/>
    <n v="-444.44"/>
    <m/>
    <m/>
    <n v="-444.44"/>
    <d v="2017-05-01T00:00:00"/>
    <x v="1"/>
  </r>
  <r>
    <s v="Acme Ltd"/>
    <n v="10000016"/>
    <x v="16"/>
    <x v="2"/>
    <n v="10020002"/>
    <x v="2"/>
    <s v="Monthly payment"/>
    <m/>
    <n v="-444.44"/>
    <m/>
    <m/>
    <n v="-444.44"/>
    <d v="2017-05-01T00:00:00"/>
    <x v="1"/>
  </r>
  <r>
    <s v="Acme Ltd"/>
    <n v="10000017"/>
    <x v="17"/>
    <x v="2"/>
    <n v="10020002"/>
    <x v="2"/>
    <s v="Monthly payment"/>
    <m/>
    <n v="-444.44"/>
    <m/>
    <m/>
    <n v="-444.44"/>
    <d v="2017-05-01T00:00:00"/>
    <x v="1"/>
  </r>
  <r>
    <s v="Acme Ltd"/>
    <n v="10000018"/>
    <x v="18"/>
    <x v="2"/>
    <n v="10020002"/>
    <x v="2"/>
    <s v="Monthly payment"/>
    <m/>
    <n v="-444.44"/>
    <m/>
    <m/>
    <n v="-444.44"/>
    <d v="2017-05-01T00:00:00"/>
    <x v="1"/>
  </r>
  <r>
    <s v="Acme Ltd"/>
    <m/>
    <x v="0"/>
    <x v="0"/>
    <m/>
    <x v="0"/>
    <s v="Levy Credit"/>
    <n v="234851.21"/>
    <m/>
    <m/>
    <m/>
    <n v="234851.21"/>
    <d v="2017-05-01T00:00:00"/>
    <x v="2"/>
  </r>
  <r>
    <s v="Acme Ltd"/>
    <n v="10000001"/>
    <x v="1"/>
    <x v="1"/>
    <n v="10010001"/>
    <x v="1"/>
    <s v="Monthly payment"/>
    <m/>
    <n v="-88.89"/>
    <m/>
    <m/>
    <n v="-88.89"/>
    <d v="2017-06-01T00:00:00"/>
    <x v="3"/>
  </r>
  <r>
    <s v="Acme Ltd"/>
    <n v="10000002"/>
    <x v="2"/>
    <x v="1"/>
    <n v="10010001"/>
    <x v="1"/>
    <s v="Monthly payment"/>
    <m/>
    <n v="-88.89"/>
    <m/>
    <m/>
    <n v="-88.89"/>
    <d v="2017-06-01T00:00:00"/>
    <x v="3"/>
  </r>
  <r>
    <s v="Acme Ltd"/>
    <n v="10000003"/>
    <x v="3"/>
    <x v="1"/>
    <n v="10010001"/>
    <x v="1"/>
    <s v="Monthly payment"/>
    <m/>
    <n v="-88.89"/>
    <m/>
    <m/>
    <n v="-88.89"/>
    <d v="2017-06-01T00:00:00"/>
    <x v="3"/>
  </r>
  <r>
    <s v="Acme Ltd"/>
    <n v="10000004"/>
    <x v="4"/>
    <x v="1"/>
    <n v="10010001"/>
    <x v="1"/>
    <s v="Monthly payment"/>
    <m/>
    <n v="-88.89"/>
    <m/>
    <m/>
    <n v="-88.89"/>
    <d v="2017-06-01T00:00:00"/>
    <x v="3"/>
  </r>
  <r>
    <s v="Acme Ltd"/>
    <n v="10000005"/>
    <x v="5"/>
    <x v="1"/>
    <n v="10010001"/>
    <x v="1"/>
    <s v="Monthly payment"/>
    <m/>
    <n v="-88.89"/>
    <m/>
    <m/>
    <n v="-88.89"/>
    <d v="2017-06-01T00:00:00"/>
    <x v="3"/>
  </r>
  <r>
    <s v="Acme Ltd"/>
    <n v="10000006"/>
    <x v="6"/>
    <x v="1"/>
    <n v="10010001"/>
    <x v="1"/>
    <s v="Monthly payment"/>
    <m/>
    <n v="-88.89"/>
    <m/>
    <m/>
    <n v="-88.89"/>
    <d v="2017-06-01T00:00:00"/>
    <x v="3"/>
  </r>
  <r>
    <s v="Acme Ltd"/>
    <n v="10000007"/>
    <x v="7"/>
    <x v="2"/>
    <n v="10020002"/>
    <x v="2"/>
    <s v="Monthly payment"/>
    <m/>
    <n v="-444.44"/>
    <m/>
    <m/>
    <n v="-444.44"/>
    <d v="2017-06-01T00:00:00"/>
    <x v="3"/>
  </r>
  <r>
    <s v="Acme Ltd"/>
    <n v="10000008"/>
    <x v="8"/>
    <x v="2"/>
    <n v="10020002"/>
    <x v="2"/>
    <s v="Monthly payment"/>
    <m/>
    <n v="-444.44"/>
    <m/>
    <m/>
    <n v="-444.44"/>
    <d v="2017-06-01T00:00:00"/>
    <x v="3"/>
  </r>
  <r>
    <s v="Acme Ltd"/>
    <n v="10000009"/>
    <x v="9"/>
    <x v="2"/>
    <n v="10020002"/>
    <x v="2"/>
    <s v="Monthly payment"/>
    <m/>
    <n v="-444.44"/>
    <m/>
    <m/>
    <n v="-444.44"/>
    <d v="2017-06-01T00:00:00"/>
    <x v="3"/>
  </r>
  <r>
    <s v="Acme Ltd"/>
    <n v="10000010"/>
    <x v="10"/>
    <x v="2"/>
    <n v="10020002"/>
    <x v="2"/>
    <s v="Monthly payment"/>
    <m/>
    <n v="-444.44"/>
    <m/>
    <m/>
    <n v="-444.44"/>
    <d v="2017-06-01T00:00:00"/>
    <x v="3"/>
  </r>
  <r>
    <s v="Acme Ltd"/>
    <n v="10000011"/>
    <x v="11"/>
    <x v="2"/>
    <n v="10020002"/>
    <x v="2"/>
    <s v="Monthly payment"/>
    <m/>
    <n v="-444.44"/>
    <m/>
    <m/>
    <n v="-444.44"/>
    <d v="2017-06-01T00:00:00"/>
    <x v="3"/>
  </r>
  <r>
    <s v="Acme Ltd"/>
    <n v="10000012"/>
    <x v="12"/>
    <x v="2"/>
    <n v="10020002"/>
    <x v="2"/>
    <s v="Monthly payment"/>
    <m/>
    <n v="-444.44"/>
    <m/>
    <m/>
    <n v="-444.44"/>
    <d v="2017-06-01T00:00:00"/>
    <x v="3"/>
  </r>
  <r>
    <s v="Acme Ltd"/>
    <n v="10000013"/>
    <x v="13"/>
    <x v="2"/>
    <n v="10020002"/>
    <x v="2"/>
    <s v="Monthly payment"/>
    <m/>
    <n v="-444.44"/>
    <m/>
    <m/>
    <n v="-444.44"/>
    <d v="2017-06-01T00:00:00"/>
    <x v="3"/>
  </r>
  <r>
    <s v="Acme Ltd"/>
    <n v="10000014"/>
    <x v="14"/>
    <x v="2"/>
    <n v="10020002"/>
    <x v="2"/>
    <s v="Monthly payment"/>
    <m/>
    <n v="-444.44"/>
    <m/>
    <m/>
    <n v="-444.44"/>
    <d v="2017-06-01T00:00:00"/>
    <x v="3"/>
  </r>
  <r>
    <s v="Acme Ltd"/>
    <n v="10000015"/>
    <x v="15"/>
    <x v="2"/>
    <n v="10020002"/>
    <x v="2"/>
    <s v="Monthly payment"/>
    <m/>
    <n v="-444.44"/>
    <m/>
    <m/>
    <n v="-444.44"/>
    <d v="2017-06-01T00:00:00"/>
    <x v="3"/>
  </r>
  <r>
    <s v="Acme Ltd"/>
    <n v="10000016"/>
    <x v="16"/>
    <x v="2"/>
    <n v="10020002"/>
    <x v="2"/>
    <s v="Monthly payment"/>
    <m/>
    <n v="-444.44"/>
    <m/>
    <m/>
    <n v="-444.44"/>
    <d v="2017-06-01T00:00:00"/>
    <x v="3"/>
  </r>
  <r>
    <s v="Acme Ltd"/>
    <n v="10000017"/>
    <x v="17"/>
    <x v="2"/>
    <n v="10020002"/>
    <x v="2"/>
    <s v="Monthly payment"/>
    <m/>
    <n v="-444.44"/>
    <m/>
    <m/>
    <n v="-444.44"/>
    <d v="2017-06-01T00:00:00"/>
    <x v="3"/>
  </r>
  <r>
    <s v="Acme Ltd"/>
    <n v="10000018"/>
    <x v="18"/>
    <x v="2"/>
    <n v="10020002"/>
    <x v="2"/>
    <s v="Monthly payment"/>
    <m/>
    <n v="-444.44"/>
    <m/>
    <m/>
    <n v="-444.44"/>
    <d v="2017-06-01T00:00:00"/>
    <x v="3"/>
  </r>
  <r>
    <s v="Acme Ltd"/>
    <m/>
    <x v="0"/>
    <x v="0"/>
    <m/>
    <x v="0"/>
    <s v="Levy Credit"/>
    <n v="235991.76"/>
    <m/>
    <m/>
    <m/>
    <n v="235991.76"/>
    <d v="2017-06-01T00:00:00"/>
    <x v="4"/>
  </r>
  <r>
    <s v="Acme Ltd"/>
    <n v="10000001"/>
    <x v="1"/>
    <x v="1"/>
    <n v="10010001"/>
    <x v="1"/>
    <s v="Monthly payment"/>
    <m/>
    <n v="-88.89"/>
    <m/>
    <m/>
    <n v="-88.89"/>
    <d v="2017-07-01T00:00:00"/>
    <x v="5"/>
  </r>
  <r>
    <s v="Acme Ltd"/>
    <n v="10000002"/>
    <x v="2"/>
    <x v="1"/>
    <n v="10010001"/>
    <x v="1"/>
    <s v="Monthly payment"/>
    <m/>
    <n v="-88.89"/>
    <m/>
    <m/>
    <n v="-88.89"/>
    <d v="2017-07-01T00:00:00"/>
    <x v="5"/>
  </r>
  <r>
    <s v="Acme Ltd"/>
    <n v="10000003"/>
    <x v="3"/>
    <x v="1"/>
    <n v="10010001"/>
    <x v="1"/>
    <s v="Monthly payment"/>
    <m/>
    <n v="-88.89"/>
    <m/>
    <m/>
    <n v="-88.89"/>
    <d v="2017-07-01T00:00:00"/>
    <x v="5"/>
  </r>
  <r>
    <s v="Acme Ltd"/>
    <n v="10000004"/>
    <x v="4"/>
    <x v="1"/>
    <n v="10010001"/>
    <x v="1"/>
    <s v="Monthly payment"/>
    <m/>
    <n v="-88.89"/>
    <m/>
    <m/>
    <n v="-88.89"/>
    <d v="2017-07-01T00:00:00"/>
    <x v="5"/>
  </r>
  <r>
    <s v="Acme Ltd"/>
    <n v="10000005"/>
    <x v="5"/>
    <x v="1"/>
    <n v="10010001"/>
    <x v="1"/>
    <s v="Monthly payment"/>
    <m/>
    <n v="-88.89"/>
    <m/>
    <m/>
    <n v="-88.89"/>
    <d v="2017-07-01T00:00:00"/>
    <x v="5"/>
  </r>
  <r>
    <s v="Acme Ltd"/>
    <n v="10000006"/>
    <x v="6"/>
    <x v="1"/>
    <n v="10010001"/>
    <x v="1"/>
    <s v="Monthly payment"/>
    <m/>
    <n v="-88.89"/>
    <m/>
    <m/>
    <n v="-88.89"/>
    <d v="2017-07-01T00:00:00"/>
    <x v="5"/>
  </r>
  <r>
    <s v="Acme Ltd"/>
    <n v="10000007"/>
    <x v="7"/>
    <x v="2"/>
    <n v="10020002"/>
    <x v="2"/>
    <s v="Monthly payment"/>
    <m/>
    <n v="-444.44"/>
    <m/>
    <m/>
    <n v="-444.44"/>
    <d v="2017-07-01T00:00:00"/>
    <x v="5"/>
  </r>
  <r>
    <s v="Acme Ltd"/>
    <n v="10000008"/>
    <x v="8"/>
    <x v="2"/>
    <n v="10020002"/>
    <x v="2"/>
    <s v="Monthly payment"/>
    <m/>
    <n v="-444.44"/>
    <m/>
    <m/>
    <n v="-444.44"/>
    <d v="2017-07-01T00:00:00"/>
    <x v="5"/>
  </r>
  <r>
    <s v="Acme Ltd"/>
    <n v="10000009"/>
    <x v="9"/>
    <x v="2"/>
    <n v="10020002"/>
    <x v="2"/>
    <s v="Monthly payment"/>
    <m/>
    <n v="-444.44"/>
    <m/>
    <m/>
    <n v="-444.44"/>
    <d v="2017-07-01T00:00:00"/>
    <x v="5"/>
  </r>
  <r>
    <s v="Acme Ltd"/>
    <n v="10000010"/>
    <x v="10"/>
    <x v="2"/>
    <n v="10020002"/>
    <x v="2"/>
    <s v="Monthly payment"/>
    <m/>
    <n v="-444.44"/>
    <m/>
    <m/>
    <n v="-444.44"/>
    <d v="2017-07-01T00:00:00"/>
    <x v="5"/>
  </r>
  <r>
    <s v="Acme Ltd"/>
    <n v="10000011"/>
    <x v="11"/>
    <x v="2"/>
    <n v="10020002"/>
    <x v="2"/>
    <s v="Monthly payment"/>
    <m/>
    <n v="-444.44"/>
    <m/>
    <m/>
    <n v="-444.44"/>
    <d v="2017-07-01T00:00:00"/>
    <x v="5"/>
  </r>
  <r>
    <s v="Acme Ltd"/>
    <n v="10000012"/>
    <x v="12"/>
    <x v="2"/>
    <n v="10020002"/>
    <x v="2"/>
    <s v="Monthly payment"/>
    <m/>
    <n v="-444.44"/>
    <m/>
    <m/>
    <n v="-444.44"/>
    <d v="2017-07-01T00:00:00"/>
    <x v="5"/>
  </r>
  <r>
    <s v="Acme Ltd"/>
    <n v="10000013"/>
    <x v="13"/>
    <x v="2"/>
    <n v="10020002"/>
    <x v="2"/>
    <s v="Monthly payment"/>
    <m/>
    <n v="-444.44"/>
    <m/>
    <m/>
    <n v="-444.44"/>
    <d v="2017-07-01T00:00:00"/>
    <x v="5"/>
  </r>
  <r>
    <s v="Acme Ltd"/>
    <n v="10000014"/>
    <x v="14"/>
    <x v="2"/>
    <n v="10020002"/>
    <x v="2"/>
    <s v="Monthly payment"/>
    <m/>
    <n v="-444.44"/>
    <m/>
    <m/>
    <n v="-444.44"/>
    <d v="2017-07-01T00:00:00"/>
    <x v="5"/>
  </r>
  <r>
    <s v="Acme Ltd"/>
    <n v="10000015"/>
    <x v="15"/>
    <x v="2"/>
    <n v="10020002"/>
    <x v="2"/>
    <s v="Monthly payment"/>
    <m/>
    <n v="-444.44"/>
    <m/>
    <m/>
    <n v="-444.44"/>
    <d v="2017-07-01T00:00:00"/>
    <x v="5"/>
  </r>
  <r>
    <s v="Acme Ltd"/>
    <n v="10000016"/>
    <x v="16"/>
    <x v="2"/>
    <n v="10020002"/>
    <x v="2"/>
    <s v="Monthly payment"/>
    <m/>
    <n v="-444.44"/>
    <m/>
    <m/>
    <n v="-444.44"/>
    <d v="2017-07-01T00:00:00"/>
    <x v="5"/>
  </r>
  <r>
    <s v="Acme Ltd"/>
    <n v="10000017"/>
    <x v="17"/>
    <x v="2"/>
    <n v="10020002"/>
    <x v="2"/>
    <s v="Monthly payment"/>
    <m/>
    <n v="-444.44"/>
    <m/>
    <m/>
    <n v="-444.44"/>
    <d v="2017-07-01T00:00:00"/>
    <x v="5"/>
  </r>
  <r>
    <s v="Acme Ltd"/>
    <n v="10000018"/>
    <x v="18"/>
    <x v="2"/>
    <n v="10020002"/>
    <x v="2"/>
    <s v="Monthly payment"/>
    <m/>
    <n v="-444.44"/>
    <m/>
    <m/>
    <n v="-444.44"/>
    <d v="2017-07-01T00:00:00"/>
    <x v="5"/>
  </r>
  <r>
    <s v="Acme Ltd"/>
    <m/>
    <x v="0"/>
    <x v="0"/>
    <m/>
    <x v="0"/>
    <s v="Levy Credit"/>
    <n v="234572.32"/>
    <m/>
    <m/>
    <m/>
    <n v="234572.32"/>
    <d v="2017-07-01T00:00:00"/>
    <x v="6"/>
  </r>
  <r>
    <s v="Acme Ltd"/>
    <n v="10000001"/>
    <x v="1"/>
    <x v="1"/>
    <n v="10010001"/>
    <x v="1"/>
    <s v="Monthly payment"/>
    <m/>
    <n v="-88.89"/>
    <m/>
    <m/>
    <n v="-88.89"/>
    <d v="2017-08-01T00:00:00"/>
    <x v="7"/>
  </r>
  <r>
    <s v="Acme Ltd"/>
    <n v="10000002"/>
    <x v="2"/>
    <x v="1"/>
    <n v="10010001"/>
    <x v="1"/>
    <s v="Monthly payment"/>
    <m/>
    <n v="-88.89"/>
    <m/>
    <m/>
    <n v="-88.89"/>
    <d v="2017-08-01T00:00:00"/>
    <x v="7"/>
  </r>
  <r>
    <s v="Acme Ltd"/>
    <n v="10000003"/>
    <x v="3"/>
    <x v="1"/>
    <n v="10010001"/>
    <x v="1"/>
    <s v="Monthly payment"/>
    <m/>
    <n v="-88.89"/>
    <m/>
    <m/>
    <n v="-88.89"/>
    <d v="2017-08-01T00:00:00"/>
    <x v="7"/>
  </r>
  <r>
    <s v="Acme Ltd"/>
    <n v="10000004"/>
    <x v="4"/>
    <x v="1"/>
    <n v="10010001"/>
    <x v="1"/>
    <s v="Monthly payment"/>
    <m/>
    <n v="-88.89"/>
    <m/>
    <m/>
    <n v="-88.89"/>
    <d v="2017-08-01T00:00:00"/>
    <x v="7"/>
  </r>
  <r>
    <s v="Acme Ltd"/>
    <n v="10000005"/>
    <x v="5"/>
    <x v="1"/>
    <n v="10010001"/>
    <x v="1"/>
    <s v="Monthly payment"/>
    <m/>
    <n v="-88.89"/>
    <m/>
    <m/>
    <n v="-88.89"/>
    <d v="2017-08-01T00:00:00"/>
    <x v="7"/>
  </r>
  <r>
    <s v="Acme Ltd"/>
    <n v="10000006"/>
    <x v="6"/>
    <x v="1"/>
    <n v="10010001"/>
    <x v="1"/>
    <s v="Monthly payment"/>
    <m/>
    <n v="-88.89"/>
    <m/>
    <m/>
    <n v="-88.89"/>
    <d v="2017-08-01T00:00:00"/>
    <x v="7"/>
  </r>
  <r>
    <s v="Acme Ltd"/>
    <n v="10000007"/>
    <x v="7"/>
    <x v="2"/>
    <n v="10020002"/>
    <x v="2"/>
    <s v="Monthly payment"/>
    <m/>
    <n v="-444.44"/>
    <m/>
    <m/>
    <n v="-444.44"/>
    <d v="2017-08-01T00:00:00"/>
    <x v="7"/>
  </r>
  <r>
    <s v="Acme Ltd"/>
    <n v="10000008"/>
    <x v="8"/>
    <x v="2"/>
    <n v="10020002"/>
    <x v="2"/>
    <s v="Monthly payment"/>
    <m/>
    <n v="-444.44"/>
    <m/>
    <m/>
    <n v="-444.44"/>
    <d v="2017-08-01T00:00:00"/>
    <x v="7"/>
  </r>
  <r>
    <s v="Acme Ltd"/>
    <n v="10000009"/>
    <x v="9"/>
    <x v="2"/>
    <n v="10020002"/>
    <x v="2"/>
    <s v="Monthly payment"/>
    <m/>
    <n v="-444.44"/>
    <m/>
    <m/>
    <n v="-444.44"/>
    <d v="2017-08-01T00:00:00"/>
    <x v="7"/>
  </r>
  <r>
    <s v="Acme Ltd"/>
    <n v="10000010"/>
    <x v="10"/>
    <x v="2"/>
    <n v="10020002"/>
    <x v="2"/>
    <s v="Monthly payment"/>
    <m/>
    <n v="-444.44"/>
    <m/>
    <m/>
    <n v="-444.44"/>
    <d v="2017-08-01T00:00:00"/>
    <x v="7"/>
  </r>
  <r>
    <s v="Acme Ltd"/>
    <n v="10000011"/>
    <x v="11"/>
    <x v="2"/>
    <n v="10020002"/>
    <x v="2"/>
    <s v="Monthly payment"/>
    <m/>
    <n v="-444.44"/>
    <m/>
    <m/>
    <n v="-444.44"/>
    <d v="2017-08-01T00:00:00"/>
    <x v="7"/>
  </r>
  <r>
    <s v="Acme Ltd"/>
    <n v="10000012"/>
    <x v="12"/>
    <x v="2"/>
    <n v="10020002"/>
    <x v="2"/>
    <s v="Monthly payment"/>
    <m/>
    <n v="-444.44"/>
    <m/>
    <m/>
    <n v="-444.44"/>
    <d v="2017-08-01T00:00:00"/>
    <x v="7"/>
  </r>
  <r>
    <s v="Acme Ltd"/>
    <n v="10000013"/>
    <x v="13"/>
    <x v="2"/>
    <n v="10020002"/>
    <x v="2"/>
    <s v="Monthly payment"/>
    <m/>
    <n v="-444.44"/>
    <m/>
    <m/>
    <n v="-444.44"/>
    <d v="2017-08-01T00:00:00"/>
    <x v="7"/>
  </r>
  <r>
    <s v="Acme Ltd"/>
    <n v="10000014"/>
    <x v="14"/>
    <x v="2"/>
    <n v="10020002"/>
    <x v="2"/>
    <s v="Monthly payment"/>
    <m/>
    <n v="-444.44"/>
    <m/>
    <m/>
    <n v="-444.44"/>
    <d v="2017-08-01T00:00:00"/>
    <x v="7"/>
  </r>
  <r>
    <s v="Acme Ltd"/>
    <n v="10000015"/>
    <x v="15"/>
    <x v="2"/>
    <n v="10020002"/>
    <x v="2"/>
    <s v="Monthly payment"/>
    <m/>
    <n v="-444.44"/>
    <m/>
    <m/>
    <n v="-444.44"/>
    <d v="2017-08-01T00:00:00"/>
    <x v="7"/>
  </r>
  <r>
    <s v="Acme Ltd"/>
    <n v="10000016"/>
    <x v="16"/>
    <x v="2"/>
    <n v="10020002"/>
    <x v="2"/>
    <s v="Monthly payment"/>
    <m/>
    <n v="-444.44"/>
    <m/>
    <m/>
    <n v="-444.44"/>
    <d v="2017-08-01T00:00:00"/>
    <x v="7"/>
  </r>
  <r>
    <s v="Acme Ltd"/>
    <n v="10000017"/>
    <x v="17"/>
    <x v="2"/>
    <n v="10020002"/>
    <x v="2"/>
    <s v="Monthly payment"/>
    <m/>
    <n v="-444.44"/>
    <m/>
    <m/>
    <n v="-444.44"/>
    <d v="2017-08-01T00:00:00"/>
    <x v="7"/>
  </r>
  <r>
    <s v="Acme Ltd"/>
    <n v="10000018"/>
    <x v="18"/>
    <x v="2"/>
    <n v="10020002"/>
    <x v="2"/>
    <s v="Monthly payment"/>
    <m/>
    <n v="-444.44"/>
    <m/>
    <m/>
    <n v="-444.44"/>
    <d v="2017-08-01T00:00:00"/>
    <x v="7"/>
  </r>
  <r>
    <s v="Acme Ltd"/>
    <m/>
    <x v="0"/>
    <x v="0"/>
    <m/>
    <x v="0"/>
    <s v="Levy Credit"/>
    <n v="239344.21"/>
    <m/>
    <m/>
    <m/>
    <n v="239344.21"/>
    <d v="2017-08-01T00:00:00"/>
    <x v="8"/>
  </r>
  <r>
    <s v="Acme Ltd"/>
    <n v="10000001"/>
    <x v="1"/>
    <x v="1"/>
    <n v="10010001"/>
    <x v="1"/>
    <s v="Monthly payment"/>
    <m/>
    <n v="-88.89"/>
    <m/>
    <m/>
    <n v="-88.89"/>
    <d v="2017-09-01T00:00:00"/>
    <x v="9"/>
  </r>
  <r>
    <s v="Acme Ltd"/>
    <n v="10000002"/>
    <x v="2"/>
    <x v="1"/>
    <n v="10010001"/>
    <x v="1"/>
    <s v="Monthly payment"/>
    <m/>
    <n v="-88.89"/>
    <m/>
    <m/>
    <n v="-88.89"/>
    <d v="2017-09-01T00:00:00"/>
    <x v="9"/>
  </r>
  <r>
    <s v="Acme Ltd"/>
    <n v="10000003"/>
    <x v="3"/>
    <x v="1"/>
    <n v="10010001"/>
    <x v="1"/>
    <s v="Monthly payment"/>
    <m/>
    <n v="-88.89"/>
    <m/>
    <m/>
    <n v="-88.89"/>
    <d v="2017-09-01T00:00:00"/>
    <x v="9"/>
  </r>
  <r>
    <s v="Acme Ltd"/>
    <n v="10000004"/>
    <x v="4"/>
    <x v="1"/>
    <n v="10010001"/>
    <x v="1"/>
    <s v="Monthly payment"/>
    <m/>
    <n v="-88.89"/>
    <m/>
    <m/>
    <n v="-88.89"/>
    <d v="2017-09-01T00:00:00"/>
    <x v="9"/>
  </r>
  <r>
    <s v="Acme Ltd"/>
    <n v="10000005"/>
    <x v="5"/>
    <x v="1"/>
    <n v="10010001"/>
    <x v="1"/>
    <s v="Monthly payment"/>
    <m/>
    <n v="-88.89"/>
    <m/>
    <m/>
    <n v="-88.89"/>
    <d v="2017-09-01T00:00:00"/>
    <x v="9"/>
  </r>
  <r>
    <s v="Acme Ltd"/>
    <n v="10000006"/>
    <x v="6"/>
    <x v="1"/>
    <n v="10010001"/>
    <x v="1"/>
    <s v="Monthly payment"/>
    <m/>
    <n v="-88.89"/>
    <m/>
    <m/>
    <n v="-88.89"/>
    <d v="2017-09-01T00:00:00"/>
    <x v="9"/>
  </r>
  <r>
    <s v="Acme Ltd"/>
    <n v="10000007"/>
    <x v="7"/>
    <x v="2"/>
    <n v="10020002"/>
    <x v="2"/>
    <s v="Monthly payment"/>
    <m/>
    <n v="-444.44"/>
    <m/>
    <m/>
    <n v="-444.44"/>
    <d v="2017-09-01T00:00:00"/>
    <x v="9"/>
  </r>
  <r>
    <s v="Acme Ltd"/>
    <n v="10000008"/>
    <x v="8"/>
    <x v="2"/>
    <n v="10020002"/>
    <x v="2"/>
    <s v="Monthly payment"/>
    <m/>
    <n v="-444.44"/>
    <m/>
    <m/>
    <n v="-444.44"/>
    <d v="2017-09-01T00:00:00"/>
    <x v="9"/>
  </r>
  <r>
    <s v="Acme Ltd"/>
    <n v="10000009"/>
    <x v="9"/>
    <x v="2"/>
    <n v="10020002"/>
    <x v="2"/>
    <s v="Monthly payment"/>
    <m/>
    <n v="-444.44"/>
    <m/>
    <m/>
    <n v="-444.44"/>
    <d v="2017-09-01T00:00:00"/>
    <x v="9"/>
  </r>
  <r>
    <s v="Acme Ltd"/>
    <n v="10000010"/>
    <x v="10"/>
    <x v="2"/>
    <n v="10020002"/>
    <x v="2"/>
    <s v="Monthly payment"/>
    <m/>
    <n v="-444.44"/>
    <m/>
    <m/>
    <n v="-444.44"/>
    <d v="2017-09-01T00:00:00"/>
    <x v="9"/>
  </r>
  <r>
    <s v="Acme Ltd"/>
    <n v="10000011"/>
    <x v="11"/>
    <x v="2"/>
    <n v="10020002"/>
    <x v="2"/>
    <s v="Monthly payment"/>
    <m/>
    <n v="-444.44"/>
    <m/>
    <m/>
    <n v="-444.44"/>
    <d v="2017-09-01T00:00:00"/>
    <x v="9"/>
  </r>
  <r>
    <s v="Acme Ltd"/>
    <n v="10000012"/>
    <x v="12"/>
    <x v="2"/>
    <n v="10020002"/>
    <x v="2"/>
    <s v="Monthly payment"/>
    <m/>
    <n v="-444.44"/>
    <m/>
    <m/>
    <n v="-444.44"/>
    <d v="2017-09-01T00:00:00"/>
    <x v="9"/>
  </r>
  <r>
    <s v="Acme Ltd"/>
    <n v="10000013"/>
    <x v="13"/>
    <x v="2"/>
    <n v="10020002"/>
    <x v="2"/>
    <s v="Monthly payment"/>
    <m/>
    <n v="-444.44"/>
    <m/>
    <m/>
    <n v="-444.44"/>
    <d v="2017-09-01T00:00:00"/>
    <x v="9"/>
  </r>
  <r>
    <s v="Acme Ltd"/>
    <n v="10000014"/>
    <x v="14"/>
    <x v="2"/>
    <n v="10020002"/>
    <x v="2"/>
    <s v="Monthly payment"/>
    <m/>
    <n v="-444.44"/>
    <m/>
    <m/>
    <n v="-444.44"/>
    <d v="2017-09-01T00:00:00"/>
    <x v="9"/>
  </r>
  <r>
    <s v="Acme Ltd"/>
    <n v="10000015"/>
    <x v="15"/>
    <x v="2"/>
    <n v="10020002"/>
    <x v="2"/>
    <s v="Monthly payment"/>
    <m/>
    <n v="-444.44"/>
    <m/>
    <m/>
    <n v="-444.44"/>
    <d v="2017-09-01T00:00:00"/>
    <x v="9"/>
  </r>
  <r>
    <s v="Acme Ltd"/>
    <n v="10000016"/>
    <x v="16"/>
    <x v="2"/>
    <n v="10020002"/>
    <x v="2"/>
    <s v="Monthly payment"/>
    <m/>
    <n v="-444.44"/>
    <m/>
    <m/>
    <n v="-444.44"/>
    <d v="2017-09-01T00:00:00"/>
    <x v="9"/>
  </r>
  <r>
    <s v="Acme Ltd"/>
    <n v="10000017"/>
    <x v="17"/>
    <x v="2"/>
    <n v="10020002"/>
    <x v="2"/>
    <s v="Monthly payment"/>
    <m/>
    <n v="-444.44"/>
    <m/>
    <m/>
    <n v="-444.44"/>
    <d v="2017-09-01T00:00:00"/>
    <x v="9"/>
  </r>
  <r>
    <s v="Acme Ltd"/>
    <n v="10000018"/>
    <x v="18"/>
    <x v="2"/>
    <n v="10020002"/>
    <x v="2"/>
    <s v="Monthly payment"/>
    <m/>
    <n v="-444.44"/>
    <m/>
    <m/>
    <n v="-444.44"/>
    <d v="2017-09-01T00:00:00"/>
    <x v="9"/>
  </r>
  <r>
    <s v="Acme Ltd"/>
    <m/>
    <x v="0"/>
    <x v="0"/>
    <m/>
    <x v="0"/>
    <s v="Levy Credit"/>
    <n v="235062.12"/>
    <m/>
    <m/>
    <m/>
    <n v="235062.12"/>
    <d v="2017-09-01T00:00:00"/>
    <x v="10"/>
  </r>
  <r>
    <s v="Acme Ltd"/>
    <n v="10000001"/>
    <x v="1"/>
    <x v="1"/>
    <n v="10010001"/>
    <x v="1"/>
    <s v="Monthly payment"/>
    <m/>
    <n v="-88.89"/>
    <m/>
    <m/>
    <n v="-88.89"/>
    <d v="2017-10-01T00:00:00"/>
    <x v="11"/>
  </r>
  <r>
    <s v="Acme Ltd"/>
    <n v="10000002"/>
    <x v="2"/>
    <x v="1"/>
    <n v="10010001"/>
    <x v="1"/>
    <s v="Monthly payment"/>
    <m/>
    <n v="-88.89"/>
    <m/>
    <m/>
    <n v="-88.89"/>
    <d v="2017-10-01T00:00:00"/>
    <x v="11"/>
  </r>
  <r>
    <s v="Acme Ltd"/>
    <n v="10000003"/>
    <x v="3"/>
    <x v="1"/>
    <n v="10010001"/>
    <x v="1"/>
    <s v="Monthly payment"/>
    <m/>
    <n v="-88.89"/>
    <m/>
    <m/>
    <n v="-88.89"/>
    <d v="2017-10-01T00:00:00"/>
    <x v="11"/>
  </r>
  <r>
    <s v="Acme Ltd"/>
    <n v="10000004"/>
    <x v="4"/>
    <x v="1"/>
    <n v="10010001"/>
    <x v="1"/>
    <s v="Monthly payment"/>
    <m/>
    <n v="-88.89"/>
    <m/>
    <m/>
    <n v="-88.89"/>
    <d v="2017-10-01T00:00:00"/>
    <x v="11"/>
  </r>
  <r>
    <s v="Acme Ltd"/>
    <n v="10000005"/>
    <x v="5"/>
    <x v="1"/>
    <n v="10010001"/>
    <x v="1"/>
    <s v="Refund"/>
    <m/>
    <n v="177.78"/>
    <m/>
    <m/>
    <n v="177.78"/>
    <d v="2017-10-01T00:00:00"/>
    <x v="11"/>
  </r>
  <r>
    <s v="Acme Ltd"/>
    <n v="10000006"/>
    <x v="6"/>
    <x v="1"/>
    <n v="10010001"/>
    <x v="1"/>
    <s v="Monthly payment"/>
    <m/>
    <n v="-88.89"/>
    <m/>
    <m/>
    <n v="-88.89"/>
    <d v="2017-10-01T00:00:00"/>
    <x v="11"/>
  </r>
  <r>
    <s v="Acme Ltd"/>
    <n v="10000007"/>
    <x v="7"/>
    <x v="2"/>
    <n v="10020002"/>
    <x v="2"/>
    <s v="Monthly payment"/>
    <m/>
    <n v="-444.44"/>
    <m/>
    <m/>
    <n v="-444.44"/>
    <d v="2017-10-01T00:00:00"/>
    <x v="11"/>
  </r>
  <r>
    <s v="Acme Ltd"/>
    <n v="10000008"/>
    <x v="8"/>
    <x v="2"/>
    <n v="10020002"/>
    <x v="2"/>
    <s v="Monthly payment"/>
    <m/>
    <n v="-444.44"/>
    <m/>
    <m/>
    <n v="-444.44"/>
    <d v="2017-10-01T00:00:00"/>
    <x v="11"/>
  </r>
  <r>
    <s v="Acme Ltd"/>
    <n v="10000009"/>
    <x v="9"/>
    <x v="2"/>
    <n v="10020002"/>
    <x v="2"/>
    <s v="Monthly payment"/>
    <m/>
    <n v="-444.44"/>
    <m/>
    <m/>
    <n v="-444.44"/>
    <d v="2017-10-01T00:00:00"/>
    <x v="11"/>
  </r>
  <r>
    <s v="Acme Ltd"/>
    <n v="10000010"/>
    <x v="10"/>
    <x v="2"/>
    <n v="10020002"/>
    <x v="2"/>
    <s v="Monthly payment"/>
    <m/>
    <n v="-444.44"/>
    <m/>
    <m/>
    <n v="-444.44"/>
    <d v="2017-10-01T00:00:00"/>
    <x v="11"/>
  </r>
  <r>
    <s v="Acme Ltd"/>
    <n v="10000011"/>
    <x v="11"/>
    <x v="2"/>
    <n v="10020002"/>
    <x v="2"/>
    <s v="Monthly payment"/>
    <m/>
    <n v="-444.44"/>
    <m/>
    <m/>
    <n v="-444.44"/>
    <d v="2017-10-01T00:00:00"/>
    <x v="11"/>
  </r>
  <r>
    <s v="Acme Ltd"/>
    <n v="10000012"/>
    <x v="12"/>
    <x v="2"/>
    <n v="10020002"/>
    <x v="2"/>
    <s v="Monthly payment"/>
    <m/>
    <n v="-444.44"/>
    <m/>
    <m/>
    <n v="-444.44"/>
    <d v="2017-10-01T00:00:00"/>
    <x v="11"/>
  </r>
  <r>
    <s v="Acme Ltd"/>
    <n v="10000013"/>
    <x v="13"/>
    <x v="2"/>
    <n v="10020002"/>
    <x v="2"/>
    <s v="Monthly payment"/>
    <m/>
    <n v="-444.44"/>
    <m/>
    <m/>
    <n v="-444.44"/>
    <d v="2017-10-01T00:00:00"/>
    <x v="11"/>
  </r>
  <r>
    <s v="Acme Ltd"/>
    <n v="10000014"/>
    <x v="14"/>
    <x v="2"/>
    <n v="10020002"/>
    <x v="2"/>
    <s v="Monthly payment"/>
    <m/>
    <n v="-444.44"/>
    <m/>
    <m/>
    <n v="-444.44"/>
    <d v="2017-10-01T00:00:00"/>
    <x v="11"/>
  </r>
  <r>
    <s v="Acme Ltd"/>
    <n v="10000015"/>
    <x v="15"/>
    <x v="2"/>
    <n v="10020002"/>
    <x v="2"/>
    <s v="Monthly payment"/>
    <m/>
    <n v="-444.44"/>
    <m/>
    <m/>
    <n v="-444.44"/>
    <d v="2017-10-01T00:00:00"/>
    <x v="11"/>
  </r>
  <r>
    <s v="Acme Ltd"/>
    <n v="10000016"/>
    <x v="16"/>
    <x v="2"/>
    <n v="10020002"/>
    <x v="2"/>
    <s v="Monthly payment"/>
    <m/>
    <n v="-444.44"/>
    <m/>
    <m/>
    <n v="-444.44"/>
    <d v="2017-10-01T00:00:00"/>
    <x v="11"/>
  </r>
  <r>
    <s v="Acme Ltd"/>
    <n v="10000017"/>
    <x v="17"/>
    <x v="2"/>
    <n v="10020002"/>
    <x v="2"/>
    <s v="Monthly payment"/>
    <m/>
    <n v="-444.44"/>
    <m/>
    <m/>
    <n v="-444.44"/>
    <d v="2017-10-01T00:00:00"/>
    <x v="11"/>
  </r>
  <r>
    <s v="Acme Ltd"/>
    <n v="10000018"/>
    <x v="18"/>
    <x v="2"/>
    <n v="10020002"/>
    <x v="2"/>
    <s v="Monthly payment"/>
    <m/>
    <n v="-444.44"/>
    <m/>
    <m/>
    <n v="-444.44"/>
    <d v="2017-10-01T00:00:00"/>
    <x v="11"/>
  </r>
  <r>
    <s v="Acme Ltd"/>
    <m/>
    <x v="0"/>
    <x v="3"/>
    <m/>
    <x v="0"/>
    <s v="Levy Adjustment"/>
    <n v="-12399.34"/>
    <m/>
    <m/>
    <m/>
    <n v="-12399.34"/>
    <d v="2017-10-01T00:00:00"/>
    <x v="12"/>
  </r>
  <r>
    <s v="Acme Ltd"/>
    <n v="10000001"/>
    <x v="1"/>
    <x v="1"/>
    <n v="10010001"/>
    <x v="1"/>
    <s v="Monthly payment"/>
    <m/>
    <n v="-88.89"/>
    <m/>
    <m/>
    <n v="-88.89"/>
    <d v="2017-11-01T00:00:00"/>
    <x v="13"/>
  </r>
  <r>
    <s v="Acme Ltd"/>
    <n v="10000002"/>
    <x v="2"/>
    <x v="1"/>
    <n v="10010001"/>
    <x v="1"/>
    <s v="Monthly payment"/>
    <m/>
    <n v="-88.89"/>
    <m/>
    <m/>
    <n v="-88.89"/>
    <d v="2017-11-01T00:00:00"/>
    <x v="13"/>
  </r>
  <r>
    <s v="Acme Ltd"/>
    <n v="10000003"/>
    <x v="3"/>
    <x v="1"/>
    <n v="10010001"/>
    <x v="1"/>
    <s v="Monthly payment"/>
    <m/>
    <n v="-88.89"/>
    <m/>
    <m/>
    <n v="-88.89"/>
    <d v="2017-11-01T00:00:00"/>
    <x v="13"/>
  </r>
  <r>
    <s v="Acme Ltd"/>
    <n v="10000004"/>
    <x v="4"/>
    <x v="1"/>
    <n v="10010001"/>
    <x v="1"/>
    <s v="Monthly payment"/>
    <m/>
    <n v="-88.89"/>
    <m/>
    <m/>
    <n v="-88.89"/>
    <d v="2017-11-01T00:00:00"/>
    <x v="13"/>
  </r>
  <r>
    <s v="Acme Ltd"/>
    <n v="10000005"/>
    <x v="5"/>
    <x v="1"/>
    <n v="10010001"/>
    <x v="1"/>
    <s v="Monthly payment"/>
    <m/>
    <n v="-88.89"/>
    <m/>
    <m/>
    <n v="-88.89"/>
    <d v="2017-11-01T00:00:00"/>
    <x v="13"/>
  </r>
  <r>
    <s v="Acme Ltd"/>
    <n v="10000006"/>
    <x v="6"/>
    <x v="1"/>
    <n v="10010001"/>
    <x v="1"/>
    <s v="Monthly payment"/>
    <m/>
    <n v="-88.89"/>
    <m/>
    <m/>
    <n v="-88.89"/>
    <d v="2017-11-01T00:00:00"/>
    <x v="13"/>
  </r>
  <r>
    <s v="Acme Ltd"/>
    <n v="10000007"/>
    <x v="7"/>
    <x v="2"/>
    <n v="10020002"/>
    <x v="2"/>
    <s v="Monthly payment"/>
    <m/>
    <n v="-444.44"/>
    <m/>
    <m/>
    <n v="-444.44"/>
    <d v="2017-11-01T00:00:00"/>
    <x v="13"/>
  </r>
  <r>
    <s v="Acme Ltd"/>
    <n v="10000008"/>
    <x v="8"/>
    <x v="2"/>
    <n v="10020002"/>
    <x v="2"/>
    <s v="Monthly payment"/>
    <m/>
    <n v="-444.44"/>
    <m/>
    <m/>
    <n v="-444.44"/>
    <d v="2017-11-01T00:00:00"/>
    <x v="13"/>
  </r>
  <r>
    <s v="Acme Ltd"/>
    <n v="10000009"/>
    <x v="9"/>
    <x v="2"/>
    <n v="10020002"/>
    <x v="2"/>
    <s v="Monthly payment"/>
    <m/>
    <n v="-444.44"/>
    <m/>
    <m/>
    <n v="-444.44"/>
    <d v="2017-11-01T00:00:00"/>
    <x v="13"/>
  </r>
  <r>
    <s v="Acme Ltd"/>
    <n v="10000010"/>
    <x v="10"/>
    <x v="2"/>
    <n v="10020002"/>
    <x v="2"/>
    <s v="Monthly payment"/>
    <m/>
    <n v="-444.44"/>
    <m/>
    <m/>
    <n v="-444.44"/>
    <d v="2017-11-01T00:00:00"/>
    <x v="13"/>
  </r>
  <r>
    <s v="Acme Ltd"/>
    <n v="10000011"/>
    <x v="11"/>
    <x v="2"/>
    <n v="10020002"/>
    <x v="2"/>
    <s v="Monthly payment"/>
    <m/>
    <n v="-444.44"/>
    <m/>
    <m/>
    <n v="-444.44"/>
    <d v="2017-11-01T00:00:00"/>
    <x v="13"/>
  </r>
  <r>
    <s v="Acme Ltd"/>
    <n v="10000012"/>
    <x v="12"/>
    <x v="2"/>
    <n v="10020002"/>
    <x v="2"/>
    <s v="Monthly payment"/>
    <m/>
    <n v="-444.44"/>
    <m/>
    <m/>
    <n v="-444.44"/>
    <d v="2017-11-01T00:00:00"/>
    <x v="13"/>
  </r>
  <r>
    <s v="Acme Ltd"/>
    <n v="10000013"/>
    <x v="13"/>
    <x v="2"/>
    <n v="10020002"/>
    <x v="2"/>
    <s v="Monthly payment"/>
    <m/>
    <n v="-444.44"/>
    <m/>
    <m/>
    <n v="-444.44"/>
    <d v="2017-11-01T00:00:00"/>
    <x v="13"/>
  </r>
  <r>
    <s v="Acme Ltd"/>
    <n v="10000014"/>
    <x v="14"/>
    <x v="2"/>
    <n v="10020002"/>
    <x v="2"/>
    <s v="Monthly payment"/>
    <m/>
    <n v="-444.44"/>
    <m/>
    <m/>
    <n v="-444.44"/>
    <d v="2017-11-01T00:00:00"/>
    <x v="13"/>
  </r>
  <r>
    <s v="Acme Ltd"/>
    <n v="10000015"/>
    <x v="15"/>
    <x v="2"/>
    <n v="10020002"/>
    <x v="2"/>
    <s v="Monthly payment"/>
    <m/>
    <n v="-444.44"/>
    <m/>
    <m/>
    <n v="-444.44"/>
    <d v="2017-11-01T00:00:00"/>
    <x v="13"/>
  </r>
  <r>
    <s v="Acme Ltd"/>
    <n v="10000016"/>
    <x v="16"/>
    <x v="2"/>
    <n v="10020002"/>
    <x v="2"/>
    <s v="Monthly payment"/>
    <m/>
    <n v="-444.44"/>
    <m/>
    <m/>
    <n v="-444.44"/>
    <d v="2017-11-01T00:00:00"/>
    <x v="13"/>
  </r>
  <r>
    <s v="Acme Ltd"/>
    <n v="10000017"/>
    <x v="17"/>
    <x v="2"/>
    <n v="10020002"/>
    <x v="2"/>
    <s v="Monthly payment"/>
    <m/>
    <n v="-444.44"/>
    <m/>
    <m/>
    <n v="-444.44"/>
    <d v="2017-11-01T00:00:00"/>
    <x v="13"/>
  </r>
  <r>
    <s v="Acme Ltd"/>
    <n v="10000018"/>
    <x v="18"/>
    <x v="2"/>
    <n v="10020002"/>
    <x v="2"/>
    <s v="Monthly payment"/>
    <m/>
    <n v="-444.44"/>
    <m/>
    <m/>
    <n v="-444.44"/>
    <d v="2017-11-01T00:00:00"/>
    <x v="13"/>
  </r>
  <r>
    <s v="Acme Ltd"/>
    <m/>
    <x v="0"/>
    <x v="0"/>
    <m/>
    <x v="0"/>
    <s v="Levy Credit"/>
    <n v="234988.43"/>
    <m/>
    <m/>
    <m/>
    <n v="234988.43"/>
    <d v="2017-11-01T00:00:00"/>
    <x v="14"/>
  </r>
  <r>
    <s v="Acme Ltd"/>
    <n v="10000001"/>
    <x v="1"/>
    <x v="1"/>
    <n v="10010001"/>
    <x v="1"/>
    <s v="Monthly payment"/>
    <m/>
    <n v="-88.89"/>
    <m/>
    <m/>
    <n v="-88.89"/>
    <d v="2017-12-01T00:00:00"/>
    <x v="15"/>
  </r>
  <r>
    <s v="Acme Ltd"/>
    <n v="10000002"/>
    <x v="2"/>
    <x v="1"/>
    <n v="10010001"/>
    <x v="1"/>
    <s v="Monthly payment"/>
    <m/>
    <n v="-88.89"/>
    <m/>
    <m/>
    <n v="-88.89"/>
    <d v="2017-12-01T00:00:00"/>
    <x v="15"/>
  </r>
  <r>
    <s v="Acme Ltd"/>
    <n v="10000003"/>
    <x v="3"/>
    <x v="1"/>
    <n v="10010001"/>
    <x v="1"/>
    <s v="Monthly payment"/>
    <m/>
    <n v="-88.89"/>
    <m/>
    <m/>
    <n v="-88.89"/>
    <d v="2017-12-01T00:00:00"/>
    <x v="15"/>
  </r>
  <r>
    <s v="Acme Ltd"/>
    <n v="10000004"/>
    <x v="4"/>
    <x v="1"/>
    <n v="10010001"/>
    <x v="1"/>
    <s v="Monthly payment"/>
    <m/>
    <n v="-88.89"/>
    <m/>
    <m/>
    <n v="-88.89"/>
    <d v="2017-12-01T00:00:00"/>
    <x v="15"/>
  </r>
  <r>
    <s v="Acme Ltd"/>
    <n v="10000005"/>
    <x v="5"/>
    <x v="1"/>
    <n v="10010001"/>
    <x v="1"/>
    <s v="Monthly payment"/>
    <m/>
    <n v="-88.89"/>
    <m/>
    <m/>
    <n v="-88.89"/>
    <d v="2017-12-01T00:00:00"/>
    <x v="15"/>
  </r>
  <r>
    <s v="Acme Ltd"/>
    <n v="10000006"/>
    <x v="6"/>
    <x v="1"/>
    <n v="10010001"/>
    <x v="1"/>
    <s v="Monthly payment"/>
    <m/>
    <n v="-88.89"/>
    <m/>
    <m/>
    <n v="-88.89"/>
    <d v="2017-12-01T00:00:00"/>
    <x v="15"/>
  </r>
  <r>
    <s v="Acme Ltd"/>
    <n v="10000007"/>
    <x v="7"/>
    <x v="2"/>
    <n v="10020002"/>
    <x v="2"/>
    <s v="Monthly payment"/>
    <m/>
    <n v="-444.44"/>
    <m/>
    <m/>
    <n v="-444.44"/>
    <d v="2017-12-01T00:00:00"/>
    <x v="15"/>
  </r>
  <r>
    <s v="Acme Ltd"/>
    <n v="10000008"/>
    <x v="8"/>
    <x v="2"/>
    <n v="10020002"/>
    <x v="2"/>
    <s v="Monthly payment"/>
    <m/>
    <n v="-444.44"/>
    <m/>
    <m/>
    <n v="-444.44"/>
    <d v="2017-12-01T00:00:00"/>
    <x v="15"/>
  </r>
  <r>
    <s v="Acme Ltd"/>
    <n v="10000009"/>
    <x v="9"/>
    <x v="2"/>
    <n v="10020002"/>
    <x v="2"/>
    <s v="Monthly payment"/>
    <m/>
    <n v="-444.44"/>
    <m/>
    <m/>
    <n v="-444.44"/>
    <d v="2017-12-01T00:00:00"/>
    <x v="15"/>
  </r>
  <r>
    <s v="Acme Ltd"/>
    <n v="10000010"/>
    <x v="10"/>
    <x v="2"/>
    <n v="10020002"/>
    <x v="2"/>
    <s v="Monthly payment"/>
    <m/>
    <n v="-444.44"/>
    <m/>
    <m/>
    <n v="-444.44"/>
    <d v="2017-12-01T00:00:00"/>
    <x v="15"/>
  </r>
  <r>
    <s v="Acme Ltd"/>
    <n v="10000011"/>
    <x v="11"/>
    <x v="2"/>
    <n v="10020002"/>
    <x v="2"/>
    <s v="Monthly payment"/>
    <m/>
    <n v="-444.44"/>
    <m/>
    <m/>
    <n v="-444.44"/>
    <d v="2017-12-01T00:00:00"/>
    <x v="15"/>
  </r>
  <r>
    <s v="Acme Ltd"/>
    <n v="10000012"/>
    <x v="12"/>
    <x v="2"/>
    <n v="10020002"/>
    <x v="2"/>
    <s v="Monthly payment"/>
    <m/>
    <n v="-444.44"/>
    <m/>
    <m/>
    <n v="-444.44"/>
    <d v="2017-12-01T00:00:00"/>
    <x v="15"/>
  </r>
  <r>
    <s v="Acme Ltd"/>
    <n v="10000013"/>
    <x v="13"/>
    <x v="2"/>
    <n v="10020002"/>
    <x v="2"/>
    <s v="Monthly payment"/>
    <m/>
    <n v="-444.44"/>
    <m/>
    <m/>
    <n v="-444.44"/>
    <d v="2017-12-01T00:00:00"/>
    <x v="15"/>
  </r>
  <r>
    <s v="Acme Ltd"/>
    <n v="10000014"/>
    <x v="14"/>
    <x v="2"/>
    <n v="10020002"/>
    <x v="2"/>
    <s v="Monthly payment"/>
    <m/>
    <n v="-444.44"/>
    <m/>
    <m/>
    <n v="-444.44"/>
    <d v="2017-12-01T00:00:00"/>
    <x v="15"/>
  </r>
  <r>
    <s v="Acme Ltd"/>
    <n v="10000015"/>
    <x v="15"/>
    <x v="2"/>
    <n v="10020002"/>
    <x v="2"/>
    <s v="Monthly payment"/>
    <m/>
    <n v="-444.44"/>
    <m/>
    <m/>
    <n v="-444.44"/>
    <d v="2017-12-01T00:00:00"/>
    <x v="15"/>
  </r>
  <r>
    <s v="Acme Ltd"/>
    <n v="10000016"/>
    <x v="16"/>
    <x v="2"/>
    <n v="10020002"/>
    <x v="2"/>
    <s v="Monthly payment"/>
    <m/>
    <n v="-444.44"/>
    <m/>
    <m/>
    <n v="-444.44"/>
    <d v="2017-12-01T00:00:00"/>
    <x v="15"/>
  </r>
  <r>
    <s v="Acme Ltd"/>
    <n v="10000017"/>
    <x v="17"/>
    <x v="2"/>
    <n v="10020002"/>
    <x v="2"/>
    <s v="Monthly payment"/>
    <m/>
    <n v="-444.44"/>
    <m/>
    <m/>
    <n v="-444.44"/>
    <d v="2017-12-01T00:00:00"/>
    <x v="15"/>
  </r>
  <r>
    <s v="Acme Ltd"/>
    <n v="10000018"/>
    <x v="18"/>
    <x v="2"/>
    <n v="10020002"/>
    <x v="2"/>
    <s v="Monthly payment"/>
    <m/>
    <n v="-444.44"/>
    <m/>
    <m/>
    <n v="-444.44"/>
    <d v="2017-12-01T00:00:00"/>
    <x v="15"/>
  </r>
  <r>
    <s v="Acme Ltd"/>
    <m/>
    <x v="0"/>
    <x v="0"/>
    <m/>
    <x v="0"/>
    <s v="Levy Credit"/>
    <n v="235062.12"/>
    <m/>
    <m/>
    <m/>
    <n v="235062.12"/>
    <d v="2017-12-01T00:00:00"/>
    <x v="16"/>
  </r>
  <r>
    <s v="Acme Ltd"/>
    <n v="10000001"/>
    <x v="1"/>
    <x v="1"/>
    <n v="10010001"/>
    <x v="1"/>
    <s v="Monthly payment"/>
    <m/>
    <n v="-88.89"/>
    <m/>
    <m/>
    <n v="-88.89"/>
    <d v="2017-01-01T00:00:00"/>
    <x v="17"/>
  </r>
  <r>
    <s v="Acme Ltd"/>
    <n v="10000002"/>
    <x v="2"/>
    <x v="1"/>
    <n v="10010001"/>
    <x v="1"/>
    <s v="Monthly payment"/>
    <m/>
    <n v="-88.89"/>
    <m/>
    <m/>
    <n v="-88.89"/>
    <d v="2017-01-01T00:00:00"/>
    <x v="17"/>
  </r>
  <r>
    <s v="Acme Ltd"/>
    <n v="10000003"/>
    <x v="3"/>
    <x v="1"/>
    <n v="10010001"/>
    <x v="1"/>
    <s v="Monthly payment"/>
    <m/>
    <n v="-88.89"/>
    <m/>
    <m/>
    <n v="-88.89"/>
    <d v="2017-01-01T00:00:00"/>
    <x v="17"/>
  </r>
  <r>
    <s v="Acme Ltd"/>
    <n v="10000004"/>
    <x v="4"/>
    <x v="1"/>
    <n v="10010001"/>
    <x v="1"/>
    <s v="Monthly payment"/>
    <m/>
    <n v="-88.89"/>
    <m/>
    <m/>
    <n v="-88.89"/>
    <d v="2017-01-01T00:00:00"/>
    <x v="17"/>
  </r>
  <r>
    <s v="Acme Ltd"/>
    <n v="10000005"/>
    <x v="5"/>
    <x v="1"/>
    <n v="10010001"/>
    <x v="1"/>
    <s v="Monthly payment"/>
    <m/>
    <n v="-88.89"/>
    <m/>
    <m/>
    <n v="-88.89"/>
    <d v="2017-01-01T00:00:00"/>
    <x v="17"/>
  </r>
  <r>
    <s v="Acme Ltd"/>
    <n v="10000006"/>
    <x v="6"/>
    <x v="1"/>
    <n v="10010001"/>
    <x v="1"/>
    <s v="Monthly payment"/>
    <m/>
    <n v="-88.89"/>
    <m/>
    <m/>
    <n v="-88.89"/>
    <d v="2017-01-01T00:00:00"/>
    <x v="17"/>
  </r>
  <r>
    <s v="Acme Ltd"/>
    <n v="10000007"/>
    <x v="7"/>
    <x v="2"/>
    <n v="10020002"/>
    <x v="2"/>
    <s v="Monthly payment"/>
    <m/>
    <n v="-444.44"/>
    <m/>
    <m/>
    <n v="-444.44"/>
    <d v="2017-01-01T00:00:00"/>
    <x v="17"/>
  </r>
  <r>
    <s v="Acme Ltd"/>
    <n v="10000008"/>
    <x v="8"/>
    <x v="2"/>
    <n v="10020002"/>
    <x v="2"/>
    <s v="Monthly payment"/>
    <m/>
    <n v="-444.44"/>
    <m/>
    <m/>
    <n v="-444.44"/>
    <d v="2017-01-01T00:00:00"/>
    <x v="17"/>
  </r>
  <r>
    <s v="Acme Ltd"/>
    <n v="10000009"/>
    <x v="9"/>
    <x v="2"/>
    <n v="10020002"/>
    <x v="2"/>
    <s v="Monthly payment"/>
    <m/>
    <n v="-444.44"/>
    <m/>
    <m/>
    <n v="-444.44"/>
    <d v="2017-01-01T00:00:00"/>
    <x v="17"/>
  </r>
  <r>
    <s v="Acme Ltd"/>
    <n v="10000010"/>
    <x v="10"/>
    <x v="2"/>
    <n v="10020002"/>
    <x v="2"/>
    <s v="Monthly payment"/>
    <m/>
    <n v="-444.44"/>
    <m/>
    <m/>
    <n v="-444.44"/>
    <d v="2017-01-01T00:00:00"/>
    <x v="17"/>
  </r>
  <r>
    <s v="Acme Ltd"/>
    <n v="10000011"/>
    <x v="11"/>
    <x v="2"/>
    <n v="10020002"/>
    <x v="2"/>
    <s v="Monthly payment"/>
    <m/>
    <n v="-444.44"/>
    <m/>
    <m/>
    <n v="-444.44"/>
    <d v="2017-01-01T00:00:00"/>
    <x v="17"/>
  </r>
  <r>
    <s v="Acme Ltd"/>
    <n v="10000012"/>
    <x v="12"/>
    <x v="2"/>
    <n v="10020002"/>
    <x v="2"/>
    <s v="Monthly payment"/>
    <m/>
    <n v="-444.44"/>
    <m/>
    <m/>
    <n v="-444.44"/>
    <d v="2017-01-01T00:00:00"/>
    <x v="17"/>
  </r>
  <r>
    <s v="Acme Ltd"/>
    <n v="10000013"/>
    <x v="13"/>
    <x v="2"/>
    <n v="10020002"/>
    <x v="2"/>
    <s v="Monthly payment"/>
    <m/>
    <n v="-444.44"/>
    <m/>
    <m/>
    <n v="-444.44"/>
    <d v="2017-01-01T00:00:00"/>
    <x v="17"/>
  </r>
  <r>
    <s v="Acme Ltd"/>
    <n v="10000014"/>
    <x v="14"/>
    <x v="2"/>
    <n v="10020002"/>
    <x v="2"/>
    <s v="Monthly payment"/>
    <m/>
    <n v="-444.44"/>
    <m/>
    <m/>
    <n v="-444.44"/>
    <d v="2017-01-01T00:00:00"/>
    <x v="17"/>
  </r>
  <r>
    <s v="Acme Ltd"/>
    <n v="10000015"/>
    <x v="15"/>
    <x v="2"/>
    <n v="10020002"/>
    <x v="2"/>
    <s v="Monthly payment"/>
    <m/>
    <n v="-444.44"/>
    <m/>
    <m/>
    <n v="-444.44"/>
    <d v="2017-01-01T00:00:00"/>
    <x v="17"/>
  </r>
  <r>
    <s v="Acme Ltd"/>
    <n v="10000016"/>
    <x v="16"/>
    <x v="2"/>
    <n v="10020002"/>
    <x v="2"/>
    <s v="Monthly payment"/>
    <m/>
    <n v="-444.44"/>
    <m/>
    <m/>
    <n v="-444.44"/>
    <d v="2017-01-01T00:00:00"/>
    <x v="17"/>
  </r>
  <r>
    <s v="Acme Ltd"/>
    <n v="10000017"/>
    <x v="17"/>
    <x v="2"/>
    <n v="10020002"/>
    <x v="2"/>
    <s v="Monthly payment"/>
    <m/>
    <n v="-444.44"/>
    <m/>
    <m/>
    <n v="-444.44"/>
    <d v="2017-01-01T00:00:00"/>
    <x v="17"/>
  </r>
  <r>
    <s v="Acme Ltd"/>
    <n v="10000018"/>
    <x v="18"/>
    <x v="2"/>
    <n v="10020002"/>
    <x v="2"/>
    <s v="Monthly payment"/>
    <m/>
    <n v="-444.44"/>
    <m/>
    <m/>
    <n v="-444.44"/>
    <d v="2017-01-01T00:00:00"/>
    <x v="17"/>
  </r>
  <r>
    <s v="Acme Ltd"/>
    <m/>
    <x v="0"/>
    <x v="0"/>
    <m/>
    <x v="0"/>
    <s v="Levy Credit"/>
    <n v="235062.12"/>
    <m/>
    <m/>
    <m/>
    <n v="235062.12"/>
    <d v="2017-01-01T00:00:00"/>
    <x v="18"/>
  </r>
  <r>
    <s v="Acme Ltd"/>
    <n v="10000001"/>
    <x v="1"/>
    <x v="1"/>
    <n v="10010001"/>
    <x v="1"/>
    <s v="Monthly payment"/>
    <m/>
    <n v="-88.89"/>
    <m/>
    <m/>
    <n v="-88.89"/>
    <d v="2018-02-01T00:00:00"/>
    <x v="19"/>
  </r>
  <r>
    <s v="Acme Ltd"/>
    <n v="10000002"/>
    <x v="2"/>
    <x v="1"/>
    <n v="10010001"/>
    <x v="1"/>
    <s v="Monthly payment"/>
    <m/>
    <n v="-88.89"/>
    <m/>
    <m/>
    <n v="-88.89"/>
    <d v="2018-02-01T00:00:00"/>
    <x v="19"/>
  </r>
  <r>
    <s v="Acme Ltd"/>
    <n v="10000003"/>
    <x v="3"/>
    <x v="1"/>
    <n v="10010001"/>
    <x v="1"/>
    <s v="Monthly payment"/>
    <m/>
    <n v="-88.89"/>
    <m/>
    <m/>
    <n v="-88.89"/>
    <d v="2018-02-01T00:00:00"/>
    <x v="19"/>
  </r>
  <r>
    <s v="Acme Ltd"/>
    <n v="10000004"/>
    <x v="4"/>
    <x v="1"/>
    <n v="10010001"/>
    <x v="1"/>
    <s v="Monthly payment"/>
    <m/>
    <n v="-88.89"/>
    <m/>
    <m/>
    <n v="-88.89"/>
    <d v="2018-02-01T00:00:00"/>
    <x v="19"/>
  </r>
  <r>
    <s v="Acme Ltd"/>
    <n v="10000005"/>
    <x v="5"/>
    <x v="1"/>
    <n v="10010001"/>
    <x v="1"/>
    <s v="Monthly payment"/>
    <m/>
    <n v="-88.89"/>
    <m/>
    <m/>
    <n v="-88.89"/>
    <d v="2018-02-01T00:00:00"/>
    <x v="19"/>
  </r>
  <r>
    <s v="Acme Ltd"/>
    <n v="10000006"/>
    <x v="6"/>
    <x v="1"/>
    <n v="10010001"/>
    <x v="1"/>
    <s v="Monthly payment"/>
    <m/>
    <n v="-88.89"/>
    <m/>
    <m/>
    <n v="-88.89"/>
    <d v="2018-02-01T00:00:00"/>
    <x v="19"/>
  </r>
  <r>
    <s v="Acme Ltd"/>
    <n v="10000007"/>
    <x v="7"/>
    <x v="2"/>
    <n v="10020002"/>
    <x v="2"/>
    <s v="Monthly payment"/>
    <m/>
    <n v="-444.44"/>
    <m/>
    <m/>
    <n v="-444.44"/>
    <d v="2018-02-01T00:00:00"/>
    <x v="19"/>
  </r>
  <r>
    <s v="Acme Ltd"/>
    <n v="10000008"/>
    <x v="8"/>
    <x v="2"/>
    <n v="10020002"/>
    <x v="2"/>
    <s v="Monthly payment"/>
    <m/>
    <n v="-444.44"/>
    <m/>
    <m/>
    <n v="-444.44"/>
    <d v="2018-02-01T00:00:00"/>
    <x v="19"/>
  </r>
  <r>
    <s v="Acme Ltd"/>
    <n v="10000009"/>
    <x v="9"/>
    <x v="2"/>
    <n v="10020002"/>
    <x v="2"/>
    <s v="Monthly payment"/>
    <m/>
    <n v="-444.44"/>
    <m/>
    <m/>
    <n v="-444.44"/>
    <d v="2018-02-01T00:00:00"/>
    <x v="19"/>
  </r>
  <r>
    <s v="Acme Ltd"/>
    <n v="10000010"/>
    <x v="10"/>
    <x v="2"/>
    <n v="10020002"/>
    <x v="2"/>
    <s v="Monthly payment"/>
    <m/>
    <n v="-444.44"/>
    <m/>
    <m/>
    <n v="-444.44"/>
    <d v="2018-02-01T00:00:00"/>
    <x v="19"/>
  </r>
  <r>
    <s v="Acme Ltd"/>
    <n v="10000011"/>
    <x v="11"/>
    <x v="2"/>
    <n v="10020002"/>
    <x v="2"/>
    <s v="Monthly payment"/>
    <m/>
    <n v="-444.44"/>
    <m/>
    <m/>
    <n v="-444.44"/>
    <d v="2018-02-01T00:00:00"/>
    <x v="19"/>
  </r>
  <r>
    <s v="Acme Ltd"/>
    <n v="10000012"/>
    <x v="12"/>
    <x v="2"/>
    <n v="10020002"/>
    <x v="2"/>
    <s v="Monthly payment"/>
    <m/>
    <n v="-444.44"/>
    <m/>
    <m/>
    <n v="-444.44"/>
    <d v="2018-02-01T00:00:00"/>
    <x v="19"/>
  </r>
  <r>
    <s v="Acme Ltd"/>
    <n v="10000013"/>
    <x v="13"/>
    <x v="2"/>
    <n v="10020002"/>
    <x v="2"/>
    <s v="Monthly payment"/>
    <m/>
    <n v="-444.44"/>
    <m/>
    <m/>
    <n v="-444.44"/>
    <d v="2018-02-01T00:00:00"/>
    <x v="19"/>
  </r>
  <r>
    <s v="Acme Ltd"/>
    <n v="10000014"/>
    <x v="14"/>
    <x v="2"/>
    <n v="10020002"/>
    <x v="2"/>
    <s v="Monthly payment"/>
    <m/>
    <n v="-444.44"/>
    <m/>
    <m/>
    <n v="-444.44"/>
    <d v="2018-02-01T00:00:00"/>
    <x v="19"/>
  </r>
  <r>
    <s v="Acme Ltd"/>
    <n v="10000015"/>
    <x v="15"/>
    <x v="2"/>
    <n v="10020002"/>
    <x v="2"/>
    <s v="Monthly payment"/>
    <m/>
    <n v="-444.44"/>
    <m/>
    <m/>
    <n v="-444.44"/>
    <d v="2018-02-01T00:00:00"/>
    <x v="19"/>
  </r>
  <r>
    <s v="Acme Ltd"/>
    <n v="10000016"/>
    <x v="16"/>
    <x v="2"/>
    <n v="10020002"/>
    <x v="2"/>
    <s v="Monthly payment"/>
    <m/>
    <n v="-444.44"/>
    <m/>
    <m/>
    <n v="-444.44"/>
    <d v="2018-02-01T00:00:00"/>
    <x v="19"/>
  </r>
  <r>
    <s v="Acme Ltd"/>
    <n v="10000017"/>
    <x v="17"/>
    <x v="2"/>
    <n v="10020002"/>
    <x v="2"/>
    <s v="Monthly payment"/>
    <m/>
    <n v="-444.44"/>
    <m/>
    <m/>
    <n v="-444.44"/>
    <d v="2018-02-01T00:00:00"/>
    <x v="19"/>
  </r>
  <r>
    <s v="Acme Ltd"/>
    <n v="10000018"/>
    <x v="18"/>
    <x v="2"/>
    <n v="10020002"/>
    <x v="2"/>
    <s v="Monthly payment"/>
    <m/>
    <n v="-444.44"/>
    <m/>
    <m/>
    <n v="-444.44"/>
    <d v="2018-02-01T00:00:00"/>
    <x v="19"/>
  </r>
  <r>
    <s v="Acme Ltd"/>
    <m/>
    <x v="0"/>
    <x v="0"/>
    <m/>
    <x v="0"/>
    <s v="Levy Credit"/>
    <n v="235062.12"/>
    <m/>
    <m/>
    <m/>
    <n v="235062.12"/>
    <d v="2018-02-01T00:00:00"/>
    <x v="20"/>
  </r>
  <r>
    <s v="Acme Ltd"/>
    <n v="10000001"/>
    <x v="1"/>
    <x v="1"/>
    <n v="10010001"/>
    <x v="1"/>
    <s v="Monthly payment"/>
    <m/>
    <n v="-88.89"/>
    <m/>
    <m/>
    <n v="-88.89"/>
    <d v="2018-03-01T00:00:00"/>
    <x v="21"/>
  </r>
  <r>
    <s v="Acme Ltd"/>
    <n v="10000002"/>
    <x v="2"/>
    <x v="1"/>
    <n v="10010001"/>
    <x v="1"/>
    <s v="Monthly payment"/>
    <m/>
    <n v="-88.89"/>
    <m/>
    <m/>
    <n v="-88.89"/>
    <d v="2018-03-01T00:00:00"/>
    <x v="21"/>
  </r>
  <r>
    <s v="Acme Ltd"/>
    <n v="10000003"/>
    <x v="3"/>
    <x v="1"/>
    <n v="10010001"/>
    <x v="1"/>
    <s v="Monthly payment"/>
    <m/>
    <n v="-88.89"/>
    <m/>
    <m/>
    <n v="-88.89"/>
    <d v="2018-03-01T00:00:00"/>
    <x v="21"/>
  </r>
  <r>
    <s v="Acme Ltd"/>
    <n v="10000004"/>
    <x v="4"/>
    <x v="1"/>
    <n v="10010001"/>
    <x v="1"/>
    <s v="Monthly payment"/>
    <m/>
    <n v="-88.89"/>
    <m/>
    <m/>
    <n v="-88.89"/>
    <d v="2018-03-01T00:00:00"/>
    <x v="21"/>
  </r>
  <r>
    <s v="Acme Ltd"/>
    <n v="10000005"/>
    <x v="5"/>
    <x v="1"/>
    <n v="10010001"/>
    <x v="1"/>
    <s v="Monthly payment"/>
    <m/>
    <n v="-88.89"/>
    <m/>
    <m/>
    <n v="-88.89"/>
    <d v="2018-03-01T00:00:00"/>
    <x v="21"/>
  </r>
  <r>
    <s v="Acme Ltd"/>
    <n v="10000006"/>
    <x v="6"/>
    <x v="1"/>
    <n v="10010001"/>
    <x v="1"/>
    <s v="Monthly payment"/>
    <m/>
    <n v="-88.89"/>
    <m/>
    <m/>
    <n v="-88.89"/>
    <d v="2018-03-01T00:00:00"/>
    <x v="21"/>
  </r>
  <r>
    <s v="Acme Ltd"/>
    <n v="10000007"/>
    <x v="7"/>
    <x v="2"/>
    <n v="10020002"/>
    <x v="2"/>
    <s v="Monthly payment"/>
    <m/>
    <n v="-444.44"/>
    <m/>
    <m/>
    <n v="-444.44"/>
    <d v="2018-03-01T00:00:00"/>
    <x v="21"/>
  </r>
  <r>
    <s v="Acme Ltd"/>
    <n v="10000008"/>
    <x v="8"/>
    <x v="2"/>
    <n v="10020002"/>
    <x v="2"/>
    <s v="Monthly payment"/>
    <m/>
    <n v="-444.44"/>
    <m/>
    <m/>
    <n v="-444.44"/>
    <d v="2018-03-01T00:00:00"/>
    <x v="21"/>
  </r>
  <r>
    <s v="Acme Ltd"/>
    <n v="10000009"/>
    <x v="9"/>
    <x v="2"/>
    <n v="10020002"/>
    <x v="2"/>
    <s v="Monthly payment"/>
    <m/>
    <n v="-444.44"/>
    <m/>
    <m/>
    <n v="-444.44"/>
    <d v="2018-03-01T00:00:00"/>
    <x v="21"/>
  </r>
  <r>
    <s v="Acme Ltd"/>
    <n v="10000010"/>
    <x v="10"/>
    <x v="2"/>
    <n v="10020002"/>
    <x v="2"/>
    <s v="Monthly payment"/>
    <m/>
    <n v="-444.44"/>
    <m/>
    <m/>
    <n v="-444.44"/>
    <d v="2018-03-01T00:00:00"/>
    <x v="21"/>
  </r>
  <r>
    <s v="Acme Ltd"/>
    <n v="10000011"/>
    <x v="11"/>
    <x v="2"/>
    <n v="10020002"/>
    <x v="2"/>
    <s v="Monthly payment"/>
    <m/>
    <n v="-444.44"/>
    <m/>
    <m/>
    <n v="-444.44"/>
    <d v="2018-03-01T00:00:00"/>
    <x v="21"/>
  </r>
  <r>
    <s v="Acme Ltd"/>
    <n v="10000012"/>
    <x v="12"/>
    <x v="2"/>
    <n v="10020002"/>
    <x v="2"/>
    <s v="Monthly payment"/>
    <m/>
    <n v="-444.44"/>
    <m/>
    <m/>
    <n v="-444.44"/>
    <d v="2018-03-01T00:00:00"/>
    <x v="21"/>
  </r>
  <r>
    <s v="Acme Ltd"/>
    <n v="10000013"/>
    <x v="13"/>
    <x v="2"/>
    <n v="10020002"/>
    <x v="2"/>
    <s v="Monthly payment"/>
    <m/>
    <n v="-444.44"/>
    <m/>
    <m/>
    <n v="-444.44"/>
    <d v="2018-03-01T00:00:00"/>
    <x v="21"/>
  </r>
  <r>
    <s v="Acme Ltd"/>
    <n v="10000014"/>
    <x v="14"/>
    <x v="2"/>
    <n v="10020002"/>
    <x v="2"/>
    <s v="Monthly payment"/>
    <m/>
    <n v="-444.44"/>
    <m/>
    <m/>
    <n v="-444.44"/>
    <d v="2018-03-01T00:00:00"/>
    <x v="21"/>
  </r>
  <r>
    <s v="Acme Ltd"/>
    <n v="10000015"/>
    <x v="15"/>
    <x v="2"/>
    <n v="10020002"/>
    <x v="2"/>
    <s v="Monthly payment"/>
    <m/>
    <n v="-444.44"/>
    <m/>
    <m/>
    <n v="-444.44"/>
    <d v="2018-03-01T00:00:00"/>
    <x v="21"/>
  </r>
  <r>
    <s v="Acme Ltd"/>
    <n v="10000016"/>
    <x v="16"/>
    <x v="2"/>
    <n v="10020002"/>
    <x v="2"/>
    <s v="Monthly payment"/>
    <m/>
    <n v="-444.44"/>
    <m/>
    <m/>
    <n v="-444.44"/>
    <d v="2018-03-01T00:00:00"/>
    <x v="21"/>
  </r>
  <r>
    <s v="Acme Ltd"/>
    <n v="10000017"/>
    <x v="17"/>
    <x v="2"/>
    <n v="10020002"/>
    <x v="2"/>
    <s v="Monthly payment"/>
    <m/>
    <n v="-444.44"/>
    <m/>
    <m/>
    <n v="-444.44"/>
    <d v="2018-03-01T00:00:00"/>
    <x v="21"/>
  </r>
  <r>
    <s v="Acme Ltd"/>
    <n v="10000018"/>
    <x v="18"/>
    <x v="2"/>
    <n v="10020002"/>
    <x v="2"/>
    <s v="Monthly payment"/>
    <m/>
    <n v="-444.44"/>
    <m/>
    <m/>
    <n v="-444.44"/>
    <d v="2018-03-01T00:00:00"/>
    <x v="21"/>
  </r>
  <r>
    <s v="Acme Ltd"/>
    <m/>
    <x v="0"/>
    <x v="0"/>
    <m/>
    <x v="0"/>
    <s v="Levy Credit"/>
    <n v="235062.12"/>
    <m/>
    <m/>
    <m/>
    <n v="235062.12"/>
    <d v="2018-03-01T00:00:00"/>
    <x v="22"/>
  </r>
  <r>
    <s v="Acme Ltd"/>
    <m/>
    <x v="0"/>
    <x v="4"/>
    <m/>
    <x v="0"/>
    <s v="Levy Transfer"/>
    <m/>
    <n v="-2123.23"/>
    <m/>
    <m/>
    <n v="-2123.23"/>
    <d v="2018-04-01T00:00:00"/>
    <x v="23"/>
  </r>
  <r>
    <s v="Acme Ltd"/>
    <n v="10000001"/>
    <x v="1"/>
    <x v="1"/>
    <n v="10010001"/>
    <x v="1"/>
    <s v="Monthly payment"/>
    <m/>
    <n v="-88.89"/>
    <m/>
    <m/>
    <n v="-88.89"/>
    <d v="2018-04-01T00:00:00"/>
    <x v="23"/>
  </r>
  <r>
    <s v="Acme Ltd"/>
    <n v="10000002"/>
    <x v="2"/>
    <x v="1"/>
    <n v="10010001"/>
    <x v="1"/>
    <s v="Monthly payment"/>
    <m/>
    <n v="-88.89"/>
    <m/>
    <m/>
    <n v="-88.89"/>
    <d v="2018-04-01T00:00:00"/>
    <x v="23"/>
  </r>
  <r>
    <s v="Acme Ltd"/>
    <n v="10000003"/>
    <x v="3"/>
    <x v="1"/>
    <n v="10010001"/>
    <x v="1"/>
    <s v="Monthly payment"/>
    <m/>
    <n v="-88.89"/>
    <m/>
    <m/>
    <n v="-88.89"/>
    <d v="2018-04-01T00:00:00"/>
    <x v="23"/>
  </r>
  <r>
    <s v="Acme Ltd"/>
    <n v="10000004"/>
    <x v="4"/>
    <x v="1"/>
    <n v="10010001"/>
    <x v="1"/>
    <s v="Monthly payment"/>
    <m/>
    <n v="-88.89"/>
    <m/>
    <m/>
    <n v="-88.89"/>
    <d v="2018-04-01T00:00:00"/>
    <x v="23"/>
  </r>
  <r>
    <s v="Acme Ltd"/>
    <n v="10000005"/>
    <x v="5"/>
    <x v="1"/>
    <n v="10010001"/>
    <x v="1"/>
    <s v="Monthly payment"/>
    <m/>
    <n v="-88.89"/>
    <m/>
    <m/>
    <n v="-88.89"/>
    <d v="2018-04-01T00:00:00"/>
    <x v="23"/>
  </r>
  <r>
    <s v="Acme Ltd"/>
    <n v="10000006"/>
    <x v="6"/>
    <x v="1"/>
    <n v="10010001"/>
    <x v="1"/>
    <s v="Monthly payment"/>
    <m/>
    <n v="-88.89"/>
    <m/>
    <m/>
    <n v="-88.89"/>
    <d v="2018-04-01T00:00:00"/>
    <x v="23"/>
  </r>
  <r>
    <s v="Acme Ltd"/>
    <n v="10000007"/>
    <x v="7"/>
    <x v="2"/>
    <n v="10020002"/>
    <x v="2"/>
    <s v="Monthly payment"/>
    <m/>
    <n v="-444.44"/>
    <m/>
    <m/>
    <n v="-444.44"/>
    <d v="2018-04-01T00:00:00"/>
    <x v="23"/>
  </r>
  <r>
    <s v="Acme Ltd"/>
    <n v="10000008"/>
    <x v="8"/>
    <x v="2"/>
    <n v="10020002"/>
    <x v="2"/>
    <s v="Monthly payment"/>
    <m/>
    <n v="-444.44"/>
    <m/>
    <m/>
    <n v="-444.44"/>
    <d v="2018-04-01T00:00:00"/>
    <x v="23"/>
  </r>
  <r>
    <s v="Acme Ltd"/>
    <n v="10000009"/>
    <x v="9"/>
    <x v="2"/>
    <n v="10020002"/>
    <x v="2"/>
    <s v="Monthly payment"/>
    <m/>
    <n v="-444.44"/>
    <m/>
    <m/>
    <n v="-444.44"/>
    <d v="2018-04-01T00:00:00"/>
    <x v="23"/>
  </r>
  <r>
    <s v="Acme Ltd"/>
    <n v="10000010"/>
    <x v="10"/>
    <x v="2"/>
    <n v="10020002"/>
    <x v="2"/>
    <s v="Monthly payment"/>
    <m/>
    <n v="-444.44"/>
    <m/>
    <m/>
    <n v="-444.44"/>
    <d v="2018-04-01T00:00:00"/>
    <x v="23"/>
  </r>
  <r>
    <s v="Acme Ltd"/>
    <n v="10000011"/>
    <x v="11"/>
    <x v="2"/>
    <n v="10020002"/>
    <x v="2"/>
    <s v="Monthly payment"/>
    <m/>
    <n v="-444.44"/>
    <m/>
    <m/>
    <n v="-444.44"/>
    <d v="2018-04-01T00:00:00"/>
    <x v="23"/>
  </r>
  <r>
    <s v="Acme Ltd"/>
    <n v="10000012"/>
    <x v="12"/>
    <x v="2"/>
    <n v="10020002"/>
    <x v="2"/>
    <s v="Monthly payment"/>
    <m/>
    <n v="-444.44"/>
    <m/>
    <m/>
    <n v="-444.44"/>
    <d v="2018-04-01T00:00:00"/>
    <x v="23"/>
  </r>
  <r>
    <s v="Acme Ltd"/>
    <n v="10000013"/>
    <x v="13"/>
    <x v="2"/>
    <n v="10020002"/>
    <x v="2"/>
    <s v="Monthly payment"/>
    <m/>
    <n v="-444.44"/>
    <m/>
    <m/>
    <n v="-444.44"/>
    <d v="2018-04-01T00:00:00"/>
    <x v="23"/>
  </r>
  <r>
    <s v="Acme Ltd"/>
    <n v="10000014"/>
    <x v="14"/>
    <x v="2"/>
    <n v="10020002"/>
    <x v="2"/>
    <s v="Monthly payment"/>
    <m/>
    <n v="-444.44"/>
    <m/>
    <m/>
    <n v="-444.44"/>
    <d v="2018-04-01T00:00:00"/>
    <x v="23"/>
  </r>
  <r>
    <s v="Acme Ltd"/>
    <n v="10000015"/>
    <x v="15"/>
    <x v="2"/>
    <n v="10020002"/>
    <x v="2"/>
    <s v="Monthly payment"/>
    <m/>
    <n v="-444.44"/>
    <m/>
    <m/>
    <n v="-444.44"/>
    <d v="2018-04-01T00:00:00"/>
    <x v="23"/>
  </r>
  <r>
    <s v="Acme Ltd"/>
    <n v="10000016"/>
    <x v="16"/>
    <x v="2"/>
    <n v="10020002"/>
    <x v="2"/>
    <s v="Monthly payment"/>
    <m/>
    <n v="-444.44"/>
    <m/>
    <m/>
    <n v="-444.44"/>
    <d v="2018-04-01T00:00:00"/>
    <x v="23"/>
  </r>
  <r>
    <s v="Acme Ltd"/>
    <n v="10000017"/>
    <x v="17"/>
    <x v="2"/>
    <n v="10020002"/>
    <x v="2"/>
    <s v="Monthly payment"/>
    <m/>
    <n v="-444.44"/>
    <m/>
    <m/>
    <n v="-444.44"/>
    <d v="2018-04-01T00:00:00"/>
    <x v="23"/>
  </r>
  <r>
    <s v="Acme Ltd"/>
    <n v="10000018"/>
    <x v="18"/>
    <x v="2"/>
    <n v="10020002"/>
    <x v="2"/>
    <s v="Monthly payment"/>
    <m/>
    <n v="-444.44"/>
    <m/>
    <m/>
    <n v="-444.44"/>
    <d v="2018-04-01T00:00:00"/>
    <x v="23"/>
  </r>
  <r>
    <s v="Acme Ltd"/>
    <m/>
    <x v="0"/>
    <x v="0"/>
    <m/>
    <x v="0"/>
    <s v="Levy Credit"/>
    <n v="235062.12"/>
    <m/>
    <m/>
    <m/>
    <n v="235062.12"/>
    <d v="2018-04-01T00:00:00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4">
    <pivotField showAll="0" defaultSubtotal="0"/>
    <pivotField showAll="0"/>
    <pivotField showAll="0" defaultSubtota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12"/>
        <item t="default"/>
      </items>
    </pivotField>
  </pivotFields>
  <rowFields count="1">
    <field x="3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4">
    <pivotField showAll="0" defaultSubtotal="0"/>
    <pivotField showAll="0"/>
    <pivotField showAll="0" defaultSubtotal="0"/>
    <pivotField axis="axisRow" showAll="0">
      <items count="6">
        <item x="1"/>
        <item x="2"/>
        <item h="1" x="0"/>
        <item h="1"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12"/>
        <item t="default"/>
      </items>
    </pivotField>
  </pivotFields>
  <rowFields count="2">
    <field x="3"/>
    <field x="5"/>
  </rowFields>
  <rowItems count="5">
    <i>
      <x/>
    </i>
    <i r="1">
      <x/>
    </i>
    <i>
      <x v="1"/>
    </i>
    <i r="1">
      <x v="1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4:B27" firstHeaderRow="1" firstDataRow="1" firstDataCol="1" rowPageCount="1" colPageCount="1"/>
  <pivotFields count="14">
    <pivotField showAll="0" defaultSubtotal="0"/>
    <pivotField showAll="0"/>
    <pivotField axis="axisRow" showAll="0" defaultSubtotal="0">
      <items count="19">
        <item x="18"/>
        <item x="7"/>
        <item x="15"/>
        <item x="2"/>
        <item x="4"/>
        <item x="9"/>
        <item x="11"/>
        <item x="12"/>
        <item x="6"/>
        <item x="14"/>
        <item x="10"/>
        <item x="5"/>
        <item x="3"/>
        <item x="13"/>
        <item x="17"/>
        <item x="8"/>
        <item x="1"/>
        <item x="16"/>
        <item x="0"/>
      </items>
    </pivotField>
    <pivotField axis="axisRow" showAll="0">
      <items count="6">
        <item x="1"/>
        <item x="2"/>
        <item h="1" x="0"/>
        <item h="1"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12"/>
        <item t="default"/>
      </items>
    </pivotField>
  </pivotFields>
  <rowFields count="3">
    <field x="3"/>
    <field x="5"/>
    <field x="2"/>
  </rowFields>
  <rowItems count="23">
    <i>
      <x/>
    </i>
    <i r="1">
      <x/>
    </i>
    <i r="2">
      <x v="3"/>
    </i>
    <i r="2">
      <x v="4"/>
    </i>
    <i r="2">
      <x v="8"/>
    </i>
    <i r="2">
      <x v="11"/>
    </i>
    <i r="2">
      <x v="12"/>
    </i>
    <i r="2">
      <x v="16"/>
    </i>
    <i>
      <x v="1"/>
    </i>
    <i r="1">
      <x v="1"/>
    </i>
    <i r="2">
      <x/>
    </i>
    <i r="2">
      <x v="1"/>
    </i>
    <i r="2">
      <x v="2"/>
    </i>
    <i r="2">
      <x v="5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7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3" firstDataCol="1" rowPageCount="1" colPageCount="1"/>
  <pivotFields count="15">
    <pivotField showAll="0"/>
    <pivotField showAll="0"/>
    <pivotField showAll="0"/>
    <pivotField axis="axisPage" multipleItemSelectionAllowed="1" showAll="0">
      <items count="6">
        <item x="1"/>
        <item x="2"/>
        <item x="0"/>
        <item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14"/>
    <field x="12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hier="-1"/>
  </pageFields>
  <dataFields count="1">
    <dataField name="Sum of Monthly total" fld="11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6" sqref="B6"/>
    </sheetView>
  </sheetViews>
  <sheetFormatPr defaultRowHeight="15" x14ac:dyDescent="0.25"/>
  <cols>
    <col min="1" max="1" width="46.85546875" customWidth="1"/>
    <col min="2" max="2" width="26.85546875" customWidth="1"/>
    <col min="3" max="3" width="31.5703125" customWidth="1"/>
    <col min="4" max="4" width="50" customWidth="1"/>
  </cols>
  <sheetData>
    <row r="1" spans="1:4" x14ac:dyDescent="0.25">
      <c r="A1" s="6" t="s">
        <v>0</v>
      </c>
      <c r="B1" s="7" t="s">
        <v>1</v>
      </c>
      <c r="C1" s="7" t="s">
        <v>2</v>
      </c>
      <c r="D1" s="8" t="s">
        <v>19</v>
      </c>
    </row>
    <row r="2" spans="1:4" x14ac:dyDescent="0.25">
      <c r="A2" s="4" t="s">
        <v>99</v>
      </c>
      <c r="B2" s="2"/>
      <c r="C2" s="2" t="s">
        <v>6</v>
      </c>
      <c r="D2" s="2" t="s">
        <v>21</v>
      </c>
    </row>
    <row r="3" spans="1:4" ht="28.5" x14ac:dyDescent="0.25">
      <c r="A3" s="4" t="s">
        <v>4</v>
      </c>
      <c r="B3" s="2"/>
      <c r="C3" s="2" t="s">
        <v>5</v>
      </c>
      <c r="D3" s="2" t="s">
        <v>20</v>
      </c>
    </row>
    <row r="4" spans="1:4" ht="28.5" x14ac:dyDescent="0.25">
      <c r="A4" s="4" t="s">
        <v>41</v>
      </c>
      <c r="B4" s="2"/>
      <c r="C4" s="2" t="s">
        <v>6</v>
      </c>
      <c r="D4" s="2" t="s">
        <v>40</v>
      </c>
    </row>
    <row r="5" spans="1:4" x14ac:dyDescent="0.25">
      <c r="A5" s="4" t="s">
        <v>48</v>
      </c>
      <c r="B5" s="2"/>
      <c r="C5" s="2" t="s">
        <v>6</v>
      </c>
      <c r="D5" s="2" t="s">
        <v>21</v>
      </c>
    </row>
    <row r="6" spans="1:4" ht="57" x14ac:dyDescent="0.25">
      <c r="A6" s="4" t="s">
        <v>89</v>
      </c>
      <c r="B6" s="2"/>
      <c r="C6" s="2" t="s">
        <v>6</v>
      </c>
      <c r="D6" s="2" t="s">
        <v>98</v>
      </c>
    </row>
    <row r="7" spans="1:4" x14ac:dyDescent="0.25">
      <c r="A7" s="4" t="s">
        <v>46</v>
      </c>
      <c r="B7" s="2"/>
      <c r="C7" s="2" t="s">
        <v>6</v>
      </c>
      <c r="D7" s="2" t="s">
        <v>90</v>
      </c>
    </row>
    <row r="8" spans="1:4" ht="114" x14ac:dyDescent="0.25">
      <c r="A8" s="5" t="s">
        <v>30</v>
      </c>
      <c r="B8" s="3" t="s">
        <v>35</v>
      </c>
      <c r="C8" s="3" t="s">
        <v>6</v>
      </c>
      <c r="D8" s="2" t="s">
        <v>33</v>
      </c>
    </row>
    <row r="9" spans="1:4" ht="42.75" x14ac:dyDescent="0.25">
      <c r="A9" s="5" t="s">
        <v>45</v>
      </c>
      <c r="B9" s="3" t="s">
        <v>3</v>
      </c>
      <c r="C9" s="3" t="s">
        <v>7</v>
      </c>
      <c r="D9" s="2" t="s">
        <v>32</v>
      </c>
    </row>
    <row r="10" spans="1:4" x14ac:dyDescent="0.25">
      <c r="A10" s="4" t="s">
        <v>36</v>
      </c>
      <c r="B10" s="3" t="s">
        <v>3</v>
      </c>
      <c r="C10" s="2" t="s">
        <v>7</v>
      </c>
      <c r="D10" s="2" t="s">
        <v>34</v>
      </c>
    </row>
    <row r="11" spans="1:4" ht="28.5" x14ac:dyDescent="0.25">
      <c r="A11" s="4" t="s">
        <v>37</v>
      </c>
      <c r="B11" s="3" t="s">
        <v>3</v>
      </c>
      <c r="C11" s="2" t="s">
        <v>7</v>
      </c>
      <c r="D11" s="2" t="s">
        <v>24</v>
      </c>
    </row>
    <row r="12" spans="1:4" ht="28.5" x14ac:dyDescent="0.25">
      <c r="A12" s="4" t="s">
        <v>38</v>
      </c>
      <c r="B12" s="3" t="s">
        <v>3</v>
      </c>
      <c r="C12" s="2" t="s">
        <v>7</v>
      </c>
      <c r="D12" s="2" t="s">
        <v>25</v>
      </c>
    </row>
    <row r="13" spans="1:4" ht="28.5" x14ac:dyDescent="0.25">
      <c r="A13" s="5" t="s">
        <v>39</v>
      </c>
      <c r="B13" s="3"/>
      <c r="C13" s="3" t="s">
        <v>7</v>
      </c>
      <c r="D13" s="2" t="s">
        <v>26</v>
      </c>
    </row>
    <row r="14" spans="1:4" ht="28.5" x14ac:dyDescent="0.25">
      <c r="A14" s="4" t="s">
        <v>42</v>
      </c>
      <c r="B14" s="2"/>
      <c r="C14" s="2" t="s">
        <v>15</v>
      </c>
      <c r="D14" s="2" t="s">
        <v>31</v>
      </c>
    </row>
    <row r="15" spans="1:4" x14ac:dyDescent="0.25">
      <c r="A15" s="4" t="s">
        <v>43</v>
      </c>
      <c r="B15" s="2"/>
      <c r="C15" s="2" t="s">
        <v>12</v>
      </c>
      <c r="D15" s="2" t="s">
        <v>44</v>
      </c>
    </row>
    <row r="16" spans="1:4" hidden="1" x14ac:dyDescent="0.25">
      <c r="A16" s="1" t="s">
        <v>9</v>
      </c>
      <c r="B16" s="1"/>
      <c r="C16" s="1" t="s">
        <v>10</v>
      </c>
      <c r="D16" s="2" t="s">
        <v>29</v>
      </c>
    </row>
    <row r="17" spans="1:4" ht="28.5" hidden="1" x14ac:dyDescent="0.25">
      <c r="A17" s="1" t="s">
        <v>11</v>
      </c>
      <c r="B17" s="1"/>
      <c r="C17" s="1" t="s">
        <v>7</v>
      </c>
      <c r="D17" s="2" t="s">
        <v>28</v>
      </c>
    </row>
    <row r="18" spans="1:4" hidden="1" x14ac:dyDescent="0.25">
      <c r="A18" s="1" t="s">
        <v>8</v>
      </c>
      <c r="B18" s="1"/>
      <c r="C18" s="1" t="s">
        <v>7</v>
      </c>
      <c r="D18" s="2" t="s">
        <v>22</v>
      </c>
    </row>
    <row r="19" spans="1:4" ht="28.5" hidden="1" x14ac:dyDescent="0.25">
      <c r="A19" s="1" t="s">
        <v>13</v>
      </c>
      <c r="B19" s="1"/>
      <c r="C19" s="1" t="s">
        <v>7</v>
      </c>
      <c r="D19" s="2" t="s">
        <v>18</v>
      </c>
    </row>
    <row r="20" spans="1:4" ht="42.75" hidden="1" x14ac:dyDescent="0.25">
      <c r="A20" s="1" t="s">
        <v>14</v>
      </c>
      <c r="B20" s="1"/>
      <c r="C20" s="1" t="s">
        <v>7</v>
      </c>
      <c r="D20" s="2" t="s">
        <v>23</v>
      </c>
    </row>
    <row r="21" spans="1:4" ht="28.5" hidden="1" x14ac:dyDescent="0.25">
      <c r="A21" s="1" t="s">
        <v>16</v>
      </c>
      <c r="B21" s="1"/>
      <c r="C21" s="1" t="s">
        <v>17</v>
      </c>
      <c r="D21" s="2" t="s">
        <v>27</v>
      </c>
    </row>
    <row r="22" spans="1:4" hidden="1" x14ac:dyDescent="0.25"/>
    <row r="23" spans="1:4" hidden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opLeftCell="B81" workbookViewId="0">
      <selection activeCell="N116" sqref="N116"/>
    </sheetView>
  </sheetViews>
  <sheetFormatPr defaultRowHeight="15" x14ac:dyDescent="0.25"/>
  <cols>
    <col min="1" max="1" width="16.85546875" customWidth="1"/>
    <col min="2" max="2" width="22" customWidth="1"/>
    <col min="3" max="3" width="39" customWidth="1"/>
    <col min="4" max="14" width="24.28515625" customWidth="1"/>
  </cols>
  <sheetData>
    <row r="1" spans="1:14" s="22" customFormat="1" x14ac:dyDescent="0.25">
      <c r="A1" t="s">
        <v>99</v>
      </c>
      <c r="B1" t="s">
        <v>4</v>
      </c>
      <c r="C1" t="s">
        <v>100</v>
      </c>
      <c r="D1" t="s">
        <v>89</v>
      </c>
      <c r="E1" t="s">
        <v>46</v>
      </c>
      <c r="F1" t="s">
        <v>48</v>
      </c>
      <c r="G1" t="s">
        <v>30</v>
      </c>
      <c r="H1" t="s">
        <v>45</v>
      </c>
      <c r="I1" t="s">
        <v>36</v>
      </c>
      <c r="J1" t="s">
        <v>37</v>
      </c>
      <c r="K1" t="s">
        <v>38</v>
      </c>
      <c r="L1" t="s">
        <v>39</v>
      </c>
      <c r="M1" t="s">
        <v>42</v>
      </c>
      <c r="N1" t="s">
        <v>43</v>
      </c>
    </row>
    <row r="2" spans="1:14" x14ac:dyDescent="0.25">
      <c r="A2" t="s">
        <v>49</v>
      </c>
      <c r="D2" t="s">
        <v>50</v>
      </c>
      <c r="G2" t="s">
        <v>55</v>
      </c>
      <c r="H2" s="11">
        <v>230382.34</v>
      </c>
      <c r="L2">
        <f t="shared" ref="L2:L65" si="0">H2+I2+J2+K2</f>
        <v>230382.34</v>
      </c>
      <c r="M2" s="9">
        <v>42826</v>
      </c>
      <c r="N2" s="10">
        <v>42878</v>
      </c>
    </row>
    <row r="3" spans="1:14" x14ac:dyDescent="0.25">
      <c r="A3" t="s">
        <v>49</v>
      </c>
      <c r="B3">
        <v>10000001</v>
      </c>
      <c r="C3" t="s">
        <v>56</v>
      </c>
      <c r="D3" t="s">
        <v>47</v>
      </c>
      <c r="E3">
        <v>10010001</v>
      </c>
      <c r="F3" t="s">
        <v>51</v>
      </c>
      <c r="G3" t="s">
        <v>52</v>
      </c>
      <c r="I3">
        <v>-88.89</v>
      </c>
      <c r="L3">
        <f t="shared" si="0"/>
        <v>-88.89</v>
      </c>
      <c r="M3" s="9">
        <v>42856</v>
      </c>
      <c r="N3" s="10">
        <v>42891</v>
      </c>
    </row>
    <row r="4" spans="1:14" x14ac:dyDescent="0.25">
      <c r="A4" t="s">
        <v>49</v>
      </c>
      <c r="B4">
        <v>10000002</v>
      </c>
      <c r="C4" t="s">
        <v>57</v>
      </c>
      <c r="D4" t="s">
        <v>47</v>
      </c>
      <c r="E4">
        <v>10010001</v>
      </c>
      <c r="F4" t="s">
        <v>51</v>
      </c>
      <c r="G4" t="s">
        <v>52</v>
      </c>
      <c r="I4">
        <v>-88.89</v>
      </c>
      <c r="L4">
        <f t="shared" si="0"/>
        <v>-88.89</v>
      </c>
      <c r="M4" s="9">
        <v>42856</v>
      </c>
      <c r="N4" s="10">
        <v>42891</v>
      </c>
    </row>
    <row r="5" spans="1:14" x14ac:dyDescent="0.25">
      <c r="A5" t="s">
        <v>49</v>
      </c>
      <c r="B5">
        <v>10000003</v>
      </c>
      <c r="C5" t="s">
        <v>58</v>
      </c>
      <c r="D5" t="s">
        <v>47</v>
      </c>
      <c r="E5">
        <v>10010001</v>
      </c>
      <c r="F5" t="s">
        <v>51</v>
      </c>
      <c r="G5" t="s">
        <v>52</v>
      </c>
      <c r="I5">
        <v>-88.89</v>
      </c>
      <c r="L5">
        <f t="shared" si="0"/>
        <v>-88.89</v>
      </c>
      <c r="M5" s="9">
        <v>42856</v>
      </c>
      <c r="N5" s="10">
        <v>42891</v>
      </c>
    </row>
    <row r="6" spans="1:14" x14ac:dyDescent="0.25">
      <c r="A6" t="s">
        <v>49</v>
      </c>
      <c r="B6">
        <v>10000004</v>
      </c>
      <c r="C6" t="s">
        <v>59</v>
      </c>
      <c r="D6" t="s">
        <v>47</v>
      </c>
      <c r="E6">
        <v>10010001</v>
      </c>
      <c r="F6" t="s">
        <v>51</v>
      </c>
      <c r="G6" t="s">
        <v>52</v>
      </c>
      <c r="I6">
        <v>-88.89</v>
      </c>
      <c r="L6">
        <f t="shared" si="0"/>
        <v>-88.89</v>
      </c>
      <c r="M6" s="9">
        <v>42856</v>
      </c>
      <c r="N6" s="10">
        <v>42891</v>
      </c>
    </row>
    <row r="7" spans="1:14" x14ac:dyDescent="0.25">
      <c r="A7" t="s">
        <v>49</v>
      </c>
      <c r="B7">
        <v>10000005</v>
      </c>
      <c r="C7" t="s">
        <v>60</v>
      </c>
      <c r="D7" t="s">
        <v>47</v>
      </c>
      <c r="E7">
        <v>10010001</v>
      </c>
      <c r="F7" t="s">
        <v>51</v>
      </c>
      <c r="G7" t="s">
        <v>52</v>
      </c>
      <c r="I7">
        <v>-88.89</v>
      </c>
      <c r="L7">
        <f t="shared" si="0"/>
        <v>-88.89</v>
      </c>
      <c r="M7" s="9">
        <v>42856</v>
      </c>
      <c r="N7" s="10">
        <v>42891</v>
      </c>
    </row>
    <row r="8" spans="1:14" x14ac:dyDescent="0.25">
      <c r="A8" t="s">
        <v>49</v>
      </c>
      <c r="B8">
        <v>10000006</v>
      </c>
      <c r="C8" t="s">
        <v>61</v>
      </c>
      <c r="D8" t="s">
        <v>47</v>
      </c>
      <c r="E8">
        <v>10010001</v>
      </c>
      <c r="F8" t="s">
        <v>51</v>
      </c>
      <c r="G8" t="s">
        <v>52</v>
      </c>
      <c r="I8">
        <v>-88.89</v>
      </c>
      <c r="L8">
        <f t="shared" si="0"/>
        <v>-88.89</v>
      </c>
      <c r="M8" s="9">
        <v>42856</v>
      </c>
      <c r="N8" s="10">
        <v>42891</v>
      </c>
    </row>
    <row r="9" spans="1:14" x14ac:dyDescent="0.25">
      <c r="A9" t="s">
        <v>49</v>
      </c>
      <c r="B9">
        <v>10000007</v>
      </c>
      <c r="C9" t="s">
        <v>62</v>
      </c>
      <c r="D9" t="s">
        <v>53</v>
      </c>
      <c r="E9">
        <v>10020002</v>
      </c>
      <c r="F9" t="s">
        <v>54</v>
      </c>
      <c r="G9" t="s">
        <v>52</v>
      </c>
      <c r="I9">
        <v>-444.44</v>
      </c>
      <c r="L9">
        <f t="shared" si="0"/>
        <v>-444.44</v>
      </c>
      <c r="M9" s="9">
        <v>42856</v>
      </c>
      <c r="N9" s="10">
        <v>42891</v>
      </c>
    </row>
    <row r="10" spans="1:14" x14ac:dyDescent="0.25">
      <c r="A10" t="s">
        <v>49</v>
      </c>
      <c r="B10">
        <v>10000008</v>
      </c>
      <c r="C10" t="s">
        <v>73</v>
      </c>
      <c r="D10" t="s">
        <v>53</v>
      </c>
      <c r="E10">
        <v>10020002</v>
      </c>
      <c r="F10" t="s">
        <v>54</v>
      </c>
      <c r="G10" t="s">
        <v>52</v>
      </c>
      <c r="I10">
        <v>-444.44</v>
      </c>
      <c r="L10">
        <f t="shared" si="0"/>
        <v>-444.44</v>
      </c>
      <c r="M10" s="9">
        <v>42856</v>
      </c>
      <c r="N10" s="10">
        <v>42891</v>
      </c>
    </row>
    <row r="11" spans="1:14" x14ac:dyDescent="0.25">
      <c r="A11" t="s">
        <v>49</v>
      </c>
      <c r="B11">
        <v>10000009</v>
      </c>
      <c r="C11" t="s">
        <v>63</v>
      </c>
      <c r="D11" t="s">
        <v>53</v>
      </c>
      <c r="E11">
        <v>10020002</v>
      </c>
      <c r="F11" t="s">
        <v>54</v>
      </c>
      <c r="G11" t="s">
        <v>52</v>
      </c>
      <c r="I11">
        <v>-444.44</v>
      </c>
      <c r="L11">
        <f t="shared" si="0"/>
        <v>-444.44</v>
      </c>
      <c r="M11" s="9">
        <v>42856</v>
      </c>
      <c r="N11" s="10">
        <v>42891</v>
      </c>
    </row>
    <row r="12" spans="1:14" x14ac:dyDescent="0.25">
      <c r="A12" t="s">
        <v>49</v>
      </c>
      <c r="B12">
        <v>10000010</v>
      </c>
      <c r="C12" t="s">
        <v>64</v>
      </c>
      <c r="D12" t="s">
        <v>53</v>
      </c>
      <c r="E12">
        <v>10020002</v>
      </c>
      <c r="F12" t="s">
        <v>54</v>
      </c>
      <c r="G12" t="s">
        <v>52</v>
      </c>
      <c r="I12">
        <v>-444.44</v>
      </c>
      <c r="L12">
        <f t="shared" si="0"/>
        <v>-444.44</v>
      </c>
      <c r="M12" s="9">
        <v>42856</v>
      </c>
      <c r="N12" s="10">
        <v>42891</v>
      </c>
    </row>
    <row r="13" spans="1:14" x14ac:dyDescent="0.25">
      <c r="A13" t="s">
        <v>49</v>
      </c>
      <c r="B13">
        <v>10000011</v>
      </c>
      <c r="C13" t="s">
        <v>65</v>
      </c>
      <c r="D13" t="s">
        <v>53</v>
      </c>
      <c r="E13">
        <v>10020002</v>
      </c>
      <c r="F13" t="s">
        <v>54</v>
      </c>
      <c r="G13" t="s">
        <v>52</v>
      </c>
      <c r="I13">
        <v>-444.44</v>
      </c>
      <c r="L13">
        <f t="shared" si="0"/>
        <v>-444.44</v>
      </c>
      <c r="M13" s="9">
        <v>42856</v>
      </c>
      <c r="N13" s="10">
        <v>42891</v>
      </c>
    </row>
    <row r="14" spans="1:14" x14ac:dyDescent="0.25">
      <c r="A14" t="s">
        <v>49</v>
      </c>
      <c r="B14">
        <v>10000012</v>
      </c>
      <c r="C14" t="s">
        <v>66</v>
      </c>
      <c r="D14" t="s">
        <v>53</v>
      </c>
      <c r="E14">
        <v>10020002</v>
      </c>
      <c r="F14" t="s">
        <v>54</v>
      </c>
      <c r="G14" t="s">
        <v>52</v>
      </c>
      <c r="I14">
        <v>-444.44</v>
      </c>
      <c r="L14">
        <f t="shared" si="0"/>
        <v>-444.44</v>
      </c>
      <c r="M14" s="9">
        <v>42856</v>
      </c>
      <c r="N14" s="10">
        <v>42891</v>
      </c>
    </row>
    <row r="15" spans="1:14" x14ac:dyDescent="0.25">
      <c r="A15" t="s">
        <v>49</v>
      </c>
      <c r="B15">
        <v>10000013</v>
      </c>
      <c r="C15" t="s">
        <v>67</v>
      </c>
      <c r="D15" t="s">
        <v>53</v>
      </c>
      <c r="E15">
        <v>10020002</v>
      </c>
      <c r="F15" t="s">
        <v>54</v>
      </c>
      <c r="G15" t="s">
        <v>52</v>
      </c>
      <c r="I15">
        <v>-444.44</v>
      </c>
      <c r="L15">
        <f t="shared" si="0"/>
        <v>-444.44</v>
      </c>
      <c r="M15" s="9">
        <v>42856</v>
      </c>
      <c r="N15" s="10">
        <v>42891</v>
      </c>
    </row>
    <row r="16" spans="1:14" x14ac:dyDescent="0.25">
      <c r="A16" t="s">
        <v>49</v>
      </c>
      <c r="B16">
        <v>10000014</v>
      </c>
      <c r="C16" t="s">
        <v>68</v>
      </c>
      <c r="D16" t="s">
        <v>53</v>
      </c>
      <c r="E16">
        <v>10020002</v>
      </c>
      <c r="F16" t="s">
        <v>54</v>
      </c>
      <c r="G16" t="s">
        <v>52</v>
      </c>
      <c r="I16">
        <v>-444.44</v>
      </c>
      <c r="L16">
        <f t="shared" si="0"/>
        <v>-444.44</v>
      </c>
      <c r="M16" s="9">
        <v>42856</v>
      </c>
      <c r="N16" s="10">
        <v>42891</v>
      </c>
    </row>
    <row r="17" spans="1:14" x14ac:dyDescent="0.25">
      <c r="A17" t="s">
        <v>49</v>
      </c>
      <c r="B17">
        <v>10000015</v>
      </c>
      <c r="C17" t="s">
        <v>69</v>
      </c>
      <c r="D17" t="s">
        <v>53</v>
      </c>
      <c r="E17">
        <v>10020002</v>
      </c>
      <c r="F17" t="s">
        <v>54</v>
      </c>
      <c r="G17" t="s">
        <v>52</v>
      </c>
      <c r="I17">
        <v>-444.44</v>
      </c>
      <c r="L17">
        <f t="shared" si="0"/>
        <v>-444.44</v>
      </c>
      <c r="M17" s="9">
        <v>42856</v>
      </c>
      <c r="N17" s="10">
        <v>42891</v>
      </c>
    </row>
    <row r="18" spans="1:14" x14ac:dyDescent="0.25">
      <c r="A18" t="s">
        <v>49</v>
      </c>
      <c r="B18">
        <v>10000016</v>
      </c>
      <c r="C18" t="s">
        <v>70</v>
      </c>
      <c r="D18" t="s">
        <v>53</v>
      </c>
      <c r="E18">
        <v>10020002</v>
      </c>
      <c r="F18" t="s">
        <v>54</v>
      </c>
      <c r="G18" t="s">
        <v>52</v>
      </c>
      <c r="I18">
        <v>-444.44</v>
      </c>
      <c r="L18">
        <f t="shared" si="0"/>
        <v>-444.44</v>
      </c>
      <c r="M18" s="9">
        <v>42856</v>
      </c>
      <c r="N18" s="10">
        <v>42891</v>
      </c>
    </row>
    <row r="19" spans="1:14" x14ac:dyDescent="0.25">
      <c r="A19" t="s">
        <v>49</v>
      </c>
      <c r="B19">
        <v>10000017</v>
      </c>
      <c r="C19" t="s">
        <v>71</v>
      </c>
      <c r="D19" t="s">
        <v>53</v>
      </c>
      <c r="E19">
        <v>10020002</v>
      </c>
      <c r="F19" t="s">
        <v>54</v>
      </c>
      <c r="G19" t="s">
        <v>52</v>
      </c>
      <c r="I19">
        <v>-444.44</v>
      </c>
      <c r="L19">
        <f t="shared" si="0"/>
        <v>-444.44</v>
      </c>
      <c r="M19" s="9">
        <v>42856</v>
      </c>
      <c r="N19" s="10">
        <v>42891</v>
      </c>
    </row>
    <row r="20" spans="1:14" x14ac:dyDescent="0.25">
      <c r="A20" t="s">
        <v>49</v>
      </c>
      <c r="B20">
        <v>10000018</v>
      </c>
      <c r="C20" t="s">
        <v>72</v>
      </c>
      <c r="D20" t="s">
        <v>53</v>
      </c>
      <c r="E20">
        <v>10020002</v>
      </c>
      <c r="F20" t="s">
        <v>54</v>
      </c>
      <c r="G20" t="s">
        <v>52</v>
      </c>
      <c r="I20">
        <v>-444.44</v>
      </c>
      <c r="L20">
        <f t="shared" si="0"/>
        <v>-444.44</v>
      </c>
      <c r="M20" s="9">
        <v>42856</v>
      </c>
      <c r="N20" s="10">
        <v>42891</v>
      </c>
    </row>
    <row r="21" spans="1:14" x14ac:dyDescent="0.25">
      <c r="A21" t="s">
        <v>49</v>
      </c>
      <c r="D21" t="s">
        <v>50</v>
      </c>
      <c r="G21" t="s">
        <v>55</v>
      </c>
      <c r="H21" s="11">
        <v>234851.21</v>
      </c>
      <c r="L21">
        <f t="shared" si="0"/>
        <v>234851.21</v>
      </c>
      <c r="M21" s="9">
        <v>42856</v>
      </c>
      <c r="N21" s="10">
        <v>42909</v>
      </c>
    </row>
    <row r="22" spans="1:14" x14ac:dyDescent="0.25">
      <c r="A22" t="s">
        <v>49</v>
      </c>
      <c r="B22">
        <v>10000001</v>
      </c>
      <c r="C22" t="s">
        <v>56</v>
      </c>
      <c r="D22" t="s">
        <v>47</v>
      </c>
      <c r="E22">
        <v>10010001</v>
      </c>
      <c r="F22" t="s">
        <v>51</v>
      </c>
      <c r="G22" t="s">
        <v>52</v>
      </c>
      <c r="H22" s="11"/>
      <c r="I22">
        <v>-88.89</v>
      </c>
      <c r="L22">
        <f t="shared" si="0"/>
        <v>-88.89</v>
      </c>
      <c r="M22" s="9">
        <v>42887</v>
      </c>
      <c r="N22" s="10">
        <v>42921</v>
      </c>
    </row>
    <row r="23" spans="1:14" x14ac:dyDescent="0.25">
      <c r="A23" t="s">
        <v>49</v>
      </c>
      <c r="B23">
        <v>10000002</v>
      </c>
      <c r="C23" t="s">
        <v>57</v>
      </c>
      <c r="D23" t="s">
        <v>47</v>
      </c>
      <c r="E23">
        <v>10010001</v>
      </c>
      <c r="F23" t="s">
        <v>51</v>
      </c>
      <c r="G23" t="s">
        <v>52</v>
      </c>
      <c r="H23" s="11"/>
      <c r="I23">
        <v>-88.89</v>
      </c>
      <c r="L23">
        <f t="shared" si="0"/>
        <v>-88.89</v>
      </c>
      <c r="M23" s="9">
        <v>42887</v>
      </c>
      <c r="N23" s="10">
        <v>42921</v>
      </c>
    </row>
    <row r="24" spans="1:14" x14ac:dyDescent="0.25">
      <c r="A24" t="s">
        <v>49</v>
      </c>
      <c r="B24">
        <v>10000003</v>
      </c>
      <c r="C24" t="s">
        <v>58</v>
      </c>
      <c r="D24" t="s">
        <v>47</v>
      </c>
      <c r="E24">
        <v>10010001</v>
      </c>
      <c r="F24" t="s">
        <v>51</v>
      </c>
      <c r="G24" t="s">
        <v>52</v>
      </c>
      <c r="H24" s="11"/>
      <c r="I24">
        <v>-88.89</v>
      </c>
      <c r="L24">
        <f t="shared" si="0"/>
        <v>-88.89</v>
      </c>
      <c r="M24" s="9">
        <v>42887</v>
      </c>
      <c r="N24" s="10">
        <v>42921</v>
      </c>
    </row>
    <row r="25" spans="1:14" x14ac:dyDescent="0.25">
      <c r="A25" t="s">
        <v>49</v>
      </c>
      <c r="B25">
        <v>10000004</v>
      </c>
      <c r="C25" t="s">
        <v>59</v>
      </c>
      <c r="D25" t="s">
        <v>47</v>
      </c>
      <c r="E25">
        <v>10010001</v>
      </c>
      <c r="F25" t="s">
        <v>51</v>
      </c>
      <c r="G25" t="s">
        <v>52</v>
      </c>
      <c r="H25" s="11"/>
      <c r="I25">
        <v>-88.89</v>
      </c>
      <c r="L25">
        <f t="shared" si="0"/>
        <v>-88.89</v>
      </c>
      <c r="M25" s="9">
        <v>42887</v>
      </c>
      <c r="N25" s="10">
        <v>42921</v>
      </c>
    </row>
    <row r="26" spans="1:14" x14ac:dyDescent="0.25">
      <c r="A26" t="s">
        <v>49</v>
      </c>
      <c r="B26">
        <v>10000005</v>
      </c>
      <c r="C26" t="s">
        <v>60</v>
      </c>
      <c r="D26" t="s">
        <v>47</v>
      </c>
      <c r="E26">
        <v>10010001</v>
      </c>
      <c r="F26" t="s">
        <v>51</v>
      </c>
      <c r="G26" t="s">
        <v>52</v>
      </c>
      <c r="H26" s="11"/>
      <c r="I26">
        <v>-88.89</v>
      </c>
      <c r="L26">
        <f t="shared" si="0"/>
        <v>-88.89</v>
      </c>
      <c r="M26" s="9">
        <v>42887</v>
      </c>
      <c r="N26" s="10">
        <v>42921</v>
      </c>
    </row>
    <row r="27" spans="1:14" x14ac:dyDescent="0.25">
      <c r="A27" t="s">
        <v>49</v>
      </c>
      <c r="B27">
        <v>10000006</v>
      </c>
      <c r="C27" t="s">
        <v>61</v>
      </c>
      <c r="D27" t="s">
        <v>47</v>
      </c>
      <c r="E27">
        <v>10010001</v>
      </c>
      <c r="F27" t="s">
        <v>51</v>
      </c>
      <c r="G27" t="s">
        <v>52</v>
      </c>
      <c r="H27" s="11"/>
      <c r="I27">
        <v>-88.89</v>
      </c>
      <c r="L27">
        <f t="shared" si="0"/>
        <v>-88.89</v>
      </c>
      <c r="M27" s="9">
        <v>42887</v>
      </c>
      <c r="N27" s="10">
        <v>42921</v>
      </c>
    </row>
    <row r="28" spans="1:14" x14ac:dyDescent="0.25">
      <c r="A28" t="s">
        <v>49</v>
      </c>
      <c r="B28">
        <v>10000007</v>
      </c>
      <c r="C28" t="s">
        <v>62</v>
      </c>
      <c r="D28" t="s">
        <v>53</v>
      </c>
      <c r="E28">
        <v>10020002</v>
      </c>
      <c r="F28" t="s">
        <v>54</v>
      </c>
      <c r="G28" t="s">
        <v>52</v>
      </c>
      <c r="H28" s="11"/>
      <c r="I28">
        <v>-444.44</v>
      </c>
      <c r="L28">
        <f t="shared" si="0"/>
        <v>-444.44</v>
      </c>
      <c r="M28" s="9">
        <v>42887</v>
      </c>
      <c r="N28" s="10">
        <v>42921</v>
      </c>
    </row>
    <row r="29" spans="1:14" x14ac:dyDescent="0.25">
      <c r="A29" t="s">
        <v>49</v>
      </c>
      <c r="B29">
        <v>10000008</v>
      </c>
      <c r="C29" t="s">
        <v>73</v>
      </c>
      <c r="D29" t="s">
        <v>53</v>
      </c>
      <c r="E29">
        <v>10020002</v>
      </c>
      <c r="F29" t="s">
        <v>54</v>
      </c>
      <c r="G29" t="s">
        <v>52</v>
      </c>
      <c r="H29" s="11"/>
      <c r="I29">
        <v>-444.44</v>
      </c>
      <c r="L29">
        <f t="shared" si="0"/>
        <v>-444.44</v>
      </c>
      <c r="M29" s="9">
        <v>42887</v>
      </c>
      <c r="N29" s="10">
        <v>42921</v>
      </c>
    </row>
    <row r="30" spans="1:14" x14ac:dyDescent="0.25">
      <c r="A30" t="s">
        <v>49</v>
      </c>
      <c r="B30">
        <v>10000009</v>
      </c>
      <c r="C30" t="s">
        <v>63</v>
      </c>
      <c r="D30" t="s">
        <v>53</v>
      </c>
      <c r="E30">
        <v>10020002</v>
      </c>
      <c r="F30" t="s">
        <v>54</v>
      </c>
      <c r="G30" t="s">
        <v>52</v>
      </c>
      <c r="H30" s="11"/>
      <c r="I30">
        <v>-444.44</v>
      </c>
      <c r="L30">
        <f t="shared" si="0"/>
        <v>-444.44</v>
      </c>
      <c r="M30" s="9">
        <v>42887</v>
      </c>
      <c r="N30" s="10">
        <v>42921</v>
      </c>
    </row>
    <row r="31" spans="1:14" x14ac:dyDescent="0.25">
      <c r="A31" t="s">
        <v>49</v>
      </c>
      <c r="B31">
        <v>10000010</v>
      </c>
      <c r="C31" t="s">
        <v>64</v>
      </c>
      <c r="D31" t="s">
        <v>53</v>
      </c>
      <c r="E31">
        <v>10020002</v>
      </c>
      <c r="F31" t="s">
        <v>54</v>
      </c>
      <c r="G31" t="s">
        <v>52</v>
      </c>
      <c r="H31" s="11"/>
      <c r="I31">
        <v>-444.44</v>
      </c>
      <c r="L31">
        <f t="shared" si="0"/>
        <v>-444.44</v>
      </c>
      <c r="M31" s="9">
        <v>42887</v>
      </c>
      <c r="N31" s="10">
        <v>42921</v>
      </c>
    </row>
    <row r="32" spans="1:14" x14ac:dyDescent="0.25">
      <c r="A32" t="s">
        <v>49</v>
      </c>
      <c r="B32">
        <v>10000011</v>
      </c>
      <c r="C32" t="s">
        <v>65</v>
      </c>
      <c r="D32" t="s">
        <v>53</v>
      </c>
      <c r="E32">
        <v>10020002</v>
      </c>
      <c r="F32" t="s">
        <v>54</v>
      </c>
      <c r="G32" t="s">
        <v>52</v>
      </c>
      <c r="H32" s="11"/>
      <c r="I32">
        <v>-444.44</v>
      </c>
      <c r="L32">
        <f t="shared" si="0"/>
        <v>-444.44</v>
      </c>
      <c r="M32" s="9">
        <v>42887</v>
      </c>
      <c r="N32" s="10">
        <v>42921</v>
      </c>
    </row>
    <row r="33" spans="1:14" x14ac:dyDescent="0.25">
      <c r="A33" t="s">
        <v>49</v>
      </c>
      <c r="B33">
        <v>10000012</v>
      </c>
      <c r="C33" t="s">
        <v>66</v>
      </c>
      <c r="D33" t="s">
        <v>53</v>
      </c>
      <c r="E33">
        <v>10020002</v>
      </c>
      <c r="F33" t="s">
        <v>54</v>
      </c>
      <c r="G33" t="s">
        <v>52</v>
      </c>
      <c r="H33" s="11"/>
      <c r="I33">
        <v>-444.44</v>
      </c>
      <c r="L33">
        <f t="shared" si="0"/>
        <v>-444.44</v>
      </c>
      <c r="M33" s="9">
        <v>42887</v>
      </c>
      <c r="N33" s="10">
        <v>42921</v>
      </c>
    </row>
    <row r="34" spans="1:14" x14ac:dyDescent="0.25">
      <c r="A34" t="s">
        <v>49</v>
      </c>
      <c r="B34">
        <v>10000013</v>
      </c>
      <c r="C34" t="s">
        <v>67</v>
      </c>
      <c r="D34" t="s">
        <v>53</v>
      </c>
      <c r="E34">
        <v>10020002</v>
      </c>
      <c r="F34" t="s">
        <v>54</v>
      </c>
      <c r="G34" t="s">
        <v>52</v>
      </c>
      <c r="H34" s="11"/>
      <c r="I34">
        <v>-444.44</v>
      </c>
      <c r="L34">
        <f t="shared" si="0"/>
        <v>-444.44</v>
      </c>
      <c r="M34" s="9">
        <v>42887</v>
      </c>
      <c r="N34" s="10">
        <v>42921</v>
      </c>
    </row>
    <row r="35" spans="1:14" x14ac:dyDescent="0.25">
      <c r="A35" t="s">
        <v>49</v>
      </c>
      <c r="B35">
        <v>10000014</v>
      </c>
      <c r="C35" t="s">
        <v>68</v>
      </c>
      <c r="D35" t="s">
        <v>53</v>
      </c>
      <c r="E35">
        <v>10020002</v>
      </c>
      <c r="F35" t="s">
        <v>54</v>
      </c>
      <c r="G35" t="s">
        <v>52</v>
      </c>
      <c r="H35" s="11"/>
      <c r="I35">
        <v>-444.44</v>
      </c>
      <c r="L35">
        <f t="shared" si="0"/>
        <v>-444.44</v>
      </c>
      <c r="M35" s="9">
        <v>42887</v>
      </c>
      <c r="N35" s="10">
        <v>42921</v>
      </c>
    </row>
    <row r="36" spans="1:14" x14ac:dyDescent="0.25">
      <c r="A36" t="s">
        <v>49</v>
      </c>
      <c r="B36">
        <v>10000015</v>
      </c>
      <c r="C36" t="s">
        <v>69</v>
      </c>
      <c r="D36" t="s">
        <v>53</v>
      </c>
      <c r="E36">
        <v>10020002</v>
      </c>
      <c r="F36" t="s">
        <v>54</v>
      </c>
      <c r="G36" t="s">
        <v>52</v>
      </c>
      <c r="H36" s="11"/>
      <c r="I36">
        <v>-444.44</v>
      </c>
      <c r="L36">
        <f t="shared" si="0"/>
        <v>-444.44</v>
      </c>
      <c r="M36" s="9">
        <v>42887</v>
      </c>
      <c r="N36" s="10">
        <v>42921</v>
      </c>
    </row>
    <row r="37" spans="1:14" x14ac:dyDescent="0.25">
      <c r="A37" t="s">
        <v>49</v>
      </c>
      <c r="B37">
        <v>10000016</v>
      </c>
      <c r="C37" t="s">
        <v>70</v>
      </c>
      <c r="D37" t="s">
        <v>53</v>
      </c>
      <c r="E37">
        <v>10020002</v>
      </c>
      <c r="F37" t="s">
        <v>54</v>
      </c>
      <c r="G37" t="s">
        <v>52</v>
      </c>
      <c r="H37" s="11"/>
      <c r="I37">
        <v>-444.44</v>
      </c>
      <c r="L37">
        <f t="shared" si="0"/>
        <v>-444.44</v>
      </c>
      <c r="M37" s="9">
        <v>42887</v>
      </c>
      <c r="N37" s="10">
        <v>42921</v>
      </c>
    </row>
    <row r="38" spans="1:14" x14ac:dyDescent="0.25">
      <c r="A38" t="s">
        <v>49</v>
      </c>
      <c r="B38">
        <v>10000017</v>
      </c>
      <c r="C38" t="s">
        <v>71</v>
      </c>
      <c r="D38" t="s">
        <v>53</v>
      </c>
      <c r="E38">
        <v>10020002</v>
      </c>
      <c r="F38" t="s">
        <v>54</v>
      </c>
      <c r="G38" t="s">
        <v>52</v>
      </c>
      <c r="H38" s="11"/>
      <c r="I38">
        <v>-444.44</v>
      </c>
      <c r="L38">
        <f t="shared" si="0"/>
        <v>-444.44</v>
      </c>
      <c r="M38" s="9">
        <v>42887</v>
      </c>
      <c r="N38" s="10">
        <v>42921</v>
      </c>
    </row>
    <row r="39" spans="1:14" x14ac:dyDescent="0.25">
      <c r="A39" t="s">
        <v>49</v>
      </c>
      <c r="B39">
        <v>10000018</v>
      </c>
      <c r="C39" t="s">
        <v>72</v>
      </c>
      <c r="D39" t="s">
        <v>53</v>
      </c>
      <c r="E39">
        <v>10020002</v>
      </c>
      <c r="F39" t="s">
        <v>54</v>
      </c>
      <c r="G39" t="s">
        <v>52</v>
      </c>
      <c r="H39" s="11"/>
      <c r="I39">
        <v>-444.44</v>
      </c>
      <c r="L39">
        <f t="shared" si="0"/>
        <v>-444.44</v>
      </c>
      <c r="M39" s="9">
        <v>42887</v>
      </c>
      <c r="N39" s="10">
        <v>42921</v>
      </c>
    </row>
    <row r="40" spans="1:14" x14ac:dyDescent="0.25">
      <c r="A40" t="s">
        <v>49</v>
      </c>
      <c r="D40" t="s">
        <v>50</v>
      </c>
      <c r="G40" t="s">
        <v>55</v>
      </c>
      <c r="H40" s="11">
        <v>235991.76</v>
      </c>
      <c r="L40">
        <f t="shared" si="0"/>
        <v>235991.76</v>
      </c>
      <c r="M40" s="9">
        <v>42887</v>
      </c>
      <c r="N40" s="10">
        <v>42939</v>
      </c>
    </row>
    <row r="41" spans="1:14" x14ac:dyDescent="0.25">
      <c r="A41" t="s">
        <v>49</v>
      </c>
      <c r="B41">
        <v>10000001</v>
      </c>
      <c r="C41" t="s">
        <v>56</v>
      </c>
      <c r="D41" t="s">
        <v>47</v>
      </c>
      <c r="E41">
        <v>10010001</v>
      </c>
      <c r="F41" t="s">
        <v>51</v>
      </c>
      <c r="G41" t="s">
        <v>52</v>
      </c>
      <c r="H41" s="11"/>
      <c r="I41">
        <v>-88.89</v>
      </c>
      <c r="L41">
        <f t="shared" si="0"/>
        <v>-88.89</v>
      </c>
      <c r="M41" s="9">
        <v>42917</v>
      </c>
      <c r="N41" s="10">
        <v>42952</v>
      </c>
    </row>
    <row r="42" spans="1:14" x14ac:dyDescent="0.25">
      <c r="A42" t="s">
        <v>49</v>
      </c>
      <c r="B42">
        <v>10000002</v>
      </c>
      <c r="C42" t="s">
        <v>57</v>
      </c>
      <c r="D42" t="s">
        <v>47</v>
      </c>
      <c r="E42">
        <v>10010001</v>
      </c>
      <c r="F42" t="s">
        <v>51</v>
      </c>
      <c r="G42" t="s">
        <v>52</v>
      </c>
      <c r="H42" s="11"/>
      <c r="I42">
        <v>-88.89</v>
      </c>
      <c r="L42">
        <f t="shared" si="0"/>
        <v>-88.89</v>
      </c>
      <c r="M42" s="9">
        <v>42917</v>
      </c>
      <c r="N42" s="10">
        <v>42952</v>
      </c>
    </row>
    <row r="43" spans="1:14" x14ac:dyDescent="0.25">
      <c r="A43" t="s">
        <v>49</v>
      </c>
      <c r="B43">
        <v>10000003</v>
      </c>
      <c r="C43" t="s">
        <v>58</v>
      </c>
      <c r="D43" t="s">
        <v>47</v>
      </c>
      <c r="E43">
        <v>10010001</v>
      </c>
      <c r="F43" t="s">
        <v>51</v>
      </c>
      <c r="G43" t="s">
        <v>52</v>
      </c>
      <c r="H43" s="11"/>
      <c r="I43">
        <v>-88.89</v>
      </c>
      <c r="L43">
        <f t="shared" si="0"/>
        <v>-88.89</v>
      </c>
      <c r="M43" s="9">
        <v>42917</v>
      </c>
      <c r="N43" s="10">
        <v>42952</v>
      </c>
    </row>
    <row r="44" spans="1:14" x14ac:dyDescent="0.25">
      <c r="A44" t="s">
        <v>49</v>
      </c>
      <c r="B44">
        <v>10000004</v>
      </c>
      <c r="C44" t="s">
        <v>59</v>
      </c>
      <c r="D44" t="s">
        <v>47</v>
      </c>
      <c r="E44">
        <v>10010001</v>
      </c>
      <c r="F44" t="s">
        <v>51</v>
      </c>
      <c r="G44" t="s">
        <v>52</v>
      </c>
      <c r="H44" s="11"/>
      <c r="I44">
        <v>-88.89</v>
      </c>
      <c r="L44">
        <f t="shared" si="0"/>
        <v>-88.89</v>
      </c>
      <c r="M44" s="9">
        <v>42917</v>
      </c>
      <c r="N44" s="10">
        <v>42952</v>
      </c>
    </row>
    <row r="45" spans="1:14" x14ac:dyDescent="0.25">
      <c r="A45" t="s">
        <v>49</v>
      </c>
      <c r="B45">
        <v>10000005</v>
      </c>
      <c r="C45" t="s">
        <v>60</v>
      </c>
      <c r="D45" t="s">
        <v>47</v>
      </c>
      <c r="E45">
        <v>10010001</v>
      </c>
      <c r="F45" t="s">
        <v>51</v>
      </c>
      <c r="G45" t="s">
        <v>52</v>
      </c>
      <c r="H45" s="11"/>
      <c r="I45">
        <v>-88.89</v>
      </c>
      <c r="L45">
        <f t="shared" si="0"/>
        <v>-88.89</v>
      </c>
      <c r="M45" s="9">
        <v>42917</v>
      </c>
      <c r="N45" s="10">
        <v>42952</v>
      </c>
    </row>
    <row r="46" spans="1:14" x14ac:dyDescent="0.25">
      <c r="A46" t="s">
        <v>49</v>
      </c>
      <c r="B46">
        <v>10000006</v>
      </c>
      <c r="C46" t="s">
        <v>61</v>
      </c>
      <c r="D46" t="s">
        <v>47</v>
      </c>
      <c r="E46">
        <v>10010001</v>
      </c>
      <c r="F46" t="s">
        <v>51</v>
      </c>
      <c r="G46" t="s">
        <v>52</v>
      </c>
      <c r="H46" s="11"/>
      <c r="I46">
        <v>-88.89</v>
      </c>
      <c r="L46">
        <f t="shared" si="0"/>
        <v>-88.89</v>
      </c>
      <c r="M46" s="9">
        <v>42917</v>
      </c>
      <c r="N46" s="10">
        <v>42952</v>
      </c>
    </row>
    <row r="47" spans="1:14" x14ac:dyDescent="0.25">
      <c r="A47" t="s">
        <v>49</v>
      </c>
      <c r="B47">
        <v>10000007</v>
      </c>
      <c r="C47" t="s">
        <v>62</v>
      </c>
      <c r="D47" t="s">
        <v>53</v>
      </c>
      <c r="E47">
        <v>10020002</v>
      </c>
      <c r="F47" t="s">
        <v>54</v>
      </c>
      <c r="G47" t="s">
        <v>52</v>
      </c>
      <c r="H47" s="11"/>
      <c r="I47">
        <v>-444.44</v>
      </c>
      <c r="L47">
        <f t="shared" si="0"/>
        <v>-444.44</v>
      </c>
      <c r="M47" s="9">
        <v>42917</v>
      </c>
      <c r="N47" s="10">
        <v>42952</v>
      </c>
    </row>
    <row r="48" spans="1:14" x14ac:dyDescent="0.25">
      <c r="A48" t="s">
        <v>49</v>
      </c>
      <c r="B48">
        <v>10000008</v>
      </c>
      <c r="C48" t="s">
        <v>73</v>
      </c>
      <c r="D48" t="s">
        <v>53</v>
      </c>
      <c r="E48">
        <v>10020002</v>
      </c>
      <c r="F48" t="s">
        <v>54</v>
      </c>
      <c r="G48" t="s">
        <v>52</v>
      </c>
      <c r="H48" s="11"/>
      <c r="I48">
        <v>-444.44</v>
      </c>
      <c r="L48">
        <f t="shared" si="0"/>
        <v>-444.44</v>
      </c>
      <c r="M48" s="9">
        <v>42917</v>
      </c>
      <c r="N48" s="10">
        <v>42952</v>
      </c>
    </row>
    <row r="49" spans="1:14" x14ac:dyDescent="0.25">
      <c r="A49" t="s">
        <v>49</v>
      </c>
      <c r="B49">
        <v>10000009</v>
      </c>
      <c r="C49" t="s">
        <v>63</v>
      </c>
      <c r="D49" t="s">
        <v>53</v>
      </c>
      <c r="E49">
        <v>10020002</v>
      </c>
      <c r="F49" t="s">
        <v>54</v>
      </c>
      <c r="G49" t="s">
        <v>52</v>
      </c>
      <c r="H49" s="11"/>
      <c r="I49">
        <v>-444.44</v>
      </c>
      <c r="L49">
        <f t="shared" si="0"/>
        <v>-444.44</v>
      </c>
      <c r="M49" s="9">
        <v>42917</v>
      </c>
      <c r="N49" s="10">
        <v>42952</v>
      </c>
    </row>
    <row r="50" spans="1:14" x14ac:dyDescent="0.25">
      <c r="A50" t="s">
        <v>49</v>
      </c>
      <c r="B50">
        <v>10000010</v>
      </c>
      <c r="C50" t="s">
        <v>64</v>
      </c>
      <c r="D50" t="s">
        <v>53</v>
      </c>
      <c r="E50">
        <v>10020002</v>
      </c>
      <c r="F50" t="s">
        <v>54</v>
      </c>
      <c r="G50" t="s">
        <v>52</v>
      </c>
      <c r="H50" s="11"/>
      <c r="I50">
        <v>-444.44</v>
      </c>
      <c r="L50">
        <f t="shared" si="0"/>
        <v>-444.44</v>
      </c>
      <c r="M50" s="9">
        <v>42917</v>
      </c>
      <c r="N50" s="10">
        <v>42952</v>
      </c>
    </row>
    <row r="51" spans="1:14" x14ac:dyDescent="0.25">
      <c r="A51" t="s">
        <v>49</v>
      </c>
      <c r="B51">
        <v>10000011</v>
      </c>
      <c r="C51" t="s">
        <v>65</v>
      </c>
      <c r="D51" t="s">
        <v>53</v>
      </c>
      <c r="E51">
        <v>10020002</v>
      </c>
      <c r="F51" t="s">
        <v>54</v>
      </c>
      <c r="G51" t="s">
        <v>52</v>
      </c>
      <c r="H51" s="11"/>
      <c r="I51">
        <v>-444.44</v>
      </c>
      <c r="L51">
        <f t="shared" si="0"/>
        <v>-444.44</v>
      </c>
      <c r="M51" s="9">
        <v>42917</v>
      </c>
      <c r="N51" s="10">
        <v>42952</v>
      </c>
    </row>
    <row r="52" spans="1:14" x14ac:dyDescent="0.25">
      <c r="A52" t="s">
        <v>49</v>
      </c>
      <c r="B52">
        <v>10000012</v>
      </c>
      <c r="C52" t="s">
        <v>66</v>
      </c>
      <c r="D52" t="s">
        <v>53</v>
      </c>
      <c r="E52">
        <v>10020002</v>
      </c>
      <c r="F52" t="s">
        <v>54</v>
      </c>
      <c r="G52" t="s">
        <v>52</v>
      </c>
      <c r="H52" s="11"/>
      <c r="I52">
        <v>-444.44</v>
      </c>
      <c r="L52">
        <f t="shared" si="0"/>
        <v>-444.44</v>
      </c>
      <c r="M52" s="9">
        <v>42917</v>
      </c>
      <c r="N52" s="10">
        <v>42952</v>
      </c>
    </row>
    <row r="53" spans="1:14" x14ac:dyDescent="0.25">
      <c r="A53" t="s">
        <v>49</v>
      </c>
      <c r="B53">
        <v>10000013</v>
      </c>
      <c r="C53" t="s">
        <v>67</v>
      </c>
      <c r="D53" t="s">
        <v>53</v>
      </c>
      <c r="E53">
        <v>10020002</v>
      </c>
      <c r="F53" t="s">
        <v>54</v>
      </c>
      <c r="G53" t="s">
        <v>52</v>
      </c>
      <c r="H53" s="11"/>
      <c r="I53">
        <v>-444.44</v>
      </c>
      <c r="L53">
        <f t="shared" si="0"/>
        <v>-444.44</v>
      </c>
      <c r="M53" s="9">
        <v>42917</v>
      </c>
      <c r="N53" s="10">
        <v>42952</v>
      </c>
    </row>
    <row r="54" spans="1:14" x14ac:dyDescent="0.25">
      <c r="A54" t="s">
        <v>49</v>
      </c>
      <c r="B54">
        <v>10000014</v>
      </c>
      <c r="C54" t="s">
        <v>68</v>
      </c>
      <c r="D54" t="s">
        <v>53</v>
      </c>
      <c r="E54">
        <v>10020002</v>
      </c>
      <c r="F54" t="s">
        <v>54</v>
      </c>
      <c r="G54" t="s">
        <v>52</v>
      </c>
      <c r="H54" s="11"/>
      <c r="I54">
        <v>-444.44</v>
      </c>
      <c r="L54">
        <f t="shared" si="0"/>
        <v>-444.44</v>
      </c>
      <c r="M54" s="9">
        <v>42917</v>
      </c>
      <c r="N54" s="10">
        <v>42952</v>
      </c>
    </row>
    <row r="55" spans="1:14" x14ac:dyDescent="0.25">
      <c r="A55" t="s">
        <v>49</v>
      </c>
      <c r="B55">
        <v>10000015</v>
      </c>
      <c r="C55" t="s">
        <v>69</v>
      </c>
      <c r="D55" t="s">
        <v>53</v>
      </c>
      <c r="E55">
        <v>10020002</v>
      </c>
      <c r="F55" t="s">
        <v>54</v>
      </c>
      <c r="G55" t="s">
        <v>52</v>
      </c>
      <c r="H55" s="11"/>
      <c r="I55">
        <v>-444.44</v>
      </c>
      <c r="L55">
        <f t="shared" si="0"/>
        <v>-444.44</v>
      </c>
      <c r="M55" s="9">
        <v>42917</v>
      </c>
      <c r="N55" s="10">
        <v>42952</v>
      </c>
    </row>
    <row r="56" spans="1:14" x14ac:dyDescent="0.25">
      <c r="A56" t="s">
        <v>49</v>
      </c>
      <c r="B56">
        <v>10000016</v>
      </c>
      <c r="C56" t="s">
        <v>70</v>
      </c>
      <c r="D56" t="s">
        <v>53</v>
      </c>
      <c r="E56">
        <v>10020002</v>
      </c>
      <c r="F56" t="s">
        <v>54</v>
      </c>
      <c r="G56" t="s">
        <v>52</v>
      </c>
      <c r="H56" s="11"/>
      <c r="I56">
        <v>-444.44</v>
      </c>
      <c r="L56">
        <f t="shared" si="0"/>
        <v>-444.44</v>
      </c>
      <c r="M56" s="9">
        <v>42917</v>
      </c>
      <c r="N56" s="10">
        <v>42952</v>
      </c>
    </row>
    <row r="57" spans="1:14" x14ac:dyDescent="0.25">
      <c r="A57" t="s">
        <v>49</v>
      </c>
      <c r="B57">
        <v>10000017</v>
      </c>
      <c r="C57" t="s">
        <v>71</v>
      </c>
      <c r="D57" t="s">
        <v>53</v>
      </c>
      <c r="E57">
        <v>10020002</v>
      </c>
      <c r="F57" t="s">
        <v>54</v>
      </c>
      <c r="G57" t="s">
        <v>52</v>
      </c>
      <c r="H57" s="11"/>
      <c r="I57">
        <v>-444.44</v>
      </c>
      <c r="L57">
        <f t="shared" si="0"/>
        <v>-444.44</v>
      </c>
      <c r="M57" s="9">
        <v>42917</v>
      </c>
      <c r="N57" s="10">
        <v>42952</v>
      </c>
    </row>
    <row r="58" spans="1:14" x14ac:dyDescent="0.25">
      <c r="A58" t="s">
        <v>49</v>
      </c>
      <c r="B58">
        <v>10000018</v>
      </c>
      <c r="C58" t="s">
        <v>72</v>
      </c>
      <c r="D58" t="s">
        <v>53</v>
      </c>
      <c r="E58">
        <v>10020002</v>
      </c>
      <c r="F58" t="s">
        <v>54</v>
      </c>
      <c r="G58" t="s">
        <v>52</v>
      </c>
      <c r="H58" s="11"/>
      <c r="I58">
        <v>-444.44</v>
      </c>
      <c r="L58">
        <f t="shared" si="0"/>
        <v>-444.44</v>
      </c>
      <c r="M58" s="9">
        <v>42917</v>
      </c>
      <c r="N58" s="10">
        <v>42952</v>
      </c>
    </row>
    <row r="59" spans="1:14" x14ac:dyDescent="0.25">
      <c r="A59" t="s">
        <v>49</v>
      </c>
      <c r="D59" t="s">
        <v>50</v>
      </c>
      <c r="G59" t="s">
        <v>55</v>
      </c>
      <c r="H59" s="11">
        <v>234572.32</v>
      </c>
      <c r="L59">
        <f t="shared" si="0"/>
        <v>234572.32</v>
      </c>
      <c r="M59" s="9">
        <v>42917</v>
      </c>
      <c r="N59" s="10">
        <v>42970</v>
      </c>
    </row>
    <row r="60" spans="1:14" x14ac:dyDescent="0.25">
      <c r="A60" t="s">
        <v>49</v>
      </c>
      <c r="B60">
        <v>10000001</v>
      </c>
      <c r="C60" t="s">
        <v>56</v>
      </c>
      <c r="D60" t="s">
        <v>47</v>
      </c>
      <c r="E60">
        <v>10010001</v>
      </c>
      <c r="F60" t="s">
        <v>51</v>
      </c>
      <c r="G60" t="s">
        <v>52</v>
      </c>
      <c r="H60" s="11"/>
      <c r="I60">
        <v>-88.89</v>
      </c>
      <c r="L60">
        <f t="shared" si="0"/>
        <v>-88.89</v>
      </c>
      <c r="M60" s="9">
        <v>42948</v>
      </c>
      <c r="N60" s="10">
        <v>42983</v>
      </c>
    </row>
    <row r="61" spans="1:14" x14ac:dyDescent="0.25">
      <c r="A61" t="s">
        <v>49</v>
      </c>
      <c r="B61">
        <v>10000002</v>
      </c>
      <c r="C61" t="s">
        <v>57</v>
      </c>
      <c r="D61" t="s">
        <v>47</v>
      </c>
      <c r="E61">
        <v>10010001</v>
      </c>
      <c r="F61" t="s">
        <v>51</v>
      </c>
      <c r="G61" t="s">
        <v>52</v>
      </c>
      <c r="H61" s="11"/>
      <c r="I61">
        <v>-88.89</v>
      </c>
      <c r="L61">
        <f t="shared" si="0"/>
        <v>-88.89</v>
      </c>
      <c r="M61" s="9">
        <v>42948</v>
      </c>
      <c r="N61" s="10">
        <v>42983</v>
      </c>
    </row>
    <row r="62" spans="1:14" x14ac:dyDescent="0.25">
      <c r="A62" t="s">
        <v>49</v>
      </c>
      <c r="B62">
        <v>10000003</v>
      </c>
      <c r="C62" t="s">
        <v>58</v>
      </c>
      <c r="D62" t="s">
        <v>47</v>
      </c>
      <c r="E62">
        <v>10010001</v>
      </c>
      <c r="F62" t="s">
        <v>51</v>
      </c>
      <c r="G62" t="s">
        <v>52</v>
      </c>
      <c r="H62" s="11"/>
      <c r="I62">
        <v>-88.89</v>
      </c>
      <c r="L62">
        <f t="shared" si="0"/>
        <v>-88.89</v>
      </c>
      <c r="M62" s="9">
        <v>42948</v>
      </c>
      <c r="N62" s="10">
        <v>42983</v>
      </c>
    </row>
    <row r="63" spans="1:14" x14ac:dyDescent="0.25">
      <c r="A63" t="s">
        <v>49</v>
      </c>
      <c r="B63">
        <v>10000004</v>
      </c>
      <c r="C63" t="s">
        <v>59</v>
      </c>
      <c r="D63" t="s">
        <v>47</v>
      </c>
      <c r="E63">
        <v>10010001</v>
      </c>
      <c r="F63" t="s">
        <v>51</v>
      </c>
      <c r="G63" t="s">
        <v>52</v>
      </c>
      <c r="H63" s="11"/>
      <c r="I63">
        <v>-88.89</v>
      </c>
      <c r="L63">
        <f t="shared" si="0"/>
        <v>-88.89</v>
      </c>
      <c r="M63" s="9">
        <v>42948</v>
      </c>
      <c r="N63" s="10">
        <v>42983</v>
      </c>
    </row>
    <row r="64" spans="1:14" x14ac:dyDescent="0.25">
      <c r="A64" t="s">
        <v>49</v>
      </c>
      <c r="B64">
        <v>10000005</v>
      </c>
      <c r="C64" t="s">
        <v>60</v>
      </c>
      <c r="D64" t="s">
        <v>47</v>
      </c>
      <c r="E64">
        <v>10010001</v>
      </c>
      <c r="F64" t="s">
        <v>51</v>
      </c>
      <c r="G64" t="s">
        <v>52</v>
      </c>
      <c r="H64" s="11"/>
      <c r="I64">
        <v>-88.89</v>
      </c>
      <c r="L64">
        <f t="shared" si="0"/>
        <v>-88.89</v>
      </c>
      <c r="M64" s="9">
        <v>42948</v>
      </c>
      <c r="N64" s="10">
        <v>42983</v>
      </c>
    </row>
    <row r="65" spans="1:14" x14ac:dyDescent="0.25">
      <c r="A65" t="s">
        <v>49</v>
      </c>
      <c r="B65">
        <v>10000006</v>
      </c>
      <c r="C65" t="s">
        <v>61</v>
      </c>
      <c r="D65" t="s">
        <v>47</v>
      </c>
      <c r="E65">
        <v>10010001</v>
      </c>
      <c r="F65" t="s">
        <v>51</v>
      </c>
      <c r="G65" t="s">
        <v>52</v>
      </c>
      <c r="H65" s="11"/>
      <c r="I65">
        <v>-88.89</v>
      </c>
      <c r="L65">
        <f t="shared" si="0"/>
        <v>-88.89</v>
      </c>
      <c r="M65" s="9">
        <v>42948</v>
      </c>
      <c r="N65" s="10">
        <v>42983</v>
      </c>
    </row>
    <row r="66" spans="1:14" x14ac:dyDescent="0.25">
      <c r="A66" t="s">
        <v>49</v>
      </c>
      <c r="B66">
        <v>10000007</v>
      </c>
      <c r="C66" t="s">
        <v>62</v>
      </c>
      <c r="D66" t="s">
        <v>53</v>
      </c>
      <c r="E66">
        <v>10020002</v>
      </c>
      <c r="F66" t="s">
        <v>54</v>
      </c>
      <c r="G66" t="s">
        <v>52</v>
      </c>
      <c r="H66" s="11"/>
      <c r="I66">
        <v>-444.44</v>
      </c>
      <c r="L66">
        <f t="shared" ref="L66:L129" si="1">H66+I66+J66+K66</f>
        <v>-444.44</v>
      </c>
      <c r="M66" s="9">
        <v>42948</v>
      </c>
      <c r="N66" s="10">
        <v>42983</v>
      </c>
    </row>
    <row r="67" spans="1:14" x14ac:dyDescent="0.25">
      <c r="A67" t="s">
        <v>49</v>
      </c>
      <c r="B67">
        <v>10000008</v>
      </c>
      <c r="C67" t="s">
        <v>73</v>
      </c>
      <c r="D67" t="s">
        <v>53</v>
      </c>
      <c r="E67">
        <v>10020002</v>
      </c>
      <c r="F67" t="s">
        <v>54</v>
      </c>
      <c r="G67" t="s">
        <v>52</v>
      </c>
      <c r="H67" s="11"/>
      <c r="I67">
        <v>-444.44</v>
      </c>
      <c r="L67">
        <f t="shared" si="1"/>
        <v>-444.44</v>
      </c>
      <c r="M67" s="9">
        <v>42948</v>
      </c>
      <c r="N67" s="10">
        <v>42983</v>
      </c>
    </row>
    <row r="68" spans="1:14" x14ac:dyDescent="0.25">
      <c r="A68" t="s">
        <v>49</v>
      </c>
      <c r="B68">
        <v>10000009</v>
      </c>
      <c r="C68" t="s">
        <v>63</v>
      </c>
      <c r="D68" t="s">
        <v>53</v>
      </c>
      <c r="E68">
        <v>10020002</v>
      </c>
      <c r="F68" t="s">
        <v>54</v>
      </c>
      <c r="G68" t="s">
        <v>52</v>
      </c>
      <c r="H68" s="11"/>
      <c r="I68">
        <v>-444.44</v>
      </c>
      <c r="L68">
        <f t="shared" si="1"/>
        <v>-444.44</v>
      </c>
      <c r="M68" s="9">
        <v>42948</v>
      </c>
      <c r="N68" s="10">
        <v>42983</v>
      </c>
    </row>
    <row r="69" spans="1:14" x14ac:dyDescent="0.25">
      <c r="A69" t="s">
        <v>49</v>
      </c>
      <c r="B69">
        <v>10000010</v>
      </c>
      <c r="C69" t="s">
        <v>64</v>
      </c>
      <c r="D69" t="s">
        <v>53</v>
      </c>
      <c r="E69">
        <v>10020002</v>
      </c>
      <c r="F69" t="s">
        <v>54</v>
      </c>
      <c r="G69" t="s">
        <v>52</v>
      </c>
      <c r="H69" s="11"/>
      <c r="I69">
        <v>-444.44</v>
      </c>
      <c r="L69">
        <f t="shared" si="1"/>
        <v>-444.44</v>
      </c>
      <c r="M69" s="9">
        <v>42948</v>
      </c>
      <c r="N69" s="10">
        <v>42983</v>
      </c>
    </row>
    <row r="70" spans="1:14" x14ac:dyDescent="0.25">
      <c r="A70" t="s">
        <v>49</v>
      </c>
      <c r="B70">
        <v>10000011</v>
      </c>
      <c r="C70" t="s">
        <v>65</v>
      </c>
      <c r="D70" t="s">
        <v>53</v>
      </c>
      <c r="E70">
        <v>10020002</v>
      </c>
      <c r="F70" t="s">
        <v>54</v>
      </c>
      <c r="G70" t="s">
        <v>52</v>
      </c>
      <c r="H70" s="11"/>
      <c r="I70">
        <v>-444.44</v>
      </c>
      <c r="L70">
        <f t="shared" si="1"/>
        <v>-444.44</v>
      </c>
      <c r="M70" s="9">
        <v>42948</v>
      </c>
      <c r="N70" s="10">
        <v>42983</v>
      </c>
    </row>
    <row r="71" spans="1:14" x14ac:dyDescent="0.25">
      <c r="A71" t="s">
        <v>49</v>
      </c>
      <c r="B71">
        <v>10000012</v>
      </c>
      <c r="C71" t="s">
        <v>66</v>
      </c>
      <c r="D71" t="s">
        <v>53</v>
      </c>
      <c r="E71">
        <v>10020002</v>
      </c>
      <c r="F71" t="s">
        <v>54</v>
      </c>
      <c r="G71" t="s">
        <v>52</v>
      </c>
      <c r="H71" s="11"/>
      <c r="I71">
        <v>-444.44</v>
      </c>
      <c r="L71">
        <f t="shared" si="1"/>
        <v>-444.44</v>
      </c>
      <c r="M71" s="9">
        <v>42948</v>
      </c>
      <c r="N71" s="10">
        <v>42983</v>
      </c>
    </row>
    <row r="72" spans="1:14" x14ac:dyDescent="0.25">
      <c r="A72" t="s">
        <v>49</v>
      </c>
      <c r="B72">
        <v>10000013</v>
      </c>
      <c r="C72" t="s">
        <v>67</v>
      </c>
      <c r="D72" t="s">
        <v>53</v>
      </c>
      <c r="E72">
        <v>10020002</v>
      </c>
      <c r="F72" t="s">
        <v>54</v>
      </c>
      <c r="G72" t="s">
        <v>52</v>
      </c>
      <c r="H72" s="11"/>
      <c r="I72">
        <v>-444.44</v>
      </c>
      <c r="L72">
        <f t="shared" si="1"/>
        <v>-444.44</v>
      </c>
      <c r="M72" s="9">
        <v>42948</v>
      </c>
      <c r="N72" s="10">
        <v>42983</v>
      </c>
    </row>
    <row r="73" spans="1:14" x14ac:dyDescent="0.25">
      <c r="A73" t="s">
        <v>49</v>
      </c>
      <c r="B73">
        <v>10000014</v>
      </c>
      <c r="C73" t="s">
        <v>68</v>
      </c>
      <c r="D73" t="s">
        <v>53</v>
      </c>
      <c r="E73">
        <v>10020002</v>
      </c>
      <c r="F73" t="s">
        <v>54</v>
      </c>
      <c r="G73" t="s">
        <v>52</v>
      </c>
      <c r="H73" s="11"/>
      <c r="I73">
        <v>-444.44</v>
      </c>
      <c r="L73">
        <f t="shared" si="1"/>
        <v>-444.44</v>
      </c>
      <c r="M73" s="9">
        <v>42948</v>
      </c>
      <c r="N73" s="10">
        <v>42983</v>
      </c>
    </row>
    <row r="74" spans="1:14" x14ac:dyDescent="0.25">
      <c r="A74" t="s">
        <v>49</v>
      </c>
      <c r="B74">
        <v>10000015</v>
      </c>
      <c r="C74" t="s">
        <v>69</v>
      </c>
      <c r="D74" t="s">
        <v>53</v>
      </c>
      <c r="E74">
        <v>10020002</v>
      </c>
      <c r="F74" t="s">
        <v>54</v>
      </c>
      <c r="G74" t="s">
        <v>52</v>
      </c>
      <c r="H74" s="11"/>
      <c r="I74">
        <v>-444.44</v>
      </c>
      <c r="L74">
        <f t="shared" si="1"/>
        <v>-444.44</v>
      </c>
      <c r="M74" s="9">
        <v>42948</v>
      </c>
      <c r="N74" s="10">
        <v>42983</v>
      </c>
    </row>
    <row r="75" spans="1:14" x14ac:dyDescent="0.25">
      <c r="A75" t="s">
        <v>49</v>
      </c>
      <c r="B75">
        <v>10000016</v>
      </c>
      <c r="C75" t="s">
        <v>70</v>
      </c>
      <c r="D75" t="s">
        <v>53</v>
      </c>
      <c r="E75">
        <v>10020002</v>
      </c>
      <c r="F75" t="s">
        <v>54</v>
      </c>
      <c r="G75" t="s">
        <v>52</v>
      </c>
      <c r="H75" s="11"/>
      <c r="I75">
        <v>-444.44</v>
      </c>
      <c r="L75">
        <f t="shared" si="1"/>
        <v>-444.44</v>
      </c>
      <c r="M75" s="9">
        <v>42948</v>
      </c>
      <c r="N75" s="10">
        <v>42983</v>
      </c>
    </row>
    <row r="76" spans="1:14" x14ac:dyDescent="0.25">
      <c r="A76" t="s">
        <v>49</v>
      </c>
      <c r="B76">
        <v>10000017</v>
      </c>
      <c r="C76" t="s">
        <v>71</v>
      </c>
      <c r="D76" t="s">
        <v>53</v>
      </c>
      <c r="E76">
        <v>10020002</v>
      </c>
      <c r="F76" t="s">
        <v>54</v>
      </c>
      <c r="G76" t="s">
        <v>52</v>
      </c>
      <c r="H76" s="11"/>
      <c r="I76">
        <v>-444.44</v>
      </c>
      <c r="L76">
        <f t="shared" si="1"/>
        <v>-444.44</v>
      </c>
      <c r="M76" s="9">
        <v>42948</v>
      </c>
      <c r="N76" s="10">
        <v>42983</v>
      </c>
    </row>
    <row r="77" spans="1:14" x14ac:dyDescent="0.25">
      <c r="A77" t="s">
        <v>49</v>
      </c>
      <c r="B77">
        <v>10000018</v>
      </c>
      <c r="C77" t="s">
        <v>72</v>
      </c>
      <c r="D77" t="s">
        <v>53</v>
      </c>
      <c r="E77">
        <v>10020002</v>
      </c>
      <c r="F77" t="s">
        <v>54</v>
      </c>
      <c r="G77" t="s">
        <v>52</v>
      </c>
      <c r="H77" s="11"/>
      <c r="I77">
        <v>-444.44</v>
      </c>
      <c r="L77">
        <f t="shared" si="1"/>
        <v>-444.44</v>
      </c>
      <c r="M77" s="9">
        <v>42948</v>
      </c>
      <c r="N77" s="10">
        <v>42983</v>
      </c>
    </row>
    <row r="78" spans="1:14" x14ac:dyDescent="0.25">
      <c r="A78" t="s">
        <v>49</v>
      </c>
      <c r="D78" t="s">
        <v>50</v>
      </c>
      <c r="G78" t="s">
        <v>55</v>
      </c>
      <c r="H78" s="11">
        <v>239344.21</v>
      </c>
      <c r="L78">
        <f t="shared" si="1"/>
        <v>239344.21</v>
      </c>
      <c r="M78" s="9">
        <v>42948</v>
      </c>
      <c r="N78" s="10">
        <v>43001</v>
      </c>
    </row>
    <row r="79" spans="1:14" x14ac:dyDescent="0.25">
      <c r="A79" t="s">
        <v>49</v>
      </c>
      <c r="B79">
        <v>10000001</v>
      </c>
      <c r="C79" t="s">
        <v>56</v>
      </c>
      <c r="D79" t="s">
        <v>47</v>
      </c>
      <c r="E79">
        <v>10010001</v>
      </c>
      <c r="F79" t="s">
        <v>51</v>
      </c>
      <c r="G79" t="s">
        <v>52</v>
      </c>
      <c r="H79" s="11"/>
      <c r="I79">
        <v>-88.89</v>
      </c>
      <c r="L79">
        <f t="shared" si="1"/>
        <v>-88.89</v>
      </c>
      <c r="M79" s="9">
        <v>42979</v>
      </c>
      <c r="N79" s="10">
        <v>43013</v>
      </c>
    </row>
    <row r="80" spans="1:14" x14ac:dyDescent="0.25">
      <c r="A80" t="s">
        <v>49</v>
      </c>
      <c r="B80">
        <v>10000002</v>
      </c>
      <c r="C80" t="s">
        <v>57</v>
      </c>
      <c r="D80" t="s">
        <v>47</v>
      </c>
      <c r="E80">
        <v>10010001</v>
      </c>
      <c r="F80" t="s">
        <v>51</v>
      </c>
      <c r="G80" t="s">
        <v>52</v>
      </c>
      <c r="H80" s="11"/>
      <c r="I80">
        <v>-88.89</v>
      </c>
      <c r="L80">
        <f t="shared" si="1"/>
        <v>-88.89</v>
      </c>
      <c r="M80" s="9">
        <v>42979</v>
      </c>
      <c r="N80" s="10">
        <v>43013</v>
      </c>
    </row>
    <row r="81" spans="1:14" x14ac:dyDescent="0.25">
      <c r="A81" t="s">
        <v>49</v>
      </c>
      <c r="B81">
        <v>10000003</v>
      </c>
      <c r="C81" t="s">
        <v>58</v>
      </c>
      <c r="D81" t="s">
        <v>47</v>
      </c>
      <c r="E81">
        <v>10010001</v>
      </c>
      <c r="F81" t="s">
        <v>51</v>
      </c>
      <c r="G81" t="s">
        <v>52</v>
      </c>
      <c r="H81" s="11"/>
      <c r="I81">
        <v>-88.89</v>
      </c>
      <c r="L81">
        <f t="shared" si="1"/>
        <v>-88.89</v>
      </c>
      <c r="M81" s="9">
        <v>42979</v>
      </c>
      <c r="N81" s="10">
        <v>43013</v>
      </c>
    </row>
    <row r="82" spans="1:14" x14ac:dyDescent="0.25">
      <c r="A82" t="s">
        <v>49</v>
      </c>
      <c r="B82">
        <v>10000004</v>
      </c>
      <c r="C82" t="s">
        <v>59</v>
      </c>
      <c r="D82" t="s">
        <v>47</v>
      </c>
      <c r="E82">
        <v>10010001</v>
      </c>
      <c r="F82" t="s">
        <v>51</v>
      </c>
      <c r="G82" t="s">
        <v>52</v>
      </c>
      <c r="H82" s="11"/>
      <c r="I82">
        <v>-88.89</v>
      </c>
      <c r="L82">
        <f t="shared" si="1"/>
        <v>-88.89</v>
      </c>
      <c r="M82" s="9">
        <v>42979</v>
      </c>
      <c r="N82" s="10">
        <v>43013</v>
      </c>
    </row>
    <row r="83" spans="1:14" x14ac:dyDescent="0.25">
      <c r="A83" t="s">
        <v>49</v>
      </c>
      <c r="B83">
        <v>10000005</v>
      </c>
      <c r="C83" t="s">
        <v>60</v>
      </c>
      <c r="D83" t="s">
        <v>47</v>
      </c>
      <c r="E83">
        <v>10010001</v>
      </c>
      <c r="F83" t="s">
        <v>51</v>
      </c>
      <c r="G83" t="s">
        <v>52</v>
      </c>
      <c r="H83" s="11"/>
      <c r="I83">
        <v>-88.89</v>
      </c>
      <c r="L83">
        <f t="shared" si="1"/>
        <v>-88.89</v>
      </c>
      <c r="M83" s="9">
        <v>42979</v>
      </c>
      <c r="N83" s="10">
        <v>43013</v>
      </c>
    </row>
    <row r="84" spans="1:14" x14ac:dyDescent="0.25">
      <c r="A84" t="s">
        <v>49</v>
      </c>
      <c r="B84">
        <v>10000006</v>
      </c>
      <c r="C84" t="s">
        <v>61</v>
      </c>
      <c r="D84" t="s">
        <v>47</v>
      </c>
      <c r="E84">
        <v>10010001</v>
      </c>
      <c r="F84" t="s">
        <v>51</v>
      </c>
      <c r="G84" t="s">
        <v>52</v>
      </c>
      <c r="H84" s="11"/>
      <c r="I84">
        <v>-88.89</v>
      </c>
      <c r="L84">
        <f t="shared" si="1"/>
        <v>-88.89</v>
      </c>
      <c r="M84" s="9">
        <v>42979</v>
      </c>
      <c r="N84" s="10">
        <v>43013</v>
      </c>
    </row>
    <row r="85" spans="1:14" x14ac:dyDescent="0.25">
      <c r="A85" t="s">
        <v>49</v>
      </c>
      <c r="B85">
        <v>10000007</v>
      </c>
      <c r="C85" t="s">
        <v>62</v>
      </c>
      <c r="D85" t="s">
        <v>53</v>
      </c>
      <c r="E85">
        <v>10020002</v>
      </c>
      <c r="F85" t="s">
        <v>54</v>
      </c>
      <c r="G85" t="s">
        <v>52</v>
      </c>
      <c r="H85" s="11"/>
      <c r="I85">
        <v>-444.44</v>
      </c>
      <c r="L85">
        <f t="shared" si="1"/>
        <v>-444.44</v>
      </c>
      <c r="M85" s="9">
        <v>42979</v>
      </c>
      <c r="N85" s="10">
        <v>43013</v>
      </c>
    </row>
    <row r="86" spans="1:14" x14ac:dyDescent="0.25">
      <c r="A86" t="s">
        <v>49</v>
      </c>
      <c r="B86">
        <v>10000008</v>
      </c>
      <c r="C86" t="s">
        <v>73</v>
      </c>
      <c r="D86" t="s">
        <v>53</v>
      </c>
      <c r="E86">
        <v>10020002</v>
      </c>
      <c r="F86" t="s">
        <v>54</v>
      </c>
      <c r="G86" t="s">
        <v>52</v>
      </c>
      <c r="H86" s="11"/>
      <c r="I86">
        <v>-444.44</v>
      </c>
      <c r="L86">
        <f t="shared" si="1"/>
        <v>-444.44</v>
      </c>
      <c r="M86" s="9">
        <v>42979</v>
      </c>
      <c r="N86" s="10">
        <v>43013</v>
      </c>
    </row>
    <row r="87" spans="1:14" x14ac:dyDescent="0.25">
      <c r="A87" t="s">
        <v>49</v>
      </c>
      <c r="B87">
        <v>10000009</v>
      </c>
      <c r="C87" t="s">
        <v>63</v>
      </c>
      <c r="D87" t="s">
        <v>53</v>
      </c>
      <c r="E87">
        <v>10020002</v>
      </c>
      <c r="F87" t="s">
        <v>54</v>
      </c>
      <c r="G87" t="s">
        <v>52</v>
      </c>
      <c r="H87" s="11"/>
      <c r="I87">
        <v>-444.44</v>
      </c>
      <c r="L87">
        <f t="shared" si="1"/>
        <v>-444.44</v>
      </c>
      <c r="M87" s="9">
        <v>42979</v>
      </c>
      <c r="N87" s="10">
        <v>43013</v>
      </c>
    </row>
    <row r="88" spans="1:14" x14ac:dyDescent="0.25">
      <c r="A88" t="s">
        <v>49</v>
      </c>
      <c r="B88">
        <v>10000010</v>
      </c>
      <c r="C88" t="s">
        <v>64</v>
      </c>
      <c r="D88" t="s">
        <v>53</v>
      </c>
      <c r="E88">
        <v>10020002</v>
      </c>
      <c r="F88" t="s">
        <v>54</v>
      </c>
      <c r="G88" t="s">
        <v>52</v>
      </c>
      <c r="H88" s="11"/>
      <c r="I88">
        <v>-444.44</v>
      </c>
      <c r="L88">
        <f t="shared" si="1"/>
        <v>-444.44</v>
      </c>
      <c r="M88" s="9">
        <v>42979</v>
      </c>
      <c r="N88" s="10">
        <v>43013</v>
      </c>
    </row>
    <row r="89" spans="1:14" x14ac:dyDescent="0.25">
      <c r="A89" t="s">
        <v>49</v>
      </c>
      <c r="B89">
        <v>10000011</v>
      </c>
      <c r="C89" t="s">
        <v>65</v>
      </c>
      <c r="D89" t="s">
        <v>53</v>
      </c>
      <c r="E89">
        <v>10020002</v>
      </c>
      <c r="F89" t="s">
        <v>54</v>
      </c>
      <c r="G89" t="s">
        <v>52</v>
      </c>
      <c r="H89" s="11"/>
      <c r="I89">
        <v>-444.44</v>
      </c>
      <c r="L89">
        <f t="shared" si="1"/>
        <v>-444.44</v>
      </c>
      <c r="M89" s="9">
        <v>42979</v>
      </c>
      <c r="N89" s="10">
        <v>43013</v>
      </c>
    </row>
    <row r="90" spans="1:14" x14ac:dyDescent="0.25">
      <c r="A90" t="s">
        <v>49</v>
      </c>
      <c r="B90">
        <v>10000012</v>
      </c>
      <c r="C90" t="s">
        <v>66</v>
      </c>
      <c r="D90" t="s">
        <v>53</v>
      </c>
      <c r="E90">
        <v>10020002</v>
      </c>
      <c r="F90" t="s">
        <v>54</v>
      </c>
      <c r="G90" t="s">
        <v>52</v>
      </c>
      <c r="H90" s="11"/>
      <c r="I90">
        <v>-444.44</v>
      </c>
      <c r="L90">
        <f t="shared" si="1"/>
        <v>-444.44</v>
      </c>
      <c r="M90" s="9">
        <v>42979</v>
      </c>
      <c r="N90" s="10">
        <v>43013</v>
      </c>
    </row>
    <row r="91" spans="1:14" x14ac:dyDescent="0.25">
      <c r="A91" t="s">
        <v>49</v>
      </c>
      <c r="B91">
        <v>10000013</v>
      </c>
      <c r="C91" t="s">
        <v>67</v>
      </c>
      <c r="D91" t="s">
        <v>53</v>
      </c>
      <c r="E91">
        <v>10020002</v>
      </c>
      <c r="F91" t="s">
        <v>54</v>
      </c>
      <c r="G91" t="s">
        <v>52</v>
      </c>
      <c r="H91" s="11"/>
      <c r="I91">
        <v>-444.44</v>
      </c>
      <c r="L91">
        <f t="shared" si="1"/>
        <v>-444.44</v>
      </c>
      <c r="M91" s="9">
        <v>42979</v>
      </c>
      <c r="N91" s="10">
        <v>43013</v>
      </c>
    </row>
    <row r="92" spans="1:14" x14ac:dyDescent="0.25">
      <c r="A92" t="s">
        <v>49</v>
      </c>
      <c r="B92">
        <v>10000014</v>
      </c>
      <c r="C92" t="s">
        <v>68</v>
      </c>
      <c r="D92" t="s">
        <v>53</v>
      </c>
      <c r="E92">
        <v>10020002</v>
      </c>
      <c r="F92" t="s">
        <v>54</v>
      </c>
      <c r="G92" t="s">
        <v>52</v>
      </c>
      <c r="H92" s="11"/>
      <c r="I92">
        <v>-444.44</v>
      </c>
      <c r="L92">
        <f t="shared" si="1"/>
        <v>-444.44</v>
      </c>
      <c r="M92" s="9">
        <v>42979</v>
      </c>
      <c r="N92" s="10">
        <v>43013</v>
      </c>
    </row>
    <row r="93" spans="1:14" x14ac:dyDescent="0.25">
      <c r="A93" t="s">
        <v>49</v>
      </c>
      <c r="B93">
        <v>10000015</v>
      </c>
      <c r="C93" t="s">
        <v>69</v>
      </c>
      <c r="D93" t="s">
        <v>53</v>
      </c>
      <c r="E93">
        <v>10020002</v>
      </c>
      <c r="F93" t="s">
        <v>54</v>
      </c>
      <c r="G93" t="s">
        <v>52</v>
      </c>
      <c r="H93" s="11"/>
      <c r="I93">
        <v>-444.44</v>
      </c>
      <c r="L93">
        <f t="shared" si="1"/>
        <v>-444.44</v>
      </c>
      <c r="M93" s="9">
        <v>42979</v>
      </c>
      <c r="N93" s="10">
        <v>43013</v>
      </c>
    </row>
    <row r="94" spans="1:14" x14ac:dyDescent="0.25">
      <c r="A94" t="s">
        <v>49</v>
      </c>
      <c r="B94">
        <v>10000016</v>
      </c>
      <c r="C94" t="s">
        <v>70</v>
      </c>
      <c r="D94" t="s">
        <v>53</v>
      </c>
      <c r="E94">
        <v>10020002</v>
      </c>
      <c r="F94" t="s">
        <v>54</v>
      </c>
      <c r="G94" t="s">
        <v>52</v>
      </c>
      <c r="H94" s="11"/>
      <c r="I94">
        <v>-444.44</v>
      </c>
      <c r="L94">
        <f t="shared" si="1"/>
        <v>-444.44</v>
      </c>
      <c r="M94" s="9">
        <v>42979</v>
      </c>
      <c r="N94" s="10">
        <v>43013</v>
      </c>
    </row>
    <row r="95" spans="1:14" x14ac:dyDescent="0.25">
      <c r="A95" t="s">
        <v>49</v>
      </c>
      <c r="B95">
        <v>10000017</v>
      </c>
      <c r="C95" t="s">
        <v>71</v>
      </c>
      <c r="D95" t="s">
        <v>53</v>
      </c>
      <c r="E95">
        <v>10020002</v>
      </c>
      <c r="F95" t="s">
        <v>54</v>
      </c>
      <c r="G95" t="s">
        <v>52</v>
      </c>
      <c r="H95" s="11"/>
      <c r="I95">
        <v>-444.44</v>
      </c>
      <c r="L95">
        <f t="shared" si="1"/>
        <v>-444.44</v>
      </c>
      <c r="M95" s="9">
        <v>42979</v>
      </c>
      <c r="N95" s="10">
        <v>43013</v>
      </c>
    </row>
    <row r="96" spans="1:14" x14ac:dyDescent="0.25">
      <c r="A96" t="s">
        <v>49</v>
      </c>
      <c r="B96">
        <v>10000018</v>
      </c>
      <c r="C96" t="s">
        <v>72</v>
      </c>
      <c r="D96" t="s">
        <v>53</v>
      </c>
      <c r="E96">
        <v>10020002</v>
      </c>
      <c r="F96" t="s">
        <v>54</v>
      </c>
      <c r="G96" t="s">
        <v>52</v>
      </c>
      <c r="H96" s="11"/>
      <c r="I96">
        <v>-444.44</v>
      </c>
      <c r="L96">
        <f t="shared" si="1"/>
        <v>-444.44</v>
      </c>
      <c r="M96" s="9">
        <v>42979</v>
      </c>
      <c r="N96" s="10">
        <v>43013</v>
      </c>
    </row>
    <row r="97" spans="1:14" x14ac:dyDescent="0.25">
      <c r="A97" t="s">
        <v>49</v>
      </c>
      <c r="D97" t="s">
        <v>50</v>
      </c>
      <c r="G97" t="s">
        <v>55</v>
      </c>
      <c r="H97" s="11">
        <v>235062.12</v>
      </c>
      <c r="L97">
        <f t="shared" si="1"/>
        <v>235062.12</v>
      </c>
      <c r="M97" s="9">
        <v>42979</v>
      </c>
      <c r="N97" s="10">
        <v>43031</v>
      </c>
    </row>
    <row r="98" spans="1:14" x14ac:dyDescent="0.25">
      <c r="A98" t="s">
        <v>49</v>
      </c>
      <c r="B98">
        <v>10000001</v>
      </c>
      <c r="C98" t="s">
        <v>56</v>
      </c>
      <c r="D98" t="s">
        <v>47</v>
      </c>
      <c r="E98">
        <v>10010001</v>
      </c>
      <c r="F98" t="s">
        <v>51</v>
      </c>
      <c r="G98" t="s">
        <v>52</v>
      </c>
      <c r="H98" s="11"/>
      <c r="I98">
        <v>-88.89</v>
      </c>
      <c r="L98">
        <f t="shared" si="1"/>
        <v>-88.89</v>
      </c>
      <c r="M98" s="9">
        <v>43009</v>
      </c>
      <c r="N98" s="10">
        <v>43044</v>
      </c>
    </row>
    <row r="99" spans="1:14" x14ac:dyDescent="0.25">
      <c r="A99" t="s">
        <v>49</v>
      </c>
      <c r="B99">
        <v>10000002</v>
      </c>
      <c r="C99" t="s">
        <v>57</v>
      </c>
      <c r="D99" t="s">
        <v>47</v>
      </c>
      <c r="E99">
        <v>10010001</v>
      </c>
      <c r="F99" t="s">
        <v>51</v>
      </c>
      <c r="G99" t="s">
        <v>52</v>
      </c>
      <c r="H99" s="11"/>
      <c r="I99">
        <v>-88.89</v>
      </c>
      <c r="L99">
        <f t="shared" si="1"/>
        <v>-88.89</v>
      </c>
      <c r="M99" s="9">
        <v>43009</v>
      </c>
      <c r="N99" s="10">
        <v>43044</v>
      </c>
    </row>
    <row r="100" spans="1:14" x14ac:dyDescent="0.25">
      <c r="A100" t="s">
        <v>49</v>
      </c>
      <c r="B100">
        <v>10000003</v>
      </c>
      <c r="C100" t="s">
        <v>58</v>
      </c>
      <c r="D100" t="s">
        <v>47</v>
      </c>
      <c r="E100">
        <v>10010001</v>
      </c>
      <c r="F100" t="s">
        <v>51</v>
      </c>
      <c r="G100" t="s">
        <v>52</v>
      </c>
      <c r="H100" s="11"/>
      <c r="I100">
        <v>-88.89</v>
      </c>
      <c r="L100">
        <f t="shared" si="1"/>
        <v>-88.89</v>
      </c>
      <c r="M100" s="9">
        <v>43009</v>
      </c>
      <c r="N100" s="10">
        <v>43044</v>
      </c>
    </row>
    <row r="101" spans="1:14" x14ac:dyDescent="0.25">
      <c r="A101" t="s">
        <v>49</v>
      </c>
      <c r="B101">
        <v>10000004</v>
      </c>
      <c r="C101" t="s">
        <v>59</v>
      </c>
      <c r="D101" t="s">
        <v>47</v>
      </c>
      <c r="E101">
        <v>10010001</v>
      </c>
      <c r="F101" t="s">
        <v>51</v>
      </c>
      <c r="G101" t="s">
        <v>52</v>
      </c>
      <c r="H101" s="11"/>
      <c r="I101">
        <v>-88.89</v>
      </c>
      <c r="L101">
        <f t="shared" si="1"/>
        <v>-88.89</v>
      </c>
      <c r="M101" s="9">
        <v>43009</v>
      </c>
      <c r="N101" s="10">
        <v>43044</v>
      </c>
    </row>
    <row r="102" spans="1:14" s="15" customFormat="1" x14ac:dyDescent="0.25">
      <c r="A102" s="15" t="s">
        <v>49</v>
      </c>
      <c r="B102" s="15">
        <v>10000005</v>
      </c>
      <c r="C102" s="15" t="s">
        <v>60</v>
      </c>
      <c r="D102" s="15" t="s">
        <v>47</v>
      </c>
      <c r="E102" s="15">
        <v>10010001</v>
      </c>
      <c r="F102" s="15" t="s">
        <v>51</v>
      </c>
      <c r="G102" s="15" t="s">
        <v>86</v>
      </c>
      <c r="H102" s="16"/>
      <c r="I102" s="15">
        <v>177.78</v>
      </c>
      <c r="L102" s="15">
        <f t="shared" ref="L102" si="2">H102+I102+J102+K102</f>
        <v>177.78</v>
      </c>
      <c r="M102" s="17">
        <v>43009</v>
      </c>
      <c r="N102" s="18">
        <v>43044</v>
      </c>
    </row>
    <row r="103" spans="1:14" x14ac:dyDescent="0.25">
      <c r="A103" t="s">
        <v>49</v>
      </c>
      <c r="B103">
        <v>10000006</v>
      </c>
      <c r="C103" t="s">
        <v>61</v>
      </c>
      <c r="D103" t="s">
        <v>47</v>
      </c>
      <c r="E103">
        <v>10010001</v>
      </c>
      <c r="F103" t="s">
        <v>51</v>
      </c>
      <c r="G103" t="s">
        <v>52</v>
      </c>
      <c r="H103" s="11"/>
      <c r="I103">
        <v>-88.89</v>
      </c>
      <c r="L103">
        <f t="shared" si="1"/>
        <v>-88.89</v>
      </c>
      <c r="M103" s="9">
        <v>43009</v>
      </c>
      <c r="N103" s="10">
        <v>43044</v>
      </c>
    </row>
    <row r="104" spans="1:14" x14ac:dyDescent="0.25">
      <c r="A104" t="s">
        <v>49</v>
      </c>
      <c r="B104">
        <v>10000007</v>
      </c>
      <c r="C104" t="s">
        <v>62</v>
      </c>
      <c r="D104" t="s">
        <v>53</v>
      </c>
      <c r="E104">
        <v>10020002</v>
      </c>
      <c r="F104" t="s">
        <v>54</v>
      </c>
      <c r="G104" t="s">
        <v>52</v>
      </c>
      <c r="H104" s="11"/>
      <c r="I104">
        <v>-444.44</v>
      </c>
      <c r="L104">
        <f t="shared" si="1"/>
        <v>-444.44</v>
      </c>
      <c r="M104" s="9">
        <v>43009</v>
      </c>
      <c r="N104" s="10">
        <v>43044</v>
      </c>
    </row>
    <row r="105" spans="1:14" x14ac:dyDescent="0.25">
      <c r="A105" t="s">
        <v>49</v>
      </c>
      <c r="B105">
        <v>10000008</v>
      </c>
      <c r="C105" t="s">
        <v>73</v>
      </c>
      <c r="D105" t="s">
        <v>53</v>
      </c>
      <c r="E105">
        <v>10020002</v>
      </c>
      <c r="F105" t="s">
        <v>54</v>
      </c>
      <c r="G105" t="s">
        <v>52</v>
      </c>
      <c r="H105" s="11"/>
      <c r="I105">
        <v>-444.44</v>
      </c>
      <c r="L105">
        <f t="shared" si="1"/>
        <v>-444.44</v>
      </c>
      <c r="M105" s="9">
        <v>43009</v>
      </c>
      <c r="N105" s="10">
        <v>43044</v>
      </c>
    </row>
    <row r="106" spans="1:14" x14ac:dyDescent="0.25">
      <c r="A106" t="s">
        <v>49</v>
      </c>
      <c r="B106">
        <v>10000009</v>
      </c>
      <c r="C106" t="s">
        <v>63</v>
      </c>
      <c r="D106" t="s">
        <v>53</v>
      </c>
      <c r="E106">
        <v>10020002</v>
      </c>
      <c r="F106" t="s">
        <v>54</v>
      </c>
      <c r="G106" t="s">
        <v>52</v>
      </c>
      <c r="H106" s="11"/>
      <c r="I106">
        <v>-444.44</v>
      </c>
      <c r="L106">
        <f t="shared" si="1"/>
        <v>-444.44</v>
      </c>
      <c r="M106" s="9">
        <v>43009</v>
      </c>
      <c r="N106" s="10">
        <v>43044</v>
      </c>
    </row>
    <row r="107" spans="1:14" x14ac:dyDescent="0.25">
      <c r="A107" t="s">
        <v>49</v>
      </c>
      <c r="B107">
        <v>10000010</v>
      </c>
      <c r="C107" t="s">
        <v>64</v>
      </c>
      <c r="D107" t="s">
        <v>53</v>
      </c>
      <c r="E107">
        <v>10020002</v>
      </c>
      <c r="F107" t="s">
        <v>54</v>
      </c>
      <c r="G107" t="s">
        <v>52</v>
      </c>
      <c r="H107" s="11"/>
      <c r="I107">
        <v>-444.44</v>
      </c>
      <c r="L107">
        <f t="shared" si="1"/>
        <v>-444.44</v>
      </c>
      <c r="M107" s="9">
        <v>43009</v>
      </c>
      <c r="N107" s="10">
        <v>43044</v>
      </c>
    </row>
    <row r="108" spans="1:14" x14ac:dyDescent="0.25">
      <c r="A108" t="s">
        <v>49</v>
      </c>
      <c r="B108">
        <v>10000011</v>
      </c>
      <c r="C108" t="s">
        <v>65</v>
      </c>
      <c r="D108" t="s">
        <v>53</v>
      </c>
      <c r="E108">
        <v>10020002</v>
      </c>
      <c r="F108" t="s">
        <v>54</v>
      </c>
      <c r="G108" t="s">
        <v>52</v>
      </c>
      <c r="H108" s="11"/>
      <c r="I108">
        <v>-444.44</v>
      </c>
      <c r="L108">
        <f t="shared" si="1"/>
        <v>-444.44</v>
      </c>
      <c r="M108" s="9">
        <v>43009</v>
      </c>
      <c r="N108" s="10">
        <v>43044</v>
      </c>
    </row>
    <row r="109" spans="1:14" x14ac:dyDescent="0.25">
      <c r="A109" t="s">
        <v>49</v>
      </c>
      <c r="B109">
        <v>10000012</v>
      </c>
      <c r="C109" t="s">
        <v>66</v>
      </c>
      <c r="D109" t="s">
        <v>53</v>
      </c>
      <c r="E109">
        <v>10020002</v>
      </c>
      <c r="F109" t="s">
        <v>54</v>
      </c>
      <c r="G109" t="s">
        <v>52</v>
      </c>
      <c r="H109" s="11"/>
      <c r="I109">
        <v>-444.44</v>
      </c>
      <c r="L109">
        <f t="shared" si="1"/>
        <v>-444.44</v>
      </c>
      <c r="M109" s="9">
        <v>43009</v>
      </c>
      <c r="N109" s="10">
        <v>43044</v>
      </c>
    </row>
    <row r="110" spans="1:14" x14ac:dyDescent="0.25">
      <c r="A110" t="s">
        <v>49</v>
      </c>
      <c r="B110">
        <v>10000013</v>
      </c>
      <c r="C110" t="s">
        <v>67</v>
      </c>
      <c r="D110" t="s">
        <v>53</v>
      </c>
      <c r="E110">
        <v>10020002</v>
      </c>
      <c r="F110" t="s">
        <v>54</v>
      </c>
      <c r="G110" t="s">
        <v>52</v>
      </c>
      <c r="H110" s="11"/>
      <c r="I110">
        <v>-444.44</v>
      </c>
      <c r="L110">
        <f t="shared" si="1"/>
        <v>-444.44</v>
      </c>
      <c r="M110" s="9">
        <v>43009</v>
      </c>
      <c r="N110" s="10">
        <v>43044</v>
      </c>
    </row>
    <row r="111" spans="1:14" x14ac:dyDescent="0.25">
      <c r="A111" t="s">
        <v>49</v>
      </c>
      <c r="B111">
        <v>10000014</v>
      </c>
      <c r="C111" t="s">
        <v>68</v>
      </c>
      <c r="D111" t="s">
        <v>53</v>
      </c>
      <c r="E111">
        <v>10020002</v>
      </c>
      <c r="F111" t="s">
        <v>54</v>
      </c>
      <c r="G111" t="s">
        <v>52</v>
      </c>
      <c r="H111" s="11"/>
      <c r="I111">
        <v>-444.44</v>
      </c>
      <c r="L111">
        <f t="shared" si="1"/>
        <v>-444.44</v>
      </c>
      <c r="M111" s="9">
        <v>43009</v>
      </c>
      <c r="N111" s="10">
        <v>43044</v>
      </c>
    </row>
    <row r="112" spans="1:14" x14ac:dyDescent="0.25">
      <c r="A112" t="s">
        <v>49</v>
      </c>
      <c r="B112">
        <v>10000015</v>
      </c>
      <c r="C112" t="s">
        <v>69</v>
      </c>
      <c r="D112" t="s">
        <v>53</v>
      </c>
      <c r="E112">
        <v>10020002</v>
      </c>
      <c r="F112" t="s">
        <v>54</v>
      </c>
      <c r="G112" t="s">
        <v>52</v>
      </c>
      <c r="H112" s="11"/>
      <c r="I112">
        <v>-444.44</v>
      </c>
      <c r="L112">
        <f t="shared" si="1"/>
        <v>-444.44</v>
      </c>
      <c r="M112" s="9">
        <v>43009</v>
      </c>
      <c r="N112" s="10">
        <v>43044</v>
      </c>
    </row>
    <row r="113" spans="1:14" x14ac:dyDescent="0.25">
      <c r="A113" t="s">
        <v>49</v>
      </c>
      <c r="B113">
        <v>10000016</v>
      </c>
      <c r="C113" t="s">
        <v>70</v>
      </c>
      <c r="D113" t="s">
        <v>53</v>
      </c>
      <c r="E113">
        <v>10020002</v>
      </c>
      <c r="F113" t="s">
        <v>54</v>
      </c>
      <c r="G113" t="s">
        <v>52</v>
      </c>
      <c r="H113" s="11"/>
      <c r="I113">
        <v>-444.44</v>
      </c>
      <c r="L113">
        <f t="shared" si="1"/>
        <v>-444.44</v>
      </c>
      <c r="M113" s="9">
        <v>43009</v>
      </c>
      <c r="N113" s="10">
        <v>43044</v>
      </c>
    </row>
    <row r="114" spans="1:14" x14ac:dyDescent="0.25">
      <c r="A114" t="s">
        <v>49</v>
      </c>
      <c r="B114">
        <v>10000017</v>
      </c>
      <c r="C114" t="s">
        <v>71</v>
      </c>
      <c r="D114" t="s">
        <v>53</v>
      </c>
      <c r="E114">
        <v>10020002</v>
      </c>
      <c r="F114" t="s">
        <v>54</v>
      </c>
      <c r="G114" t="s">
        <v>52</v>
      </c>
      <c r="H114" s="11"/>
      <c r="I114">
        <v>-444.44</v>
      </c>
      <c r="L114">
        <f t="shared" si="1"/>
        <v>-444.44</v>
      </c>
      <c r="M114" s="9">
        <v>43009</v>
      </c>
      <c r="N114" s="10">
        <v>43044</v>
      </c>
    </row>
    <row r="115" spans="1:14" x14ac:dyDescent="0.25">
      <c r="A115" t="s">
        <v>49</v>
      </c>
      <c r="B115">
        <v>10000018</v>
      </c>
      <c r="C115" t="s">
        <v>72</v>
      </c>
      <c r="D115" t="s">
        <v>53</v>
      </c>
      <c r="E115">
        <v>10020002</v>
      </c>
      <c r="F115" t="s">
        <v>54</v>
      </c>
      <c r="G115" t="s">
        <v>52</v>
      </c>
      <c r="H115" s="11"/>
      <c r="I115">
        <v>-444.44</v>
      </c>
      <c r="L115">
        <f t="shared" si="1"/>
        <v>-444.44</v>
      </c>
      <c r="M115" s="9">
        <v>43009</v>
      </c>
      <c r="N115" s="10">
        <v>43044</v>
      </c>
    </row>
    <row r="116" spans="1:14" x14ac:dyDescent="0.25">
      <c r="A116" s="15" t="s">
        <v>49</v>
      </c>
      <c r="B116" s="15"/>
      <c r="C116" s="15"/>
      <c r="D116" s="15" t="s">
        <v>87</v>
      </c>
      <c r="E116" s="15"/>
      <c r="F116" s="15"/>
      <c r="G116" s="15" t="s">
        <v>87</v>
      </c>
      <c r="H116" s="16">
        <v>-12399.34</v>
      </c>
      <c r="I116" s="15"/>
      <c r="J116" s="15"/>
      <c r="K116" s="15"/>
      <c r="L116" s="15">
        <f t="shared" si="1"/>
        <v>-12399.34</v>
      </c>
      <c r="M116" s="17">
        <v>43009</v>
      </c>
      <c r="N116" s="18">
        <v>43062</v>
      </c>
    </row>
    <row r="117" spans="1:14" x14ac:dyDescent="0.25">
      <c r="A117" t="s">
        <v>49</v>
      </c>
      <c r="B117">
        <v>10000001</v>
      </c>
      <c r="C117" t="s">
        <v>56</v>
      </c>
      <c r="D117" t="s">
        <v>47</v>
      </c>
      <c r="E117">
        <v>10010001</v>
      </c>
      <c r="F117" t="s">
        <v>51</v>
      </c>
      <c r="G117" t="s">
        <v>52</v>
      </c>
      <c r="H117" s="11"/>
      <c r="I117">
        <v>-88.89</v>
      </c>
      <c r="L117">
        <f t="shared" si="1"/>
        <v>-88.89</v>
      </c>
      <c r="M117" s="9">
        <v>43040</v>
      </c>
      <c r="N117" s="10">
        <v>43074</v>
      </c>
    </row>
    <row r="118" spans="1:14" x14ac:dyDescent="0.25">
      <c r="A118" t="s">
        <v>49</v>
      </c>
      <c r="B118">
        <v>10000002</v>
      </c>
      <c r="C118" t="s">
        <v>57</v>
      </c>
      <c r="D118" t="s">
        <v>47</v>
      </c>
      <c r="E118">
        <v>10010001</v>
      </c>
      <c r="F118" t="s">
        <v>51</v>
      </c>
      <c r="G118" t="s">
        <v>52</v>
      </c>
      <c r="H118" s="11"/>
      <c r="I118">
        <v>-88.89</v>
      </c>
      <c r="L118">
        <f t="shared" si="1"/>
        <v>-88.89</v>
      </c>
      <c r="M118" s="9">
        <v>43040</v>
      </c>
      <c r="N118" s="10">
        <v>43074</v>
      </c>
    </row>
    <row r="119" spans="1:14" x14ac:dyDescent="0.25">
      <c r="A119" t="s">
        <v>49</v>
      </c>
      <c r="B119">
        <v>10000003</v>
      </c>
      <c r="C119" t="s">
        <v>58</v>
      </c>
      <c r="D119" t="s">
        <v>47</v>
      </c>
      <c r="E119">
        <v>10010001</v>
      </c>
      <c r="F119" t="s">
        <v>51</v>
      </c>
      <c r="G119" t="s">
        <v>52</v>
      </c>
      <c r="H119" s="11"/>
      <c r="I119">
        <v>-88.89</v>
      </c>
      <c r="L119">
        <f t="shared" si="1"/>
        <v>-88.89</v>
      </c>
      <c r="M119" s="9">
        <v>43040</v>
      </c>
      <c r="N119" s="10">
        <v>43074</v>
      </c>
    </row>
    <row r="120" spans="1:14" x14ac:dyDescent="0.25">
      <c r="A120" t="s">
        <v>49</v>
      </c>
      <c r="B120">
        <v>10000004</v>
      </c>
      <c r="C120" t="s">
        <v>59</v>
      </c>
      <c r="D120" t="s">
        <v>47</v>
      </c>
      <c r="E120">
        <v>10010001</v>
      </c>
      <c r="F120" t="s">
        <v>51</v>
      </c>
      <c r="G120" t="s">
        <v>52</v>
      </c>
      <c r="H120" s="11"/>
      <c r="I120">
        <v>-88.89</v>
      </c>
      <c r="L120">
        <f t="shared" si="1"/>
        <v>-88.89</v>
      </c>
      <c r="M120" s="9">
        <v>43040</v>
      </c>
      <c r="N120" s="10">
        <v>43074</v>
      </c>
    </row>
    <row r="121" spans="1:14" s="23" customFormat="1" x14ac:dyDescent="0.25">
      <c r="A121" s="23" t="s">
        <v>49</v>
      </c>
      <c r="B121" s="23">
        <v>10000005</v>
      </c>
      <c r="C121" s="23" t="s">
        <v>60</v>
      </c>
      <c r="D121" s="23" t="s">
        <v>47</v>
      </c>
      <c r="E121" s="23">
        <v>10010001</v>
      </c>
      <c r="F121" s="23" t="s">
        <v>51</v>
      </c>
      <c r="G121" s="23" t="s">
        <v>52</v>
      </c>
      <c r="H121" s="24"/>
      <c r="I121" s="23">
        <v>-88.89</v>
      </c>
      <c r="L121" s="23">
        <f t="shared" si="1"/>
        <v>-88.89</v>
      </c>
      <c r="M121" s="25">
        <v>43040</v>
      </c>
      <c r="N121" s="26">
        <v>43074</v>
      </c>
    </row>
    <row r="122" spans="1:14" x14ac:dyDescent="0.25">
      <c r="A122" t="s">
        <v>49</v>
      </c>
      <c r="B122">
        <v>10000006</v>
      </c>
      <c r="C122" t="s">
        <v>61</v>
      </c>
      <c r="D122" t="s">
        <v>47</v>
      </c>
      <c r="E122">
        <v>10010001</v>
      </c>
      <c r="F122" t="s">
        <v>51</v>
      </c>
      <c r="G122" t="s">
        <v>52</v>
      </c>
      <c r="H122" s="11"/>
      <c r="I122">
        <v>-88.89</v>
      </c>
      <c r="L122">
        <f t="shared" si="1"/>
        <v>-88.89</v>
      </c>
      <c r="M122" s="9">
        <v>43040</v>
      </c>
      <c r="N122" s="10">
        <v>43074</v>
      </c>
    </row>
    <row r="123" spans="1:14" x14ac:dyDescent="0.25">
      <c r="A123" t="s">
        <v>49</v>
      </c>
      <c r="B123">
        <v>10000007</v>
      </c>
      <c r="C123" t="s">
        <v>62</v>
      </c>
      <c r="D123" t="s">
        <v>53</v>
      </c>
      <c r="E123">
        <v>10020002</v>
      </c>
      <c r="F123" t="s">
        <v>54</v>
      </c>
      <c r="G123" t="s">
        <v>52</v>
      </c>
      <c r="H123" s="11"/>
      <c r="I123">
        <v>-444.44</v>
      </c>
      <c r="L123">
        <f t="shared" si="1"/>
        <v>-444.44</v>
      </c>
      <c r="M123" s="9">
        <v>43040</v>
      </c>
      <c r="N123" s="10">
        <v>43074</v>
      </c>
    </row>
    <row r="124" spans="1:14" x14ac:dyDescent="0.25">
      <c r="A124" t="s">
        <v>49</v>
      </c>
      <c r="B124">
        <v>10000008</v>
      </c>
      <c r="C124" t="s">
        <v>73</v>
      </c>
      <c r="D124" t="s">
        <v>53</v>
      </c>
      <c r="E124">
        <v>10020002</v>
      </c>
      <c r="F124" t="s">
        <v>54</v>
      </c>
      <c r="G124" t="s">
        <v>52</v>
      </c>
      <c r="H124" s="11"/>
      <c r="I124">
        <v>-444.44</v>
      </c>
      <c r="L124">
        <f t="shared" si="1"/>
        <v>-444.44</v>
      </c>
      <c r="M124" s="9">
        <v>43040</v>
      </c>
      <c r="N124" s="10">
        <v>43074</v>
      </c>
    </row>
    <row r="125" spans="1:14" x14ac:dyDescent="0.25">
      <c r="A125" t="s">
        <v>49</v>
      </c>
      <c r="B125">
        <v>10000009</v>
      </c>
      <c r="C125" t="s">
        <v>63</v>
      </c>
      <c r="D125" t="s">
        <v>53</v>
      </c>
      <c r="E125">
        <v>10020002</v>
      </c>
      <c r="F125" t="s">
        <v>54</v>
      </c>
      <c r="G125" t="s">
        <v>52</v>
      </c>
      <c r="H125" s="11"/>
      <c r="I125">
        <v>-444.44</v>
      </c>
      <c r="L125">
        <f t="shared" si="1"/>
        <v>-444.44</v>
      </c>
      <c r="M125" s="9">
        <v>43040</v>
      </c>
      <c r="N125" s="10">
        <v>43074</v>
      </c>
    </row>
    <row r="126" spans="1:14" x14ac:dyDescent="0.25">
      <c r="A126" t="s">
        <v>49</v>
      </c>
      <c r="B126">
        <v>10000010</v>
      </c>
      <c r="C126" t="s">
        <v>64</v>
      </c>
      <c r="D126" t="s">
        <v>53</v>
      </c>
      <c r="E126">
        <v>10020002</v>
      </c>
      <c r="F126" t="s">
        <v>54</v>
      </c>
      <c r="G126" t="s">
        <v>52</v>
      </c>
      <c r="H126" s="11"/>
      <c r="I126">
        <v>-444.44</v>
      </c>
      <c r="L126">
        <f t="shared" si="1"/>
        <v>-444.44</v>
      </c>
      <c r="M126" s="9">
        <v>43040</v>
      </c>
      <c r="N126" s="10">
        <v>43074</v>
      </c>
    </row>
    <row r="127" spans="1:14" x14ac:dyDescent="0.25">
      <c r="A127" t="s">
        <v>49</v>
      </c>
      <c r="B127">
        <v>10000011</v>
      </c>
      <c r="C127" t="s">
        <v>65</v>
      </c>
      <c r="D127" t="s">
        <v>53</v>
      </c>
      <c r="E127">
        <v>10020002</v>
      </c>
      <c r="F127" t="s">
        <v>54</v>
      </c>
      <c r="G127" t="s">
        <v>52</v>
      </c>
      <c r="H127" s="11"/>
      <c r="I127">
        <v>-444.44</v>
      </c>
      <c r="L127">
        <f t="shared" si="1"/>
        <v>-444.44</v>
      </c>
      <c r="M127" s="9">
        <v>43040</v>
      </c>
      <c r="N127" s="10">
        <v>43074</v>
      </c>
    </row>
    <row r="128" spans="1:14" x14ac:dyDescent="0.25">
      <c r="A128" t="s">
        <v>49</v>
      </c>
      <c r="B128">
        <v>10000012</v>
      </c>
      <c r="C128" t="s">
        <v>66</v>
      </c>
      <c r="D128" t="s">
        <v>53</v>
      </c>
      <c r="E128">
        <v>10020002</v>
      </c>
      <c r="F128" t="s">
        <v>54</v>
      </c>
      <c r="G128" t="s">
        <v>52</v>
      </c>
      <c r="H128" s="11"/>
      <c r="I128">
        <v>-444.44</v>
      </c>
      <c r="L128">
        <f t="shared" si="1"/>
        <v>-444.44</v>
      </c>
      <c r="M128" s="9">
        <v>43040</v>
      </c>
      <c r="N128" s="10">
        <v>43074</v>
      </c>
    </row>
    <row r="129" spans="1:14" x14ac:dyDescent="0.25">
      <c r="A129" t="s">
        <v>49</v>
      </c>
      <c r="B129">
        <v>10000013</v>
      </c>
      <c r="C129" t="s">
        <v>67</v>
      </c>
      <c r="D129" t="s">
        <v>53</v>
      </c>
      <c r="E129">
        <v>10020002</v>
      </c>
      <c r="F129" t="s">
        <v>54</v>
      </c>
      <c r="G129" t="s">
        <v>52</v>
      </c>
      <c r="H129" s="11"/>
      <c r="I129">
        <v>-444.44</v>
      </c>
      <c r="L129">
        <f t="shared" si="1"/>
        <v>-444.44</v>
      </c>
      <c r="M129" s="9">
        <v>43040</v>
      </c>
      <c r="N129" s="10">
        <v>43074</v>
      </c>
    </row>
    <row r="130" spans="1:14" x14ac:dyDescent="0.25">
      <c r="A130" t="s">
        <v>49</v>
      </c>
      <c r="B130">
        <v>10000014</v>
      </c>
      <c r="C130" t="s">
        <v>68</v>
      </c>
      <c r="D130" t="s">
        <v>53</v>
      </c>
      <c r="E130">
        <v>10020002</v>
      </c>
      <c r="F130" t="s">
        <v>54</v>
      </c>
      <c r="G130" t="s">
        <v>52</v>
      </c>
      <c r="H130" s="11"/>
      <c r="I130">
        <v>-444.44</v>
      </c>
      <c r="L130">
        <f t="shared" ref="L130:L193" si="3">H130+I130+J130+K130</f>
        <v>-444.44</v>
      </c>
      <c r="M130" s="9">
        <v>43040</v>
      </c>
      <c r="N130" s="10">
        <v>43074</v>
      </c>
    </row>
    <row r="131" spans="1:14" x14ac:dyDescent="0.25">
      <c r="A131" t="s">
        <v>49</v>
      </c>
      <c r="B131">
        <v>10000015</v>
      </c>
      <c r="C131" t="s">
        <v>69</v>
      </c>
      <c r="D131" t="s">
        <v>53</v>
      </c>
      <c r="E131">
        <v>10020002</v>
      </c>
      <c r="F131" t="s">
        <v>54</v>
      </c>
      <c r="G131" t="s">
        <v>52</v>
      </c>
      <c r="H131" s="11"/>
      <c r="I131">
        <v>-444.44</v>
      </c>
      <c r="L131">
        <f t="shared" si="3"/>
        <v>-444.44</v>
      </c>
      <c r="M131" s="9">
        <v>43040</v>
      </c>
      <c r="N131" s="10">
        <v>43074</v>
      </c>
    </row>
    <row r="132" spans="1:14" x14ac:dyDescent="0.25">
      <c r="A132" t="s">
        <v>49</v>
      </c>
      <c r="B132">
        <v>10000016</v>
      </c>
      <c r="C132" t="s">
        <v>70</v>
      </c>
      <c r="D132" t="s">
        <v>53</v>
      </c>
      <c r="E132">
        <v>10020002</v>
      </c>
      <c r="F132" t="s">
        <v>54</v>
      </c>
      <c r="G132" t="s">
        <v>52</v>
      </c>
      <c r="H132" s="11"/>
      <c r="I132">
        <v>-444.44</v>
      </c>
      <c r="L132">
        <f t="shared" si="3"/>
        <v>-444.44</v>
      </c>
      <c r="M132" s="9">
        <v>43040</v>
      </c>
      <c r="N132" s="10">
        <v>43074</v>
      </c>
    </row>
    <row r="133" spans="1:14" x14ac:dyDescent="0.25">
      <c r="A133" t="s">
        <v>49</v>
      </c>
      <c r="B133">
        <v>10000017</v>
      </c>
      <c r="C133" t="s">
        <v>71</v>
      </c>
      <c r="D133" t="s">
        <v>53</v>
      </c>
      <c r="E133">
        <v>10020002</v>
      </c>
      <c r="F133" t="s">
        <v>54</v>
      </c>
      <c r="G133" t="s">
        <v>52</v>
      </c>
      <c r="H133" s="11"/>
      <c r="I133">
        <v>-444.44</v>
      </c>
      <c r="L133">
        <f t="shared" si="3"/>
        <v>-444.44</v>
      </c>
      <c r="M133" s="9">
        <v>43040</v>
      </c>
      <c r="N133" s="10">
        <v>43074</v>
      </c>
    </row>
    <row r="134" spans="1:14" x14ac:dyDescent="0.25">
      <c r="A134" t="s">
        <v>49</v>
      </c>
      <c r="B134">
        <v>10000018</v>
      </c>
      <c r="C134" t="s">
        <v>72</v>
      </c>
      <c r="D134" t="s">
        <v>53</v>
      </c>
      <c r="E134">
        <v>10020002</v>
      </c>
      <c r="F134" t="s">
        <v>54</v>
      </c>
      <c r="G134" t="s">
        <v>52</v>
      </c>
      <c r="H134" s="11"/>
      <c r="I134">
        <v>-444.44</v>
      </c>
      <c r="L134">
        <f t="shared" si="3"/>
        <v>-444.44</v>
      </c>
      <c r="M134" s="9">
        <v>43040</v>
      </c>
      <c r="N134" s="10">
        <v>43074</v>
      </c>
    </row>
    <row r="135" spans="1:14" x14ac:dyDescent="0.25">
      <c r="A135" t="s">
        <v>49</v>
      </c>
      <c r="D135" t="s">
        <v>50</v>
      </c>
      <c r="G135" t="s">
        <v>55</v>
      </c>
      <c r="H135" s="11">
        <v>234988.43</v>
      </c>
      <c r="L135" s="11">
        <f>H135+I135+J135+K135</f>
        <v>234988.43</v>
      </c>
      <c r="M135" s="9">
        <v>43040</v>
      </c>
      <c r="N135" s="10">
        <v>43092</v>
      </c>
    </row>
    <row r="136" spans="1:14" x14ac:dyDescent="0.25">
      <c r="A136" t="s">
        <v>49</v>
      </c>
      <c r="B136">
        <v>10000001</v>
      </c>
      <c r="C136" t="s">
        <v>56</v>
      </c>
      <c r="D136" t="s">
        <v>47</v>
      </c>
      <c r="E136">
        <v>10010001</v>
      </c>
      <c r="F136" t="s">
        <v>51</v>
      </c>
      <c r="G136" t="s">
        <v>52</v>
      </c>
      <c r="H136" s="11"/>
      <c r="I136">
        <v>-88.89</v>
      </c>
      <c r="L136">
        <f t="shared" si="3"/>
        <v>-88.89</v>
      </c>
      <c r="M136" s="9">
        <v>43070</v>
      </c>
      <c r="N136" s="10">
        <v>43105</v>
      </c>
    </row>
    <row r="137" spans="1:14" x14ac:dyDescent="0.25">
      <c r="A137" t="s">
        <v>49</v>
      </c>
      <c r="B137">
        <v>10000002</v>
      </c>
      <c r="C137" t="s">
        <v>57</v>
      </c>
      <c r="D137" t="s">
        <v>47</v>
      </c>
      <c r="E137">
        <v>10010001</v>
      </c>
      <c r="F137" t="s">
        <v>51</v>
      </c>
      <c r="G137" t="s">
        <v>52</v>
      </c>
      <c r="H137" s="11"/>
      <c r="I137">
        <v>-88.89</v>
      </c>
      <c r="L137">
        <f t="shared" si="3"/>
        <v>-88.89</v>
      </c>
      <c r="M137" s="9">
        <v>43070</v>
      </c>
      <c r="N137" s="10">
        <v>43105</v>
      </c>
    </row>
    <row r="138" spans="1:14" x14ac:dyDescent="0.25">
      <c r="A138" t="s">
        <v>49</v>
      </c>
      <c r="B138">
        <v>10000003</v>
      </c>
      <c r="C138" t="s">
        <v>58</v>
      </c>
      <c r="D138" t="s">
        <v>47</v>
      </c>
      <c r="E138">
        <v>10010001</v>
      </c>
      <c r="F138" t="s">
        <v>51</v>
      </c>
      <c r="G138" t="s">
        <v>52</v>
      </c>
      <c r="H138" s="11"/>
      <c r="I138">
        <v>-88.89</v>
      </c>
      <c r="L138">
        <f t="shared" si="3"/>
        <v>-88.89</v>
      </c>
      <c r="M138" s="9">
        <v>43070</v>
      </c>
      <c r="N138" s="10">
        <v>43105</v>
      </c>
    </row>
    <row r="139" spans="1:14" x14ac:dyDescent="0.25">
      <c r="A139" t="s">
        <v>49</v>
      </c>
      <c r="B139">
        <v>10000004</v>
      </c>
      <c r="C139" t="s">
        <v>59</v>
      </c>
      <c r="D139" t="s">
        <v>47</v>
      </c>
      <c r="E139">
        <v>10010001</v>
      </c>
      <c r="F139" t="s">
        <v>51</v>
      </c>
      <c r="G139" t="s">
        <v>52</v>
      </c>
      <c r="H139" s="11"/>
      <c r="I139">
        <v>-88.89</v>
      </c>
      <c r="L139">
        <f t="shared" si="3"/>
        <v>-88.89</v>
      </c>
      <c r="M139" s="9">
        <v>43070</v>
      </c>
      <c r="N139" s="10">
        <v>43105</v>
      </c>
    </row>
    <row r="140" spans="1:14" x14ac:dyDescent="0.25">
      <c r="A140" t="s">
        <v>49</v>
      </c>
      <c r="B140">
        <v>10000005</v>
      </c>
      <c r="C140" t="s">
        <v>60</v>
      </c>
      <c r="D140" t="s">
        <v>47</v>
      </c>
      <c r="E140">
        <v>10010001</v>
      </c>
      <c r="F140" t="s">
        <v>51</v>
      </c>
      <c r="G140" t="s">
        <v>52</v>
      </c>
      <c r="H140" s="11"/>
      <c r="I140">
        <v>-88.89</v>
      </c>
      <c r="L140">
        <f t="shared" si="3"/>
        <v>-88.89</v>
      </c>
      <c r="M140" s="9">
        <v>43070</v>
      </c>
      <c r="N140" s="10">
        <v>43105</v>
      </c>
    </row>
    <row r="141" spans="1:14" x14ac:dyDescent="0.25">
      <c r="A141" t="s">
        <v>49</v>
      </c>
      <c r="B141">
        <v>10000006</v>
      </c>
      <c r="C141" t="s">
        <v>61</v>
      </c>
      <c r="D141" t="s">
        <v>47</v>
      </c>
      <c r="E141">
        <v>10010001</v>
      </c>
      <c r="F141" t="s">
        <v>51</v>
      </c>
      <c r="G141" t="s">
        <v>52</v>
      </c>
      <c r="H141" s="11"/>
      <c r="I141">
        <v>-88.89</v>
      </c>
      <c r="L141">
        <f t="shared" si="3"/>
        <v>-88.89</v>
      </c>
      <c r="M141" s="9">
        <v>43070</v>
      </c>
      <c r="N141" s="10">
        <v>43105</v>
      </c>
    </row>
    <row r="142" spans="1:14" x14ac:dyDescent="0.25">
      <c r="A142" t="s">
        <v>49</v>
      </c>
      <c r="B142">
        <v>10000007</v>
      </c>
      <c r="C142" t="s">
        <v>62</v>
      </c>
      <c r="D142" t="s">
        <v>53</v>
      </c>
      <c r="E142">
        <v>10020002</v>
      </c>
      <c r="F142" t="s">
        <v>54</v>
      </c>
      <c r="G142" t="s">
        <v>52</v>
      </c>
      <c r="H142" s="11"/>
      <c r="I142">
        <v>-444.44</v>
      </c>
      <c r="L142">
        <f t="shared" si="3"/>
        <v>-444.44</v>
      </c>
      <c r="M142" s="9">
        <v>43070</v>
      </c>
      <c r="N142" s="10">
        <v>43105</v>
      </c>
    </row>
    <row r="143" spans="1:14" x14ac:dyDescent="0.25">
      <c r="A143" t="s">
        <v>49</v>
      </c>
      <c r="B143">
        <v>10000008</v>
      </c>
      <c r="C143" t="s">
        <v>73</v>
      </c>
      <c r="D143" t="s">
        <v>53</v>
      </c>
      <c r="E143">
        <v>10020002</v>
      </c>
      <c r="F143" t="s">
        <v>54</v>
      </c>
      <c r="G143" t="s">
        <v>52</v>
      </c>
      <c r="H143" s="11"/>
      <c r="I143">
        <v>-444.44</v>
      </c>
      <c r="L143">
        <f t="shared" si="3"/>
        <v>-444.44</v>
      </c>
      <c r="M143" s="9">
        <v>43070</v>
      </c>
      <c r="N143" s="10">
        <v>43105</v>
      </c>
    </row>
    <row r="144" spans="1:14" x14ac:dyDescent="0.25">
      <c r="A144" t="s">
        <v>49</v>
      </c>
      <c r="B144">
        <v>10000009</v>
      </c>
      <c r="C144" t="s">
        <v>63</v>
      </c>
      <c r="D144" t="s">
        <v>53</v>
      </c>
      <c r="E144">
        <v>10020002</v>
      </c>
      <c r="F144" t="s">
        <v>54</v>
      </c>
      <c r="G144" t="s">
        <v>52</v>
      </c>
      <c r="H144" s="11"/>
      <c r="I144">
        <v>-444.44</v>
      </c>
      <c r="L144">
        <f t="shared" si="3"/>
        <v>-444.44</v>
      </c>
      <c r="M144" s="9">
        <v>43070</v>
      </c>
      <c r="N144" s="10">
        <v>43105</v>
      </c>
    </row>
    <row r="145" spans="1:14" x14ac:dyDescent="0.25">
      <c r="A145" t="s">
        <v>49</v>
      </c>
      <c r="B145">
        <v>10000010</v>
      </c>
      <c r="C145" t="s">
        <v>64</v>
      </c>
      <c r="D145" t="s">
        <v>53</v>
      </c>
      <c r="E145">
        <v>10020002</v>
      </c>
      <c r="F145" t="s">
        <v>54</v>
      </c>
      <c r="G145" t="s">
        <v>52</v>
      </c>
      <c r="H145" s="11"/>
      <c r="I145">
        <v>-444.44</v>
      </c>
      <c r="L145">
        <f t="shared" si="3"/>
        <v>-444.44</v>
      </c>
      <c r="M145" s="9">
        <v>43070</v>
      </c>
      <c r="N145" s="10">
        <v>43105</v>
      </c>
    </row>
    <row r="146" spans="1:14" x14ac:dyDescent="0.25">
      <c r="A146" t="s">
        <v>49</v>
      </c>
      <c r="B146">
        <v>10000011</v>
      </c>
      <c r="C146" t="s">
        <v>65</v>
      </c>
      <c r="D146" t="s">
        <v>53</v>
      </c>
      <c r="E146">
        <v>10020002</v>
      </c>
      <c r="F146" t="s">
        <v>54</v>
      </c>
      <c r="G146" t="s">
        <v>52</v>
      </c>
      <c r="H146" s="11"/>
      <c r="I146">
        <v>-444.44</v>
      </c>
      <c r="L146">
        <f t="shared" si="3"/>
        <v>-444.44</v>
      </c>
      <c r="M146" s="9">
        <v>43070</v>
      </c>
      <c r="N146" s="10">
        <v>43105</v>
      </c>
    </row>
    <row r="147" spans="1:14" x14ac:dyDescent="0.25">
      <c r="A147" t="s">
        <v>49</v>
      </c>
      <c r="B147">
        <v>10000012</v>
      </c>
      <c r="C147" t="s">
        <v>66</v>
      </c>
      <c r="D147" t="s">
        <v>53</v>
      </c>
      <c r="E147">
        <v>10020002</v>
      </c>
      <c r="F147" t="s">
        <v>54</v>
      </c>
      <c r="G147" t="s">
        <v>52</v>
      </c>
      <c r="H147" s="11"/>
      <c r="I147">
        <v>-444.44</v>
      </c>
      <c r="L147">
        <f t="shared" si="3"/>
        <v>-444.44</v>
      </c>
      <c r="M147" s="9">
        <v>43070</v>
      </c>
      <c r="N147" s="10">
        <v>43105</v>
      </c>
    </row>
    <row r="148" spans="1:14" x14ac:dyDescent="0.25">
      <c r="A148" t="s">
        <v>49</v>
      </c>
      <c r="B148">
        <v>10000013</v>
      </c>
      <c r="C148" t="s">
        <v>67</v>
      </c>
      <c r="D148" t="s">
        <v>53</v>
      </c>
      <c r="E148">
        <v>10020002</v>
      </c>
      <c r="F148" t="s">
        <v>54</v>
      </c>
      <c r="G148" t="s">
        <v>52</v>
      </c>
      <c r="H148" s="11"/>
      <c r="I148">
        <v>-444.44</v>
      </c>
      <c r="L148">
        <f t="shared" si="3"/>
        <v>-444.44</v>
      </c>
      <c r="M148" s="9">
        <v>43070</v>
      </c>
      <c r="N148" s="10">
        <v>43105</v>
      </c>
    </row>
    <row r="149" spans="1:14" x14ac:dyDescent="0.25">
      <c r="A149" t="s">
        <v>49</v>
      </c>
      <c r="B149">
        <v>10000014</v>
      </c>
      <c r="C149" t="s">
        <v>68</v>
      </c>
      <c r="D149" t="s">
        <v>53</v>
      </c>
      <c r="E149">
        <v>10020002</v>
      </c>
      <c r="F149" t="s">
        <v>54</v>
      </c>
      <c r="G149" t="s">
        <v>52</v>
      </c>
      <c r="H149" s="11"/>
      <c r="I149">
        <v>-444.44</v>
      </c>
      <c r="L149">
        <f t="shared" si="3"/>
        <v>-444.44</v>
      </c>
      <c r="M149" s="9">
        <v>43070</v>
      </c>
      <c r="N149" s="10">
        <v>43105</v>
      </c>
    </row>
    <row r="150" spans="1:14" x14ac:dyDescent="0.25">
      <c r="A150" t="s">
        <v>49</v>
      </c>
      <c r="B150">
        <v>10000015</v>
      </c>
      <c r="C150" t="s">
        <v>69</v>
      </c>
      <c r="D150" t="s">
        <v>53</v>
      </c>
      <c r="E150">
        <v>10020002</v>
      </c>
      <c r="F150" t="s">
        <v>54</v>
      </c>
      <c r="G150" t="s">
        <v>52</v>
      </c>
      <c r="H150" s="11"/>
      <c r="I150">
        <v>-444.44</v>
      </c>
      <c r="L150">
        <f t="shared" si="3"/>
        <v>-444.44</v>
      </c>
      <c r="M150" s="9">
        <v>43070</v>
      </c>
      <c r="N150" s="10">
        <v>43105</v>
      </c>
    </row>
    <row r="151" spans="1:14" x14ac:dyDescent="0.25">
      <c r="A151" t="s">
        <v>49</v>
      </c>
      <c r="B151">
        <v>10000016</v>
      </c>
      <c r="C151" t="s">
        <v>70</v>
      </c>
      <c r="D151" t="s">
        <v>53</v>
      </c>
      <c r="E151">
        <v>10020002</v>
      </c>
      <c r="F151" t="s">
        <v>54</v>
      </c>
      <c r="G151" t="s">
        <v>52</v>
      </c>
      <c r="H151" s="11"/>
      <c r="I151">
        <v>-444.44</v>
      </c>
      <c r="L151">
        <f t="shared" si="3"/>
        <v>-444.44</v>
      </c>
      <c r="M151" s="9">
        <v>43070</v>
      </c>
      <c r="N151" s="10">
        <v>43105</v>
      </c>
    </row>
    <row r="152" spans="1:14" x14ac:dyDescent="0.25">
      <c r="A152" t="s">
        <v>49</v>
      </c>
      <c r="B152">
        <v>10000017</v>
      </c>
      <c r="C152" t="s">
        <v>71</v>
      </c>
      <c r="D152" t="s">
        <v>53</v>
      </c>
      <c r="E152">
        <v>10020002</v>
      </c>
      <c r="F152" t="s">
        <v>54</v>
      </c>
      <c r="G152" t="s">
        <v>52</v>
      </c>
      <c r="H152" s="11"/>
      <c r="I152">
        <v>-444.44</v>
      </c>
      <c r="L152">
        <f t="shared" si="3"/>
        <v>-444.44</v>
      </c>
      <c r="M152" s="9">
        <v>43070</v>
      </c>
      <c r="N152" s="10">
        <v>43105</v>
      </c>
    </row>
    <row r="153" spans="1:14" x14ac:dyDescent="0.25">
      <c r="A153" t="s">
        <v>49</v>
      </c>
      <c r="B153">
        <v>10000018</v>
      </c>
      <c r="C153" t="s">
        <v>72</v>
      </c>
      <c r="D153" t="s">
        <v>53</v>
      </c>
      <c r="E153">
        <v>10020002</v>
      </c>
      <c r="F153" t="s">
        <v>54</v>
      </c>
      <c r="G153" t="s">
        <v>52</v>
      </c>
      <c r="H153" s="11"/>
      <c r="I153">
        <v>-444.44</v>
      </c>
      <c r="L153">
        <f t="shared" si="3"/>
        <v>-444.44</v>
      </c>
      <c r="M153" s="9">
        <v>43070</v>
      </c>
      <c r="N153" s="10">
        <v>43105</v>
      </c>
    </row>
    <row r="154" spans="1:14" x14ac:dyDescent="0.25">
      <c r="A154" t="s">
        <v>49</v>
      </c>
      <c r="D154" t="s">
        <v>50</v>
      </c>
      <c r="G154" t="s">
        <v>55</v>
      </c>
      <c r="H154" s="11">
        <v>235062.12</v>
      </c>
      <c r="L154">
        <f t="shared" si="3"/>
        <v>235062.12</v>
      </c>
      <c r="M154" s="9">
        <v>43070</v>
      </c>
      <c r="N154" s="10">
        <v>43123</v>
      </c>
    </row>
    <row r="155" spans="1:14" x14ac:dyDescent="0.25">
      <c r="A155" t="s">
        <v>49</v>
      </c>
      <c r="B155">
        <v>10000001</v>
      </c>
      <c r="C155" t="s">
        <v>56</v>
      </c>
      <c r="D155" t="s">
        <v>47</v>
      </c>
      <c r="E155">
        <v>10010001</v>
      </c>
      <c r="F155" t="s">
        <v>51</v>
      </c>
      <c r="G155" t="s">
        <v>52</v>
      </c>
      <c r="H155" s="11"/>
      <c r="I155">
        <v>-88.89</v>
      </c>
      <c r="L155">
        <f t="shared" si="3"/>
        <v>-88.89</v>
      </c>
      <c r="M155" s="9">
        <v>42736</v>
      </c>
      <c r="N155" s="10">
        <v>43136</v>
      </c>
    </row>
    <row r="156" spans="1:14" x14ac:dyDescent="0.25">
      <c r="A156" t="s">
        <v>49</v>
      </c>
      <c r="B156">
        <v>10000002</v>
      </c>
      <c r="C156" t="s">
        <v>57</v>
      </c>
      <c r="D156" t="s">
        <v>47</v>
      </c>
      <c r="E156">
        <v>10010001</v>
      </c>
      <c r="F156" t="s">
        <v>51</v>
      </c>
      <c r="G156" t="s">
        <v>52</v>
      </c>
      <c r="H156" s="11"/>
      <c r="I156">
        <v>-88.89</v>
      </c>
      <c r="L156">
        <f t="shared" si="3"/>
        <v>-88.89</v>
      </c>
      <c r="M156" s="9">
        <v>42736</v>
      </c>
      <c r="N156" s="10">
        <v>43136</v>
      </c>
    </row>
    <row r="157" spans="1:14" x14ac:dyDescent="0.25">
      <c r="A157" t="s">
        <v>49</v>
      </c>
      <c r="B157">
        <v>10000003</v>
      </c>
      <c r="C157" t="s">
        <v>58</v>
      </c>
      <c r="D157" t="s">
        <v>47</v>
      </c>
      <c r="E157">
        <v>10010001</v>
      </c>
      <c r="F157" t="s">
        <v>51</v>
      </c>
      <c r="G157" t="s">
        <v>52</v>
      </c>
      <c r="H157" s="11"/>
      <c r="I157">
        <v>-88.89</v>
      </c>
      <c r="L157">
        <f t="shared" si="3"/>
        <v>-88.89</v>
      </c>
      <c r="M157" s="9">
        <v>42736</v>
      </c>
      <c r="N157" s="10">
        <v>43136</v>
      </c>
    </row>
    <row r="158" spans="1:14" x14ac:dyDescent="0.25">
      <c r="A158" t="s">
        <v>49</v>
      </c>
      <c r="B158">
        <v>10000004</v>
      </c>
      <c r="C158" t="s">
        <v>59</v>
      </c>
      <c r="D158" t="s">
        <v>47</v>
      </c>
      <c r="E158">
        <v>10010001</v>
      </c>
      <c r="F158" t="s">
        <v>51</v>
      </c>
      <c r="G158" t="s">
        <v>52</v>
      </c>
      <c r="H158" s="11"/>
      <c r="I158">
        <v>-88.89</v>
      </c>
      <c r="L158">
        <f t="shared" si="3"/>
        <v>-88.89</v>
      </c>
      <c r="M158" s="9">
        <v>42736</v>
      </c>
      <c r="N158" s="10">
        <v>43136</v>
      </c>
    </row>
    <row r="159" spans="1:14" x14ac:dyDescent="0.25">
      <c r="A159" t="s">
        <v>49</v>
      </c>
      <c r="B159">
        <v>10000005</v>
      </c>
      <c r="C159" t="s">
        <v>60</v>
      </c>
      <c r="D159" t="s">
        <v>47</v>
      </c>
      <c r="E159">
        <v>10010001</v>
      </c>
      <c r="F159" t="s">
        <v>51</v>
      </c>
      <c r="G159" t="s">
        <v>52</v>
      </c>
      <c r="H159" s="11"/>
      <c r="I159">
        <v>-88.89</v>
      </c>
      <c r="L159">
        <f t="shared" si="3"/>
        <v>-88.89</v>
      </c>
      <c r="M159" s="9">
        <v>42736</v>
      </c>
      <c r="N159" s="10">
        <v>43136</v>
      </c>
    </row>
    <row r="160" spans="1:14" x14ac:dyDescent="0.25">
      <c r="A160" t="s">
        <v>49</v>
      </c>
      <c r="B160">
        <v>10000006</v>
      </c>
      <c r="C160" t="s">
        <v>61</v>
      </c>
      <c r="D160" t="s">
        <v>47</v>
      </c>
      <c r="E160">
        <v>10010001</v>
      </c>
      <c r="F160" t="s">
        <v>51</v>
      </c>
      <c r="G160" t="s">
        <v>52</v>
      </c>
      <c r="H160" s="11"/>
      <c r="I160">
        <v>-88.89</v>
      </c>
      <c r="L160">
        <f t="shared" si="3"/>
        <v>-88.89</v>
      </c>
      <c r="M160" s="9">
        <v>42736</v>
      </c>
      <c r="N160" s="10">
        <v>43136</v>
      </c>
    </row>
    <row r="161" spans="1:14" x14ac:dyDescent="0.25">
      <c r="A161" t="s">
        <v>49</v>
      </c>
      <c r="B161">
        <v>10000007</v>
      </c>
      <c r="C161" t="s">
        <v>62</v>
      </c>
      <c r="D161" t="s">
        <v>53</v>
      </c>
      <c r="E161">
        <v>10020002</v>
      </c>
      <c r="F161" t="s">
        <v>54</v>
      </c>
      <c r="G161" t="s">
        <v>52</v>
      </c>
      <c r="H161" s="11"/>
      <c r="I161">
        <v>-444.44</v>
      </c>
      <c r="L161">
        <f t="shared" si="3"/>
        <v>-444.44</v>
      </c>
      <c r="M161" s="9">
        <v>42736</v>
      </c>
      <c r="N161" s="10">
        <v>43136</v>
      </c>
    </row>
    <row r="162" spans="1:14" x14ac:dyDescent="0.25">
      <c r="A162" t="s">
        <v>49</v>
      </c>
      <c r="B162">
        <v>10000008</v>
      </c>
      <c r="C162" t="s">
        <v>73</v>
      </c>
      <c r="D162" t="s">
        <v>53</v>
      </c>
      <c r="E162">
        <v>10020002</v>
      </c>
      <c r="F162" t="s">
        <v>54</v>
      </c>
      <c r="G162" t="s">
        <v>52</v>
      </c>
      <c r="H162" s="11"/>
      <c r="I162">
        <v>-444.44</v>
      </c>
      <c r="L162">
        <f t="shared" si="3"/>
        <v>-444.44</v>
      </c>
      <c r="M162" s="9">
        <v>42736</v>
      </c>
      <c r="N162" s="10">
        <v>43136</v>
      </c>
    </row>
    <row r="163" spans="1:14" x14ac:dyDescent="0.25">
      <c r="A163" t="s">
        <v>49</v>
      </c>
      <c r="B163">
        <v>10000009</v>
      </c>
      <c r="C163" t="s">
        <v>63</v>
      </c>
      <c r="D163" t="s">
        <v>53</v>
      </c>
      <c r="E163">
        <v>10020002</v>
      </c>
      <c r="F163" t="s">
        <v>54</v>
      </c>
      <c r="G163" t="s">
        <v>52</v>
      </c>
      <c r="H163" s="11"/>
      <c r="I163">
        <v>-444.44</v>
      </c>
      <c r="L163">
        <f t="shared" si="3"/>
        <v>-444.44</v>
      </c>
      <c r="M163" s="9">
        <v>42736</v>
      </c>
      <c r="N163" s="10">
        <v>43136</v>
      </c>
    </row>
    <row r="164" spans="1:14" x14ac:dyDescent="0.25">
      <c r="A164" t="s">
        <v>49</v>
      </c>
      <c r="B164">
        <v>10000010</v>
      </c>
      <c r="C164" t="s">
        <v>64</v>
      </c>
      <c r="D164" t="s">
        <v>53</v>
      </c>
      <c r="E164">
        <v>10020002</v>
      </c>
      <c r="F164" t="s">
        <v>54</v>
      </c>
      <c r="G164" t="s">
        <v>52</v>
      </c>
      <c r="H164" s="11"/>
      <c r="I164">
        <v>-444.44</v>
      </c>
      <c r="L164">
        <f t="shared" si="3"/>
        <v>-444.44</v>
      </c>
      <c r="M164" s="9">
        <v>42736</v>
      </c>
      <c r="N164" s="10">
        <v>43136</v>
      </c>
    </row>
    <row r="165" spans="1:14" x14ac:dyDescent="0.25">
      <c r="A165" t="s">
        <v>49</v>
      </c>
      <c r="B165">
        <v>10000011</v>
      </c>
      <c r="C165" t="s">
        <v>65</v>
      </c>
      <c r="D165" t="s">
        <v>53</v>
      </c>
      <c r="E165">
        <v>10020002</v>
      </c>
      <c r="F165" t="s">
        <v>54</v>
      </c>
      <c r="G165" t="s">
        <v>52</v>
      </c>
      <c r="H165" s="11"/>
      <c r="I165">
        <v>-444.44</v>
      </c>
      <c r="L165">
        <f t="shared" si="3"/>
        <v>-444.44</v>
      </c>
      <c r="M165" s="9">
        <v>42736</v>
      </c>
      <c r="N165" s="10">
        <v>43136</v>
      </c>
    </row>
    <row r="166" spans="1:14" x14ac:dyDescent="0.25">
      <c r="A166" t="s">
        <v>49</v>
      </c>
      <c r="B166">
        <v>10000012</v>
      </c>
      <c r="C166" t="s">
        <v>66</v>
      </c>
      <c r="D166" t="s">
        <v>53</v>
      </c>
      <c r="E166">
        <v>10020002</v>
      </c>
      <c r="F166" t="s">
        <v>54</v>
      </c>
      <c r="G166" t="s">
        <v>52</v>
      </c>
      <c r="H166" s="11"/>
      <c r="I166">
        <v>-444.44</v>
      </c>
      <c r="L166">
        <f t="shared" si="3"/>
        <v>-444.44</v>
      </c>
      <c r="M166" s="9">
        <v>42736</v>
      </c>
      <c r="N166" s="10">
        <v>43136</v>
      </c>
    </row>
    <row r="167" spans="1:14" x14ac:dyDescent="0.25">
      <c r="A167" t="s">
        <v>49</v>
      </c>
      <c r="B167">
        <v>10000013</v>
      </c>
      <c r="C167" t="s">
        <v>67</v>
      </c>
      <c r="D167" t="s">
        <v>53</v>
      </c>
      <c r="E167">
        <v>10020002</v>
      </c>
      <c r="F167" t="s">
        <v>54</v>
      </c>
      <c r="G167" t="s">
        <v>52</v>
      </c>
      <c r="H167" s="11"/>
      <c r="I167">
        <v>-444.44</v>
      </c>
      <c r="L167">
        <f t="shared" si="3"/>
        <v>-444.44</v>
      </c>
      <c r="M167" s="9">
        <v>42736</v>
      </c>
      <c r="N167" s="10">
        <v>43136</v>
      </c>
    </row>
    <row r="168" spans="1:14" x14ac:dyDescent="0.25">
      <c r="A168" t="s">
        <v>49</v>
      </c>
      <c r="B168">
        <v>10000014</v>
      </c>
      <c r="C168" t="s">
        <v>68</v>
      </c>
      <c r="D168" t="s">
        <v>53</v>
      </c>
      <c r="E168">
        <v>10020002</v>
      </c>
      <c r="F168" t="s">
        <v>54</v>
      </c>
      <c r="G168" t="s">
        <v>52</v>
      </c>
      <c r="H168" s="11"/>
      <c r="I168">
        <v>-444.44</v>
      </c>
      <c r="L168">
        <f t="shared" si="3"/>
        <v>-444.44</v>
      </c>
      <c r="M168" s="9">
        <v>42736</v>
      </c>
      <c r="N168" s="10">
        <v>43136</v>
      </c>
    </row>
    <row r="169" spans="1:14" x14ac:dyDescent="0.25">
      <c r="A169" t="s">
        <v>49</v>
      </c>
      <c r="B169">
        <v>10000015</v>
      </c>
      <c r="C169" t="s">
        <v>69</v>
      </c>
      <c r="D169" t="s">
        <v>53</v>
      </c>
      <c r="E169">
        <v>10020002</v>
      </c>
      <c r="F169" t="s">
        <v>54</v>
      </c>
      <c r="G169" t="s">
        <v>52</v>
      </c>
      <c r="H169" s="11"/>
      <c r="I169">
        <v>-444.44</v>
      </c>
      <c r="L169">
        <f t="shared" si="3"/>
        <v>-444.44</v>
      </c>
      <c r="M169" s="9">
        <v>42736</v>
      </c>
      <c r="N169" s="10">
        <v>43136</v>
      </c>
    </row>
    <row r="170" spans="1:14" x14ac:dyDescent="0.25">
      <c r="A170" t="s">
        <v>49</v>
      </c>
      <c r="B170">
        <v>10000016</v>
      </c>
      <c r="C170" t="s">
        <v>70</v>
      </c>
      <c r="D170" t="s">
        <v>53</v>
      </c>
      <c r="E170">
        <v>10020002</v>
      </c>
      <c r="F170" t="s">
        <v>54</v>
      </c>
      <c r="G170" t="s">
        <v>52</v>
      </c>
      <c r="H170" s="11"/>
      <c r="I170">
        <v>-444.44</v>
      </c>
      <c r="L170">
        <f t="shared" si="3"/>
        <v>-444.44</v>
      </c>
      <c r="M170" s="9">
        <v>42736</v>
      </c>
      <c r="N170" s="10">
        <v>43136</v>
      </c>
    </row>
    <row r="171" spans="1:14" x14ac:dyDescent="0.25">
      <c r="A171" t="s">
        <v>49</v>
      </c>
      <c r="B171">
        <v>10000017</v>
      </c>
      <c r="C171" t="s">
        <v>71</v>
      </c>
      <c r="D171" t="s">
        <v>53</v>
      </c>
      <c r="E171">
        <v>10020002</v>
      </c>
      <c r="F171" t="s">
        <v>54</v>
      </c>
      <c r="G171" t="s">
        <v>52</v>
      </c>
      <c r="H171" s="11"/>
      <c r="I171">
        <v>-444.44</v>
      </c>
      <c r="L171">
        <f t="shared" si="3"/>
        <v>-444.44</v>
      </c>
      <c r="M171" s="9">
        <v>42736</v>
      </c>
      <c r="N171" s="10">
        <v>43136</v>
      </c>
    </row>
    <row r="172" spans="1:14" x14ac:dyDescent="0.25">
      <c r="A172" t="s">
        <v>49</v>
      </c>
      <c r="B172">
        <v>10000018</v>
      </c>
      <c r="C172" t="s">
        <v>72</v>
      </c>
      <c r="D172" t="s">
        <v>53</v>
      </c>
      <c r="E172">
        <v>10020002</v>
      </c>
      <c r="F172" t="s">
        <v>54</v>
      </c>
      <c r="G172" t="s">
        <v>52</v>
      </c>
      <c r="H172" s="11"/>
      <c r="I172">
        <v>-444.44</v>
      </c>
      <c r="L172">
        <f t="shared" si="3"/>
        <v>-444.44</v>
      </c>
      <c r="M172" s="9">
        <v>42736</v>
      </c>
      <c r="N172" s="10">
        <v>43136</v>
      </c>
    </row>
    <row r="173" spans="1:14" x14ac:dyDescent="0.25">
      <c r="A173" t="s">
        <v>49</v>
      </c>
      <c r="D173" t="s">
        <v>50</v>
      </c>
      <c r="G173" t="s">
        <v>55</v>
      </c>
      <c r="H173" s="11">
        <v>235062.12</v>
      </c>
      <c r="L173">
        <f t="shared" si="3"/>
        <v>235062.12</v>
      </c>
      <c r="M173" s="9">
        <v>42736</v>
      </c>
      <c r="N173" s="10">
        <v>43154</v>
      </c>
    </row>
    <row r="174" spans="1:14" x14ac:dyDescent="0.25">
      <c r="A174" t="s">
        <v>49</v>
      </c>
      <c r="B174">
        <v>10000001</v>
      </c>
      <c r="C174" t="s">
        <v>56</v>
      </c>
      <c r="D174" t="s">
        <v>47</v>
      </c>
      <c r="E174">
        <v>10010001</v>
      </c>
      <c r="F174" t="s">
        <v>51</v>
      </c>
      <c r="G174" t="s">
        <v>52</v>
      </c>
      <c r="H174" s="11"/>
      <c r="I174">
        <v>-88.89</v>
      </c>
      <c r="L174">
        <f t="shared" si="3"/>
        <v>-88.89</v>
      </c>
      <c r="M174" s="9">
        <v>43132</v>
      </c>
      <c r="N174" s="10">
        <v>43164</v>
      </c>
    </row>
    <row r="175" spans="1:14" x14ac:dyDescent="0.25">
      <c r="A175" t="s">
        <v>49</v>
      </c>
      <c r="B175">
        <v>10000002</v>
      </c>
      <c r="C175" t="s">
        <v>57</v>
      </c>
      <c r="D175" t="s">
        <v>47</v>
      </c>
      <c r="E175">
        <v>10010001</v>
      </c>
      <c r="F175" t="s">
        <v>51</v>
      </c>
      <c r="G175" t="s">
        <v>52</v>
      </c>
      <c r="H175" s="11"/>
      <c r="I175">
        <v>-88.89</v>
      </c>
      <c r="L175">
        <f t="shared" si="3"/>
        <v>-88.89</v>
      </c>
      <c r="M175" s="9">
        <v>43132</v>
      </c>
      <c r="N175" s="10">
        <v>43164</v>
      </c>
    </row>
    <row r="176" spans="1:14" x14ac:dyDescent="0.25">
      <c r="A176" t="s">
        <v>49</v>
      </c>
      <c r="B176">
        <v>10000003</v>
      </c>
      <c r="C176" t="s">
        <v>58</v>
      </c>
      <c r="D176" t="s">
        <v>47</v>
      </c>
      <c r="E176">
        <v>10010001</v>
      </c>
      <c r="F176" t="s">
        <v>51</v>
      </c>
      <c r="G176" t="s">
        <v>52</v>
      </c>
      <c r="H176" s="11"/>
      <c r="I176">
        <v>-88.89</v>
      </c>
      <c r="L176">
        <f t="shared" si="3"/>
        <v>-88.89</v>
      </c>
      <c r="M176" s="9">
        <v>43132</v>
      </c>
      <c r="N176" s="10">
        <v>43164</v>
      </c>
    </row>
    <row r="177" spans="1:14" x14ac:dyDescent="0.25">
      <c r="A177" t="s">
        <v>49</v>
      </c>
      <c r="B177">
        <v>10000004</v>
      </c>
      <c r="C177" t="s">
        <v>59</v>
      </c>
      <c r="D177" t="s">
        <v>47</v>
      </c>
      <c r="E177">
        <v>10010001</v>
      </c>
      <c r="F177" t="s">
        <v>51</v>
      </c>
      <c r="G177" t="s">
        <v>52</v>
      </c>
      <c r="H177" s="11"/>
      <c r="I177">
        <v>-88.89</v>
      </c>
      <c r="L177">
        <f t="shared" si="3"/>
        <v>-88.89</v>
      </c>
      <c r="M177" s="9">
        <v>43132</v>
      </c>
      <c r="N177" s="10">
        <v>43164</v>
      </c>
    </row>
    <row r="178" spans="1:14" x14ac:dyDescent="0.25">
      <c r="A178" t="s">
        <v>49</v>
      </c>
      <c r="B178">
        <v>10000005</v>
      </c>
      <c r="C178" t="s">
        <v>60</v>
      </c>
      <c r="D178" t="s">
        <v>47</v>
      </c>
      <c r="E178">
        <v>10010001</v>
      </c>
      <c r="F178" t="s">
        <v>51</v>
      </c>
      <c r="G178" t="s">
        <v>52</v>
      </c>
      <c r="H178" s="11"/>
      <c r="I178">
        <v>-88.89</v>
      </c>
      <c r="L178">
        <f t="shared" si="3"/>
        <v>-88.89</v>
      </c>
      <c r="M178" s="9">
        <v>43132</v>
      </c>
      <c r="N178" s="10">
        <v>43164</v>
      </c>
    </row>
    <row r="179" spans="1:14" x14ac:dyDescent="0.25">
      <c r="A179" t="s">
        <v>49</v>
      </c>
      <c r="B179">
        <v>10000006</v>
      </c>
      <c r="C179" t="s">
        <v>61</v>
      </c>
      <c r="D179" t="s">
        <v>47</v>
      </c>
      <c r="E179">
        <v>10010001</v>
      </c>
      <c r="F179" t="s">
        <v>51</v>
      </c>
      <c r="G179" t="s">
        <v>52</v>
      </c>
      <c r="H179" s="11"/>
      <c r="I179">
        <v>-88.89</v>
      </c>
      <c r="L179">
        <f t="shared" si="3"/>
        <v>-88.89</v>
      </c>
      <c r="M179" s="9">
        <v>43132</v>
      </c>
      <c r="N179" s="10">
        <v>43164</v>
      </c>
    </row>
    <row r="180" spans="1:14" x14ac:dyDescent="0.25">
      <c r="A180" t="s">
        <v>49</v>
      </c>
      <c r="B180">
        <v>10000007</v>
      </c>
      <c r="C180" t="s">
        <v>62</v>
      </c>
      <c r="D180" t="s">
        <v>53</v>
      </c>
      <c r="E180">
        <v>10020002</v>
      </c>
      <c r="F180" t="s">
        <v>54</v>
      </c>
      <c r="G180" t="s">
        <v>52</v>
      </c>
      <c r="H180" s="11"/>
      <c r="I180">
        <v>-444.44</v>
      </c>
      <c r="L180">
        <f t="shared" si="3"/>
        <v>-444.44</v>
      </c>
      <c r="M180" s="9">
        <v>43132</v>
      </c>
      <c r="N180" s="10">
        <v>43164</v>
      </c>
    </row>
    <row r="181" spans="1:14" x14ac:dyDescent="0.25">
      <c r="A181" t="s">
        <v>49</v>
      </c>
      <c r="B181">
        <v>10000008</v>
      </c>
      <c r="C181" t="s">
        <v>73</v>
      </c>
      <c r="D181" t="s">
        <v>53</v>
      </c>
      <c r="E181">
        <v>10020002</v>
      </c>
      <c r="F181" t="s">
        <v>54</v>
      </c>
      <c r="G181" t="s">
        <v>52</v>
      </c>
      <c r="H181" s="11"/>
      <c r="I181">
        <v>-444.44</v>
      </c>
      <c r="L181">
        <f t="shared" si="3"/>
        <v>-444.44</v>
      </c>
      <c r="M181" s="9">
        <v>43132</v>
      </c>
      <c r="N181" s="10">
        <v>43164</v>
      </c>
    </row>
    <row r="182" spans="1:14" x14ac:dyDescent="0.25">
      <c r="A182" t="s">
        <v>49</v>
      </c>
      <c r="B182">
        <v>10000009</v>
      </c>
      <c r="C182" t="s">
        <v>63</v>
      </c>
      <c r="D182" t="s">
        <v>53</v>
      </c>
      <c r="E182">
        <v>10020002</v>
      </c>
      <c r="F182" t="s">
        <v>54</v>
      </c>
      <c r="G182" t="s">
        <v>52</v>
      </c>
      <c r="H182" s="11"/>
      <c r="I182">
        <v>-444.44</v>
      </c>
      <c r="L182">
        <f t="shared" si="3"/>
        <v>-444.44</v>
      </c>
      <c r="M182" s="9">
        <v>43132</v>
      </c>
      <c r="N182" s="10">
        <v>43164</v>
      </c>
    </row>
    <row r="183" spans="1:14" x14ac:dyDescent="0.25">
      <c r="A183" t="s">
        <v>49</v>
      </c>
      <c r="B183">
        <v>10000010</v>
      </c>
      <c r="C183" t="s">
        <v>64</v>
      </c>
      <c r="D183" t="s">
        <v>53</v>
      </c>
      <c r="E183">
        <v>10020002</v>
      </c>
      <c r="F183" t="s">
        <v>54</v>
      </c>
      <c r="G183" t="s">
        <v>52</v>
      </c>
      <c r="H183" s="11"/>
      <c r="I183">
        <v>-444.44</v>
      </c>
      <c r="L183">
        <f t="shared" si="3"/>
        <v>-444.44</v>
      </c>
      <c r="M183" s="9">
        <v>43132</v>
      </c>
      <c r="N183" s="10">
        <v>43164</v>
      </c>
    </row>
    <row r="184" spans="1:14" x14ac:dyDescent="0.25">
      <c r="A184" t="s">
        <v>49</v>
      </c>
      <c r="B184">
        <v>10000011</v>
      </c>
      <c r="C184" t="s">
        <v>65</v>
      </c>
      <c r="D184" t="s">
        <v>53</v>
      </c>
      <c r="E184">
        <v>10020002</v>
      </c>
      <c r="F184" t="s">
        <v>54</v>
      </c>
      <c r="G184" t="s">
        <v>52</v>
      </c>
      <c r="H184" s="11"/>
      <c r="I184">
        <v>-444.44</v>
      </c>
      <c r="L184">
        <f t="shared" si="3"/>
        <v>-444.44</v>
      </c>
      <c r="M184" s="9">
        <v>43132</v>
      </c>
      <c r="N184" s="10">
        <v>43164</v>
      </c>
    </row>
    <row r="185" spans="1:14" x14ac:dyDescent="0.25">
      <c r="A185" t="s">
        <v>49</v>
      </c>
      <c r="B185">
        <v>10000012</v>
      </c>
      <c r="C185" t="s">
        <v>66</v>
      </c>
      <c r="D185" t="s">
        <v>53</v>
      </c>
      <c r="E185">
        <v>10020002</v>
      </c>
      <c r="F185" t="s">
        <v>54</v>
      </c>
      <c r="G185" t="s">
        <v>52</v>
      </c>
      <c r="H185" s="11"/>
      <c r="I185">
        <v>-444.44</v>
      </c>
      <c r="L185">
        <f t="shared" si="3"/>
        <v>-444.44</v>
      </c>
      <c r="M185" s="9">
        <v>43132</v>
      </c>
      <c r="N185" s="10">
        <v>43164</v>
      </c>
    </row>
    <row r="186" spans="1:14" x14ac:dyDescent="0.25">
      <c r="A186" t="s">
        <v>49</v>
      </c>
      <c r="B186">
        <v>10000013</v>
      </c>
      <c r="C186" t="s">
        <v>67</v>
      </c>
      <c r="D186" t="s">
        <v>53</v>
      </c>
      <c r="E186">
        <v>10020002</v>
      </c>
      <c r="F186" t="s">
        <v>54</v>
      </c>
      <c r="G186" t="s">
        <v>52</v>
      </c>
      <c r="H186" s="11"/>
      <c r="I186">
        <v>-444.44</v>
      </c>
      <c r="L186">
        <f t="shared" si="3"/>
        <v>-444.44</v>
      </c>
      <c r="M186" s="9">
        <v>43132</v>
      </c>
      <c r="N186" s="10">
        <v>43164</v>
      </c>
    </row>
    <row r="187" spans="1:14" x14ac:dyDescent="0.25">
      <c r="A187" t="s">
        <v>49</v>
      </c>
      <c r="B187">
        <v>10000014</v>
      </c>
      <c r="C187" t="s">
        <v>68</v>
      </c>
      <c r="D187" t="s">
        <v>53</v>
      </c>
      <c r="E187">
        <v>10020002</v>
      </c>
      <c r="F187" t="s">
        <v>54</v>
      </c>
      <c r="G187" t="s">
        <v>52</v>
      </c>
      <c r="H187" s="11"/>
      <c r="I187">
        <v>-444.44</v>
      </c>
      <c r="L187">
        <f t="shared" si="3"/>
        <v>-444.44</v>
      </c>
      <c r="M187" s="9">
        <v>43132</v>
      </c>
      <c r="N187" s="10">
        <v>43164</v>
      </c>
    </row>
    <row r="188" spans="1:14" x14ac:dyDescent="0.25">
      <c r="A188" t="s">
        <v>49</v>
      </c>
      <c r="B188">
        <v>10000015</v>
      </c>
      <c r="C188" t="s">
        <v>69</v>
      </c>
      <c r="D188" t="s">
        <v>53</v>
      </c>
      <c r="E188">
        <v>10020002</v>
      </c>
      <c r="F188" t="s">
        <v>54</v>
      </c>
      <c r="G188" t="s">
        <v>52</v>
      </c>
      <c r="H188" s="11"/>
      <c r="I188">
        <v>-444.44</v>
      </c>
      <c r="L188">
        <f t="shared" si="3"/>
        <v>-444.44</v>
      </c>
      <c r="M188" s="9">
        <v>43132</v>
      </c>
      <c r="N188" s="10">
        <v>43164</v>
      </c>
    </row>
    <row r="189" spans="1:14" x14ac:dyDescent="0.25">
      <c r="A189" t="s">
        <v>49</v>
      </c>
      <c r="B189">
        <v>10000016</v>
      </c>
      <c r="C189" t="s">
        <v>70</v>
      </c>
      <c r="D189" t="s">
        <v>53</v>
      </c>
      <c r="E189">
        <v>10020002</v>
      </c>
      <c r="F189" t="s">
        <v>54</v>
      </c>
      <c r="G189" t="s">
        <v>52</v>
      </c>
      <c r="H189" s="11"/>
      <c r="I189">
        <v>-444.44</v>
      </c>
      <c r="L189">
        <f t="shared" si="3"/>
        <v>-444.44</v>
      </c>
      <c r="M189" s="9">
        <v>43132</v>
      </c>
      <c r="N189" s="10">
        <v>43164</v>
      </c>
    </row>
    <row r="190" spans="1:14" x14ac:dyDescent="0.25">
      <c r="A190" t="s">
        <v>49</v>
      </c>
      <c r="B190">
        <v>10000017</v>
      </c>
      <c r="C190" t="s">
        <v>71</v>
      </c>
      <c r="D190" t="s">
        <v>53</v>
      </c>
      <c r="E190">
        <v>10020002</v>
      </c>
      <c r="F190" t="s">
        <v>54</v>
      </c>
      <c r="G190" t="s">
        <v>52</v>
      </c>
      <c r="H190" s="11"/>
      <c r="I190">
        <v>-444.44</v>
      </c>
      <c r="L190">
        <f t="shared" si="3"/>
        <v>-444.44</v>
      </c>
      <c r="M190" s="9">
        <v>43132</v>
      </c>
      <c r="N190" s="10">
        <v>43164</v>
      </c>
    </row>
    <row r="191" spans="1:14" x14ac:dyDescent="0.25">
      <c r="A191" t="s">
        <v>49</v>
      </c>
      <c r="B191">
        <v>10000018</v>
      </c>
      <c r="C191" t="s">
        <v>72</v>
      </c>
      <c r="D191" t="s">
        <v>53</v>
      </c>
      <c r="E191">
        <v>10020002</v>
      </c>
      <c r="F191" t="s">
        <v>54</v>
      </c>
      <c r="G191" t="s">
        <v>52</v>
      </c>
      <c r="H191" s="11"/>
      <c r="I191">
        <v>-444.44</v>
      </c>
      <c r="L191">
        <f t="shared" si="3"/>
        <v>-444.44</v>
      </c>
      <c r="M191" s="9">
        <v>43132</v>
      </c>
      <c r="N191" s="10">
        <v>43164</v>
      </c>
    </row>
    <row r="192" spans="1:14" x14ac:dyDescent="0.25">
      <c r="A192" t="s">
        <v>49</v>
      </c>
      <c r="D192" t="s">
        <v>50</v>
      </c>
      <c r="G192" t="s">
        <v>55</v>
      </c>
      <c r="H192" s="11">
        <v>235062.12</v>
      </c>
      <c r="L192">
        <f t="shared" si="3"/>
        <v>235062.12</v>
      </c>
      <c r="M192" s="9">
        <v>43132</v>
      </c>
      <c r="N192" s="10">
        <v>43182</v>
      </c>
    </row>
    <row r="193" spans="1:14" x14ac:dyDescent="0.25">
      <c r="A193" t="s">
        <v>49</v>
      </c>
      <c r="B193">
        <v>10000001</v>
      </c>
      <c r="C193" t="s">
        <v>56</v>
      </c>
      <c r="D193" t="s">
        <v>47</v>
      </c>
      <c r="E193">
        <v>10010001</v>
      </c>
      <c r="F193" t="s">
        <v>51</v>
      </c>
      <c r="G193" t="s">
        <v>52</v>
      </c>
      <c r="H193" s="11"/>
      <c r="I193">
        <v>-88.89</v>
      </c>
      <c r="L193">
        <f t="shared" si="3"/>
        <v>-88.89</v>
      </c>
      <c r="M193" s="9">
        <v>43160</v>
      </c>
      <c r="N193" s="10">
        <v>43195</v>
      </c>
    </row>
    <row r="194" spans="1:14" x14ac:dyDescent="0.25">
      <c r="A194" t="s">
        <v>49</v>
      </c>
      <c r="B194">
        <v>10000002</v>
      </c>
      <c r="C194" t="s">
        <v>57</v>
      </c>
      <c r="D194" t="s">
        <v>47</v>
      </c>
      <c r="E194">
        <v>10010001</v>
      </c>
      <c r="F194" t="s">
        <v>51</v>
      </c>
      <c r="G194" t="s">
        <v>52</v>
      </c>
      <c r="H194" s="11"/>
      <c r="I194">
        <v>-88.89</v>
      </c>
      <c r="L194">
        <f t="shared" ref="L194:L257" si="4">H194+I194+J194+K194</f>
        <v>-88.89</v>
      </c>
      <c r="M194" s="9">
        <v>43160</v>
      </c>
      <c r="N194" s="10">
        <v>43195</v>
      </c>
    </row>
    <row r="195" spans="1:14" x14ac:dyDescent="0.25">
      <c r="A195" t="s">
        <v>49</v>
      </c>
      <c r="B195">
        <v>10000003</v>
      </c>
      <c r="C195" t="s">
        <v>58</v>
      </c>
      <c r="D195" t="s">
        <v>47</v>
      </c>
      <c r="E195">
        <v>10010001</v>
      </c>
      <c r="F195" t="s">
        <v>51</v>
      </c>
      <c r="G195" t="s">
        <v>52</v>
      </c>
      <c r="H195" s="11"/>
      <c r="I195">
        <v>-88.89</v>
      </c>
      <c r="L195">
        <f t="shared" si="4"/>
        <v>-88.89</v>
      </c>
      <c r="M195" s="9">
        <v>43160</v>
      </c>
      <c r="N195" s="10">
        <v>43195</v>
      </c>
    </row>
    <row r="196" spans="1:14" x14ac:dyDescent="0.25">
      <c r="A196" t="s">
        <v>49</v>
      </c>
      <c r="B196">
        <v>10000004</v>
      </c>
      <c r="C196" t="s">
        <v>59</v>
      </c>
      <c r="D196" t="s">
        <v>47</v>
      </c>
      <c r="E196">
        <v>10010001</v>
      </c>
      <c r="F196" t="s">
        <v>51</v>
      </c>
      <c r="G196" t="s">
        <v>52</v>
      </c>
      <c r="H196" s="11"/>
      <c r="I196">
        <v>-88.89</v>
      </c>
      <c r="L196">
        <f t="shared" si="4"/>
        <v>-88.89</v>
      </c>
      <c r="M196" s="9">
        <v>43160</v>
      </c>
      <c r="N196" s="10">
        <v>43195</v>
      </c>
    </row>
    <row r="197" spans="1:14" x14ac:dyDescent="0.25">
      <c r="A197" t="s">
        <v>49</v>
      </c>
      <c r="B197">
        <v>10000005</v>
      </c>
      <c r="C197" t="s">
        <v>60</v>
      </c>
      <c r="D197" t="s">
        <v>47</v>
      </c>
      <c r="E197">
        <v>10010001</v>
      </c>
      <c r="F197" t="s">
        <v>51</v>
      </c>
      <c r="G197" t="s">
        <v>52</v>
      </c>
      <c r="H197" s="11"/>
      <c r="I197">
        <v>-88.89</v>
      </c>
      <c r="L197">
        <f t="shared" si="4"/>
        <v>-88.89</v>
      </c>
      <c r="M197" s="9">
        <v>43160</v>
      </c>
      <c r="N197" s="10">
        <v>43195</v>
      </c>
    </row>
    <row r="198" spans="1:14" x14ac:dyDescent="0.25">
      <c r="A198" t="s">
        <v>49</v>
      </c>
      <c r="B198">
        <v>10000006</v>
      </c>
      <c r="C198" t="s">
        <v>61</v>
      </c>
      <c r="D198" t="s">
        <v>47</v>
      </c>
      <c r="E198">
        <v>10010001</v>
      </c>
      <c r="F198" t="s">
        <v>51</v>
      </c>
      <c r="G198" t="s">
        <v>52</v>
      </c>
      <c r="H198" s="11"/>
      <c r="I198">
        <v>-88.89</v>
      </c>
      <c r="L198">
        <f t="shared" si="4"/>
        <v>-88.89</v>
      </c>
      <c r="M198" s="9">
        <v>43160</v>
      </c>
      <c r="N198" s="10">
        <v>43195</v>
      </c>
    </row>
    <row r="199" spans="1:14" x14ac:dyDescent="0.25">
      <c r="A199" t="s">
        <v>49</v>
      </c>
      <c r="B199">
        <v>10000007</v>
      </c>
      <c r="C199" t="s">
        <v>62</v>
      </c>
      <c r="D199" t="s">
        <v>53</v>
      </c>
      <c r="E199">
        <v>10020002</v>
      </c>
      <c r="F199" t="s">
        <v>54</v>
      </c>
      <c r="G199" t="s">
        <v>52</v>
      </c>
      <c r="H199" s="11"/>
      <c r="I199">
        <v>-444.44</v>
      </c>
      <c r="L199">
        <f t="shared" si="4"/>
        <v>-444.44</v>
      </c>
      <c r="M199" s="9">
        <v>43160</v>
      </c>
      <c r="N199" s="10">
        <v>43195</v>
      </c>
    </row>
    <row r="200" spans="1:14" x14ac:dyDescent="0.25">
      <c r="A200" t="s">
        <v>49</v>
      </c>
      <c r="B200">
        <v>10000008</v>
      </c>
      <c r="C200" t="s">
        <v>73</v>
      </c>
      <c r="D200" t="s">
        <v>53</v>
      </c>
      <c r="E200">
        <v>10020002</v>
      </c>
      <c r="F200" t="s">
        <v>54</v>
      </c>
      <c r="G200" t="s">
        <v>52</v>
      </c>
      <c r="H200" s="11"/>
      <c r="I200">
        <v>-444.44</v>
      </c>
      <c r="L200">
        <f t="shared" si="4"/>
        <v>-444.44</v>
      </c>
      <c r="M200" s="9">
        <v>43160</v>
      </c>
      <c r="N200" s="10">
        <v>43195</v>
      </c>
    </row>
    <row r="201" spans="1:14" x14ac:dyDescent="0.25">
      <c r="A201" t="s">
        <v>49</v>
      </c>
      <c r="B201">
        <v>10000009</v>
      </c>
      <c r="C201" t="s">
        <v>63</v>
      </c>
      <c r="D201" t="s">
        <v>53</v>
      </c>
      <c r="E201">
        <v>10020002</v>
      </c>
      <c r="F201" t="s">
        <v>54</v>
      </c>
      <c r="G201" t="s">
        <v>52</v>
      </c>
      <c r="H201" s="11"/>
      <c r="I201">
        <v>-444.44</v>
      </c>
      <c r="L201">
        <f t="shared" si="4"/>
        <v>-444.44</v>
      </c>
      <c r="M201" s="9">
        <v>43160</v>
      </c>
      <c r="N201" s="10">
        <v>43195</v>
      </c>
    </row>
    <row r="202" spans="1:14" x14ac:dyDescent="0.25">
      <c r="A202" t="s">
        <v>49</v>
      </c>
      <c r="B202">
        <v>10000010</v>
      </c>
      <c r="C202" t="s">
        <v>64</v>
      </c>
      <c r="D202" t="s">
        <v>53</v>
      </c>
      <c r="E202">
        <v>10020002</v>
      </c>
      <c r="F202" t="s">
        <v>54</v>
      </c>
      <c r="G202" t="s">
        <v>52</v>
      </c>
      <c r="H202" s="11"/>
      <c r="I202">
        <v>-444.44</v>
      </c>
      <c r="L202">
        <f t="shared" si="4"/>
        <v>-444.44</v>
      </c>
      <c r="M202" s="9">
        <v>43160</v>
      </c>
      <c r="N202" s="10">
        <v>43195</v>
      </c>
    </row>
    <row r="203" spans="1:14" x14ac:dyDescent="0.25">
      <c r="A203" t="s">
        <v>49</v>
      </c>
      <c r="B203">
        <v>10000011</v>
      </c>
      <c r="C203" t="s">
        <v>65</v>
      </c>
      <c r="D203" t="s">
        <v>53</v>
      </c>
      <c r="E203">
        <v>10020002</v>
      </c>
      <c r="F203" t="s">
        <v>54</v>
      </c>
      <c r="G203" t="s">
        <v>52</v>
      </c>
      <c r="H203" s="11"/>
      <c r="I203">
        <v>-444.44</v>
      </c>
      <c r="L203">
        <f t="shared" si="4"/>
        <v>-444.44</v>
      </c>
      <c r="M203" s="9">
        <v>43160</v>
      </c>
      <c r="N203" s="10">
        <v>43195</v>
      </c>
    </row>
    <row r="204" spans="1:14" x14ac:dyDescent="0.25">
      <c r="A204" t="s">
        <v>49</v>
      </c>
      <c r="B204">
        <v>10000012</v>
      </c>
      <c r="C204" t="s">
        <v>66</v>
      </c>
      <c r="D204" t="s">
        <v>53</v>
      </c>
      <c r="E204">
        <v>10020002</v>
      </c>
      <c r="F204" t="s">
        <v>54</v>
      </c>
      <c r="G204" t="s">
        <v>52</v>
      </c>
      <c r="H204" s="11"/>
      <c r="I204">
        <v>-444.44</v>
      </c>
      <c r="L204">
        <f t="shared" si="4"/>
        <v>-444.44</v>
      </c>
      <c r="M204" s="9">
        <v>43160</v>
      </c>
      <c r="N204" s="10">
        <v>43195</v>
      </c>
    </row>
    <row r="205" spans="1:14" x14ac:dyDescent="0.25">
      <c r="A205" t="s">
        <v>49</v>
      </c>
      <c r="B205">
        <v>10000013</v>
      </c>
      <c r="C205" t="s">
        <v>67</v>
      </c>
      <c r="D205" t="s">
        <v>53</v>
      </c>
      <c r="E205">
        <v>10020002</v>
      </c>
      <c r="F205" t="s">
        <v>54</v>
      </c>
      <c r="G205" t="s">
        <v>52</v>
      </c>
      <c r="H205" s="11"/>
      <c r="I205">
        <v>-444.44</v>
      </c>
      <c r="L205">
        <f t="shared" si="4"/>
        <v>-444.44</v>
      </c>
      <c r="M205" s="9">
        <v>43160</v>
      </c>
      <c r="N205" s="10">
        <v>43195</v>
      </c>
    </row>
    <row r="206" spans="1:14" x14ac:dyDescent="0.25">
      <c r="A206" t="s">
        <v>49</v>
      </c>
      <c r="B206">
        <v>10000014</v>
      </c>
      <c r="C206" t="s">
        <v>68</v>
      </c>
      <c r="D206" t="s">
        <v>53</v>
      </c>
      <c r="E206">
        <v>10020002</v>
      </c>
      <c r="F206" t="s">
        <v>54</v>
      </c>
      <c r="G206" t="s">
        <v>52</v>
      </c>
      <c r="H206" s="11"/>
      <c r="I206">
        <v>-444.44</v>
      </c>
      <c r="L206">
        <f t="shared" si="4"/>
        <v>-444.44</v>
      </c>
      <c r="M206" s="9">
        <v>43160</v>
      </c>
      <c r="N206" s="10">
        <v>43195</v>
      </c>
    </row>
    <row r="207" spans="1:14" x14ac:dyDescent="0.25">
      <c r="A207" t="s">
        <v>49</v>
      </c>
      <c r="B207">
        <v>10000015</v>
      </c>
      <c r="C207" t="s">
        <v>69</v>
      </c>
      <c r="D207" t="s">
        <v>53</v>
      </c>
      <c r="E207">
        <v>10020002</v>
      </c>
      <c r="F207" t="s">
        <v>54</v>
      </c>
      <c r="G207" t="s">
        <v>52</v>
      </c>
      <c r="H207" s="11"/>
      <c r="I207">
        <v>-444.44</v>
      </c>
      <c r="L207">
        <f t="shared" si="4"/>
        <v>-444.44</v>
      </c>
      <c r="M207" s="9">
        <v>43160</v>
      </c>
      <c r="N207" s="10">
        <v>43195</v>
      </c>
    </row>
    <row r="208" spans="1:14" x14ac:dyDescent="0.25">
      <c r="A208" t="s">
        <v>49</v>
      </c>
      <c r="B208">
        <v>10000016</v>
      </c>
      <c r="C208" t="s">
        <v>70</v>
      </c>
      <c r="D208" t="s">
        <v>53</v>
      </c>
      <c r="E208">
        <v>10020002</v>
      </c>
      <c r="F208" t="s">
        <v>54</v>
      </c>
      <c r="G208" t="s">
        <v>52</v>
      </c>
      <c r="H208" s="11"/>
      <c r="I208">
        <v>-444.44</v>
      </c>
      <c r="L208">
        <f t="shared" si="4"/>
        <v>-444.44</v>
      </c>
      <c r="M208" s="9">
        <v>43160</v>
      </c>
      <c r="N208" s="10">
        <v>43195</v>
      </c>
    </row>
    <row r="209" spans="1:14" x14ac:dyDescent="0.25">
      <c r="A209" t="s">
        <v>49</v>
      </c>
      <c r="B209">
        <v>10000017</v>
      </c>
      <c r="C209" t="s">
        <v>71</v>
      </c>
      <c r="D209" t="s">
        <v>53</v>
      </c>
      <c r="E209">
        <v>10020002</v>
      </c>
      <c r="F209" t="s">
        <v>54</v>
      </c>
      <c r="G209" t="s">
        <v>52</v>
      </c>
      <c r="H209" s="11"/>
      <c r="I209">
        <v>-444.44</v>
      </c>
      <c r="L209">
        <f t="shared" si="4"/>
        <v>-444.44</v>
      </c>
      <c r="M209" s="9">
        <v>43160</v>
      </c>
      <c r="N209" s="10">
        <v>43195</v>
      </c>
    </row>
    <row r="210" spans="1:14" x14ac:dyDescent="0.25">
      <c r="A210" t="s">
        <v>49</v>
      </c>
      <c r="B210">
        <v>10000018</v>
      </c>
      <c r="C210" t="s">
        <v>72</v>
      </c>
      <c r="D210" t="s">
        <v>53</v>
      </c>
      <c r="E210">
        <v>10020002</v>
      </c>
      <c r="F210" t="s">
        <v>54</v>
      </c>
      <c r="G210" t="s">
        <v>52</v>
      </c>
      <c r="H210" s="11"/>
      <c r="I210">
        <v>-444.44</v>
      </c>
      <c r="L210">
        <f t="shared" si="4"/>
        <v>-444.44</v>
      </c>
      <c r="M210" s="9">
        <v>43160</v>
      </c>
      <c r="N210" s="10">
        <v>43195</v>
      </c>
    </row>
    <row r="211" spans="1:14" x14ac:dyDescent="0.25">
      <c r="A211" t="s">
        <v>49</v>
      </c>
      <c r="D211" t="s">
        <v>50</v>
      </c>
      <c r="G211" t="s">
        <v>55</v>
      </c>
      <c r="H211" s="11">
        <v>235062.12</v>
      </c>
      <c r="L211">
        <f t="shared" si="4"/>
        <v>235062.12</v>
      </c>
      <c r="M211" s="9">
        <v>43160</v>
      </c>
      <c r="N211" s="10">
        <v>43213</v>
      </c>
    </row>
    <row r="212" spans="1:14" x14ac:dyDescent="0.25">
      <c r="A212" s="15" t="s">
        <v>49</v>
      </c>
      <c r="B212" s="15"/>
      <c r="C212" s="15"/>
      <c r="D212" s="15" t="s">
        <v>95</v>
      </c>
      <c r="E212" s="15"/>
      <c r="F212" s="15"/>
      <c r="G212" s="15" t="s">
        <v>96</v>
      </c>
      <c r="H212" s="16"/>
      <c r="I212" s="15">
        <v>-2123.23</v>
      </c>
      <c r="J212" s="15"/>
      <c r="K212" s="15"/>
      <c r="L212" s="15">
        <f t="shared" si="4"/>
        <v>-2123.23</v>
      </c>
      <c r="M212" s="17">
        <v>43191</v>
      </c>
      <c r="N212" s="18">
        <v>43225</v>
      </c>
    </row>
    <row r="213" spans="1:14" x14ac:dyDescent="0.25">
      <c r="A213" t="s">
        <v>49</v>
      </c>
      <c r="B213">
        <v>10000001</v>
      </c>
      <c r="C213" t="s">
        <v>56</v>
      </c>
      <c r="D213" t="s">
        <v>47</v>
      </c>
      <c r="E213">
        <v>10010001</v>
      </c>
      <c r="F213" t="s">
        <v>51</v>
      </c>
      <c r="G213" t="s">
        <v>52</v>
      </c>
      <c r="H213" s="11"/>
      <c r="I213">
        <v>-88.89</v>
      </c>
      <c r="L213">
        <f t="shared" si="4"/>
        <v>-88.89</v>
      </c>
      <c r="M213" s="9">
        <v>43191</v>
      </c>
      <c r="N213" s="10">
        <v>43225</v>
      </c>
    </row>
    <row r="214" spans="1:14" x14ac:dyDescent="0.25">
      <c r="A214" t="s">
        <v>49</v>
      </c>
      <c r="B214">
        <v>10000002</v>
      </c>
      <c r="C214" t="s">
        <v>57</v>
      </c>
      <c r="D214" t="s">
        <v>47</v>
      </c>
      <c r="E214">
        <v>10010001</v>
      </c>
      <c r="F214" t="s">
        <v>51</v>
      </c>
      <c r="G214" t="s">
        <v>52</v>
      </c>
      <c r="H214" s="11"/>
      <c r="I214">
        <v>-88.89</v>
      </c>
      <c r="L214">
        <f t="shared" si="4"/>
        <v>-88.89</v>
      </c>
      <c r="M214" s="9">
        <v>43191</v>
      </c>
      <c r="N214" s="10">
        <v>43225</v>
      </c>
    </row>
    <row r="215" spans="1:14" x14ac:dyDescent="0.25">
      <c r="A215" t="s">
        <v>49</v>
      </c>
      <c r="B215">
        <v>10000003</v>
      </c>
      <c r="C215" t="s">
        <v>58</v>
      </c>
      <c r="D215" t="s">
        <v>47</v>
      </c>
      <c r="E215">
        <v>10010001</v>
      </c>
      <c r="F215" t="s">
        <v>51</v>
      </c>
      <c r="G215" t="s">
        <v>52</v>
      </c>
      <c r="H215" s="11"/>
      <c r="I215">
        <v>-88.89</v>
      </c>
      <c r="L215">
        <f t="shared" si="4"/>
        <v>-88.89</v>
      </c>
      <c r="M215" s="9">
        <v>43191</v>
      </c>
      <c r="N215" s="10">
        <v>43225</v>
      </c>
    </row>
    <row r="216" spans="1:14" x14ac:dyDescent="0.25">
      <c r="A216" t="s">
        <v>49</v>
      </c>
      <c r="B216">
        <v>10000004</v>
      </c>
      <c r="C216" t="s">
        <v>59</v>
      </c>
      <c r="D216" t="s">
        <v>47</v>
      </c>
      <c r="E216">
        <v>10010001</v>
      </c>
      <c r="F216" t="s">
        <v>51</v>
      </c>
      <c r="G216" t="s">
        <v>52</v>
      </c>
      <c r="H216" s="11"/>
      <c r="I216">
        <v>-88.89</v>
      </c>
      <c r="L216">
        <f t="shared" si="4"/>
        <v>-88.89</v>
      </c>
      <c r="M216" s="9">
        <v>43191</v>
      </c>
      <c r="N216" s="10">
        <v>43225</v>
      </c>
    </row>
    <row r="217" spans="1:14" x14ac:dyDescent="0.25">
      <c r="A217" t="s">
        <v>49</v>
      </c>
      <c r="B217">
        <v>10000005</v>
      </c>
      <c r="C217" t="s">
        <v>60</v>
      </c>
      <c r="D217" t="s">
        <v>47</v>
      </c>
      <c r="E217">
        <v>10010001</v>
      </c>
      <c r="F217" t="s">
        <v>51</v>
      </c>
      <c r="G217" t="s">
        <v>52</v>
      </c>
      <c r="H217" s="11"/>
      <c r="I217">
        <v>-88.89</v>
      </c>
      <c r="L217">
        <f t="shared" si="4"/>
        <v>-88.89</v>
      </c>
      <c r="M217" s="9">
        <v>43191</v>
      </c>
      <c r="N217" s="10">
        <v>43225</v>
      </c>
    </row>
    <row r="218" spans="1:14" x14ac:dyDescent="0.25">
      <c r="A218" t="s">
        <v>49</v>
      </c>
      <c r="B218">
        <v>10000006</v>
      </c>
      <c r="C218" t="s">
        <v>61</v>
      </c>
      <c r="D218" t="s">
        <v>47</v>
      </c>
      <c r="E218">
        <v>10010001</v>
      </c>
      <c r="F218" t="s">
        <v>51</v>
      </c>
      <c r="G218" t="s">
        <v>52</v>
      </c>
      <c r="H218" s="11"/>
      <c r="I218">
        <v>-88.89</v>
      </c>
      <c r="L218">
        <f t="shared" si="4"/>
        <v>-88.89</v>
      </c>
      <c r="M218" s="9">
        <v>43191</v>
      </c>
      <c r="N218" s="10">
        <v>43225</v>
      </c>
    </row>
    <row r="219" spans="1:14" x14ac:dyDescent="0.25">
      <c r="A219" t="s">
        <v>49</v>
      </c>
      <c r="B219">
        <v>10000007</v>
      </c>
      <c r="C219" t="s">
        <v>62</v>
      </c>
      <c r="D219" t="s">
        <v>53</v>
      </c>
      <c r="E219">
        <v>10020002</v>
      </c>
      <c r="F219" t="s">
        <v>54</v>
      </c>
      <c r="G219" t="s">
        <v>52</v>
      </c>
      <c r="H219" s="11"/>
      <c r="I219">
        <v>-444.44</v>
      </c>
      <c r="L219">
        <f t="shared" si="4"/>
        <v>-444.44</v>
      </c>
      <c r="M219" s="9">
        <v>43191</v>
      </c>
      <c r="N219" s="10">
        <v>43225</v>
      </c>
    </row>
    <row r="220" spans="1:14" x14ac:dyDescent="0.25">
      <c r="A220" t="s">
        <v>49</v>
      </c>
      <c r="B220">
        <v>10000008</v>
      </c>
      <c r="C220" t="s">
        <v>73</v>
      </c>
      <c r="D220" t="s">
        <v>53</v>
      </c>
      <c r="E220">
        <v>10020002</v>
      </c>
      <c r="F220" t="s">
        <v>54</v>
      </c>
      <c r="G220" t="s">
        <v>52</v>
      </c>
      <c r="H220" s="11"/>
      <c r="I220">
        <v>-444.44</v>
      </c>
      <c r="L220">
        <f t="shared" si="4"/>
        <v>-444.44</v>
      </c>
      <c r="M220" s="9">
        <v>43191</v>
      </c>
      <c r="N220" s="10">
        <v>43225</v>
      </c>
    </row>
    <row r="221" spans="1:14" x14ac:dyDescent="0.25">
      <c r="A221" t="s">
        <v>49</v>
      </c>
      <c r="B221">
        <v>10000009</v>
      </c>
      <c r="C221" t="s">
        <v>63</v>
      </c>
      <c r="D221" t="s">
        <v>53</v>
      </c>
      <c r="E221">
        <v>10020002</v>
      </c>
      <c r="F221" t="s">
        <v>54</v>
      </c>
      <c r="G221" t="s">
        <v>52</v>
      </c>
      <c r="H221" s="11"/>
      <c r="I221">
        <v>-444.44</v>
      </c>
      <c r="L221">
        <f t="shared" si="4"/>
        <v>-444.44</v>
      </c>
      <c r="M221" s="9">
        <v>43191</v>
      </c>
      <c r="N221" s="10">
        <v>43225</v>
      </c>
    </row>
    <row r="222" spans="1:14" x14ac:dyDescent="0.25">
      <c r="A222" t="s">
        <v>49</v>
      </c>
      <c r="B222">
        <v>10000010</v>
      </c>
      <c r="C222" t="s">
        <v>64</v>
      </c>
      <c r="D222" t="s">
        <v>53</v>
      </c>
      <c r="E222">
        <v>10020002</v>
      </c>
      <c r="F222" t="s">
        <v>54</v>
      </c>
      <c r="G222" t="s">
        <v>52</v>
      </c>
      <c r="H222" s="11"/>
      <c r="I222">
        <v>-444.44</v>
      </c>
      <c r="L222">
        <f t="shared" si="4"/>
        <v>-444.44</v>
      </c>
      <c r="M222" s="9">
        <v>43191</v>
      </c>
      <c r="N222" s="10">
        <v>43225</v>
      </c>
    </row>
    <row r="223" spans="1:14" x14ac:dyDescent="0.25">
      <c r="A223" t="s">
        <v>49</v>
      </c>
      <c r="B223">
        <v>10000011</v>
      </c>
      <c r="C223" t="s">
        <v>65</v>
      </c>
      <c r="D223" t="s">
        <v>53</v>
      </c>
      <c r="E223">
        <v>10020002</v>
      </c>
      <c r="F223" t="s">
        <v>54</v>
      </c>
      <c r="G223" t="s">
        <v>52</v>
      </c>
      <c r="H223" s="11"/>
      <c r="I223">
        <v>-444.44</v>
      </c>
      <c r="L223">
        <f t="shared" si="4"/>
        <v>-444.44</v>
      </c>
      <c r="M223" s="9">
        <v>43191</v>
      </c>
      <c r="N223" s="10">
        <v>43225</v>
      </c>
    </row>
    <row r="224" spans="1:14" x14ac:dyDescent="0.25">
      <c r="A224" t="s">
        <v>49</v>
      </c>
      <c r="B224">
        <v>10000012</v>
      </c>
      <c r="C224" t="s">
        <v>66</v>
      </c>
      <c r="D224" t="s">
        <v>53</v>
      </c>
      <c r="E224">
        <v>10020002</v>
      </c>
      <c r="F224" t="s">
        <v>54</v>
      </c>
      <c r="G224" t="s">
        <v>52</v>
      </c>
      <c r="H224" s="11"/>
      <c r="I224">
        <v>-444.44</v>
      </c>
      <c r="L224">
        <f t="shared" si="4"/>
        <v>-444.44</v>
      </c>
      <c r="M224" s="9">
        <v>43191</v>
      </c>
      <c r="N224" s="10">
        <v>43225</v>
      </c>
    </row>
    <row r="225" spans="1:14" x14ac:dyDescent="0.25">
      <c r="A225" t="s">
        <v>49</v>
      </c>
      <c r="B225">
        <v>10000013</v>
      </c>
      <c r="C225" t="s">
        <v>67</v>
      </c>
      <c r="D225" t="s">
        <v>53</v>
      </c>
      <c r="E225">
        <v>10020002</v>
      </c>
      <c r="F225" t="s">
        <v>54</v>
      </c>
      <c r="G225" t="s">
        <v>52</v>
      </c>
      <c r="H225" s="11"/>
      <c r="I225">
        <v>-444.44</v>
      </c>
      <c r="L225">
        <f t="shared" si="4"/>
        <v>-444.44</v>
      </c>
      <c r="M225" s="9">
        <v>43191</v>
      </c>
      <c r="N225" s="10">
        <v>43225</v>
      </c>
    </row>
    <row r="226" spans="1:14" x14ac:dyDescent="0.25">
      <c r="A226" t="s">
        <v>49</v>
      </c>
      <c r="B226">
        <v>10000014</v>
      </c>
      <c r="C226" t="s">
        <v>68</v>
      </c>
      <c r="D226" t="s">
        <v>53</v>
      </c>
      <c r="E226">
        <v>10020002</v>
      </c>
      <c r="F226" t="s">
        <v>54</v>
      </c>
      <c r="G226" t="s">
        <v>52</v>
      </c>
      <c r="H226" s="11"/>
      <c r="I226">
        <v>-444.44</v>
      </c>
      <c r="L226">
        <f t="shared" si="4"/>
        <v>-444.44</v>
      </c>
      <c r="M226" s="9">
        <v>43191</v>
      </c>
      <c r="N226" s="10">
        <v>43225</v>
      </c>
    </row>
    <row r="227" spans="1:14" x14ac:dyDescent="0.25">
      <c r="A227" t="s">
        <v>49</v>
      </c>
      <c r="B227">
        <v>10000015</v>
      </c>
      <c r="C227" t="s">
        <v>69</v>
      </c>
      <c r="D227" t="s">
        <v>53</v>
      </c>
      <c r="E227">
        <v>10020002</v>
      </c>
      <c r="F227" t="s">
        <v>54</v>
      </c>
      <c r="G227" t="s">
        <v>52</v>
      </c>
      <c r="H227" s="11"/>
      <c r="I227">
        <v>-444.44</v>
      </c>
      <c r="L227">
        <f t="shared" si="4"/>
        <v>-444.44</v>
      </c>
      <c r="M227" s="9">
        <v>43191</v>
      </c>
      <c r="N227" s="10">
        <v>43225</v>
      </c>
    </row>
    <row r="228" spans="1:14" x14ac:dyDescent="0.25">
      <c r="A228" t="s">
        <v>49</v>
      </c>
      <c r="B228">
        <v>10000016</v>
      </c>
      <c r="C228" t="s">
        <v>70</v>
      </c>
      <c r="D228" t="s">
        <v>53</v>
      </c>
      <c r="E228">
        <v>10020002</v>
      </c>
      <c r="F228" t="s">
        <v>54</v>
      </c>
      <c r="G228" t="s">
        <v>52</v>
      </c>
      <c r="H228" s="11"/>
      <c r="I228">
        <v>-444.44</v>
      </c>
      <c r="L228">
        <f t="shared" si="4"/>
        <v>-444.44</v>
      </c>
      <c r="M228" s="9">
        <v>43191</v>
      </c>
      <c r="N228" s="10">
        <v>43225</v>
      </c>
    </row>
    <row r="229" spans="1:14" x14ac:dyDescent="0.25">
      <c r="A229" t="s">
        <v>49</v>
      </c>
      <c r="B229">
        <v>10000017</v>
      </c>
      <c r="C229" t="s">
        <v>71</v>
      </c>
      <c r="D229" t="s">
        <v>53</v>
      </c>
      <c r="E229">
        <v>10020002</v>
      </c>
      <c r="F229" t="s">
        <v>54</v>
      </c>
      <c r="G229" t="s">
        <v>52</v>
      </c>
      <c r="H229" s="11"/>
      <c r="I229">
        <v>-444.44</v>
      </c>
      <c r="L229">
        <f t="shared" si="4"/>
        <v>-444.44</v>
      </c>
      <c r="M229" s="9">
        <v>43191</v>
      </c>
      <c r="N229" s="10">
        <v>43225</v>
      </c>
    </row>
    <row r="230" spans="1:14" x14ac:dyDescent="0.25">
      <c r="A230" t="s">
        <v>49</v>
      </c>
      <c r="B230">
        <v>10000018</v>
      </c>
      <c r="C230" t="s">
        <v>72</v>
      </c>
      <c r="D230" t="s">
        <v>53</v>
      </c>
      <c r="E230">
        <v>10020002</v>
      </c>
      <c r="F230" t="s">
        <v>54</v>
      </c>
      <c r="G230" t="s">
        <v>52</v>
      </c>
      <c r="H230" s="11"/>
      <c r="I230">
        <v>-444.44</v>
      </c>
      <c r="L230">
        <f t="shared" si="4"/>
        <v>-444.44</v>
      </c>
      <c r="M230" s="9">
        <v>43191</v>
      </c>
      <c r="N230" s="10">
        <v>43225</v>
      </c>
    </row>
    <row r="231" spans="1:14" x14ac:dyDescent="0.25">
      <c r="A231" t="s">
        <v>49</v>
      </c>
      <c r="D231" t="s">
        <v>50</v>
      </c>
      <c r="G231" t="s">
        <v>55</v>
      </c>
      <c r="H231" s="11">
        <v>235062.12</v>
      </c>
      <c r="L231">
        <f t="shared" si="4"/>
        <v>235062.12</v>
      </c>
      <c r="M231" s="9">
        <v>43191</v>
      </c>
      <c r="N231" s="10">
        <v>43243</v>
      </c>
    </row>
  </sheetData>
  <autoFilter ref="A1:N231">
    <sortState ref="A2:N231">
      <sortCondition ref="N1:N23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20" bestFit="1" customWidth="1"/>
  </cols>
  <sheetData>
    <row r="1" spans="1:10" x14ac:dyDescent="0.25">
      <c r="A1" s="12" t="s">
        <v>43</v>
      </c>
      <c r="B1" t="s">
        <v>79</v>
      </c>
    </row>
    <row r="3" spans="1:10" x14ac:dyDescent="0.25">
      <c r="A3" s="12" t="s">
        <v>74</v>
      </c>
      <c r="B3" t="s">
        <v>78</v>
      </c>
    </row>
    <row r="4" spans="1:10" x14ac:dyDescent="0.25">
      <c r="A4" s="13" t="s">
        <v>47</v>
      </c>
      <c r="B4" s="14">
        <v>-266.67</v>
      </c>
    </row>
    <row r="5" spans="1:10" x14ac:dyDescent="0.25">
      <c r="A5" s="13" t="s">
        <v>53</v>
      </c>
      <c r="B5" s="14">
        <v>-5333.2799999999988</v>
      </c>
      <c r="H5" s="19" t="s">
        <v>88</v>
      </c>
      <c r="I5" s="19" t="s">
        <v>94</v>
      </c>
      <c r="J5" s="19"/>
    </row>
    <row r="6" spans="1:10" x14ac:dyDescent="0.25">
      <c r="A6" s="13" t="s">
        <v>87</v>
      </c>
      <c r="B6" s="14">
        <v>-12399.34</v>
      </c>
      <c r="H6" s="19"/>
      <c r="I6" s="19" t="s">
        <v>93</v>
      </c>
      <c r="J6" s="19"/>
    </row>
    <row r="7" spans="1:10" x14ac:dyDescent="0.25">
      <c r="A7" s="13" t="s">
        <v>76</v>
      </c>
      <c r="B7" s="14">
        <v>-17999.29</v>
      </c>
      <c r="H7" s="19"/>
      <c r="I7" s="19" t="s">
        <v>97</v>
      </c>
      <c r="J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5" sqref="A5"/>
    </sheetView>
  </sheetViews>
  <sheetFormatPr defaultRowHeight="15" x14ac:dyDescent="0.25"/>
  <cols>
    <col min="1" max="1" width="26.85546875" bestFit="1" customWidth="1"/>
    <col min="2" max="2" width="20" bestFit="1" customWidth="1"/>
  </cols>
  <sheetData>
    <row r="1" spans="1:8" x14ac:dyDescent="0.25">
      <c r="A1" s="12" t="s">
        <v>43</v>
      </c>
      <c r="B1" t="s">
        <v>79</v>
      </c>
    </row>
    <row r="3" spans="1:8" x14ac:dyDescent="0.25">
      <c r="A3" s="12" t="s">
        <v>74</v>
      </c>
      <c r="B3" t="s">
        <v>78</v>
      </c>
    </row>
    <row r="4" spans="1:8" x14ac:dyDescent="0.25">
      <c r="A4" s="13" t="s">
        <v>47</v>
      </c>
      <c r="B4" s="14">
        <v>-266.67</v>
      </c>
    </row>
    <row r="5" spans="1:8" x14ac:dyDescent="0.25">
      <c r="A5" s="20" t="s">
        <v>51</v>
      </c>
      <c r="B5" s="14">
        <v>-266.67</v>
      </c>
      <c r="F5" s="19" t="s">
        <v>88</v>
      </c>
      <c r="G5" s="19" t="s">
        <v>94</v>
      </c>
      <c r="H5" s="19"/>
    </row>
    <row r="6" spans="1:8" x14ac:dyDescent="0.25">
      <c r="A6" s="13" t="s">
        <v>53</v>
      </c>
      <c r="B6" s="14">
        <v>-5333.2799999999988</v>
      </c>
      <c r="F6" s="19"/>
      <c r="G6" s="19" t="s">
        <v>93</v>
      </c>
      <c r="H6" s="19"/>
    </row>
    <row r="7" spans="1:8" x14ac:dyDescent="0.25">
      <c r="A7" s="20" t="s">
        <v>54</v>
      </c>
      <c r="B7" s="14">
        <v>-5333.2799999999988</v>
      </c>
      <c r="F7" s="19"/>
      <c r="G7" s="19" t="s">
        <v>97</v>
      </c>
      <c r="H7" s="19"/>
    </row>
    <row r="8" spans="1:8" x14ac:dyDescent="0.25">
      <c r="A8" s="13" t="s">
        <v>76</v>
      </c>
      <c r="B8" s="14">
        <v>-5599.9499999999989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A4" sqref="A4"/>
    </sheetView>
  </sheetViews>
  <sheetFormatPr defaultRowHeight="15" x14ac:dyDescent="0.25"/>
  <cols>
    <col min="1" max="1" width="27" bestFit="1" customWidth="1"/>
    <col min="2" max="2" width="20" bestFit="1" customWidth="1"/>
  </cols>
  <sheetData>
    <row r="2" spans="1:9" x14ac:dyDescent="0.25">
      <c r="A2" s="12" t="s">
        <v>43</v>
      </c>
      <c r="B2" t="s">
        <v>79</v>
      </c>
    </row>
    <row r="4" spans="1:9" x14ac:dyDescent="0.25">
      <c r="A4" s="12" t="s">
        <v>74</v>
      </c>
      <c r="B4" t="s">
        <v>78</v>
      </c>
    </row>
    <row r="5" spans="1:9" x14ac:dyDescent="0.25">
      <c r="A5" s="13" t="s">
        <v>47</v>
      </c>
      <c r="B5" s="14">
        <v>-266.67</v>
      </c>
    </row>
    <row r="6" spans="1:9" x14ac:dyDescent="0.25">
      <c r="A6" s="20" t="s">
        <v>51</v>
      </c>
      <c r="B6" s="14">
        <v>-266.67</v>
      </c>
      <c r="G6" s="19" t="s">
        <v>88</v>
      </c>
      <c r="H6" s="19" t="s">
        <v>94</v>
      </c>
      <c r="I6" s="19"/>
    </row>
    <row r="7" spans="1:9" x14ac:dyDescent="0.25">
      <c r="A7" s="21" t="s">
        <v>57</v>
      </c>
      <c r="B7" s="14">
        <v>-88.89</v>
      </c>
      <c r="G7" s="19"/>
      <c r="H7" s="19" t="s">
        <v>93</v>
      </c>
      <c r="I7" s="19"/>
    </row>
    <row r="8" spans="1:9" x14ac:dyDescent="0.25">
      <c r="A8" s="21" t="s">
        <v>59</v>
      </c>
      <c r="B8" s="14">
        <v>-88.89</v>
      </c>
      <c r="G8" s="19"/>
      <c r="H8" s="19" t="s">
        <v>97</v>
      </c>
      <c r="I8" s="19"/>
    </row>
    <row r="9" spans="1:9" x14ac:dyDescent="0.25">
      <c r="A9" s="21" t="s">
        <v>61</v>
      </c>
      <c r="B9" s="14">
        <v>-88.89</v>
      </c>
    </row>
    <row r="10" spans="1:9" x14ac:dyDescent="0.25">
      <c r="A10" s="21" t="s">
        <v>60</v>
      </c>
      <c r="B10" s="14">
        <v>177.78</v>
      </c>
    </row>
    <row r="11" spans="1:9" x14ac:dyDescent="0.25">
      <c r="A11" s="21" t="s">
        <v>58</v>
      </c>
      <c r="B11" s="14">
        <v>-88.89</v>
      </c>
    </row>
    <row r="12" spans="1:9" x14ac:dyDescent="0.25">
      <c r="A12" s="21" t="s">
        <v>56</v>
      </c>
      <c r="B12" s="14">
        <v>-88.89</v>
      </c>
    </row>
    <row r="13" spans="1:9" x14ac:dyDescent="0.25">
      <c r="A13" s="13" t="s">
        <v>53</v>
      </c>
      <c r="B13" s="14">
        <v>-5333.2799999999988</v>
      </c>
    </row>
    <row r="14" spans="1:9" x14ac:dyDescent="0.25">
      <c r="A14" s="20" t="s">
        <v>54</v>
      </c>
      <c r="B14" s="14">
        <v>-5333.2799999999988</v>
      </c>
    </row>
    <row r="15" spans="1:9" x14ac:dyDescent="0.25">
      <c r="A15" s="21" t="s">
        <v>72</v>
      </c>
      <c r="B15" s="14">
        <v>-444.44</v>
      </c>
    </row>
    <row r="16" spans="1:9" x14ac:dyDescent="0.25">
      <c r="A16" s="21" t="s">
        <v>62</v>
      </c>
      <c r="B16" s="14">
        <v>-444.44</v>
      </c>
    </row>
    <row r="17" spans="1:2" x14ac:dyDescent="0.25">
      <c r="A17" s="21" t="s">
        <v>69</v>
      </c>
      <c r="B17" s="14">
        <v>-444.44</v>
      </c>
    </row>
    <row r="18" spans="1:2" x14ac:dyDescent="0.25">
      <c r="A18" s="21" t="s">
        <v>63</v>
      </c>
      <c r="B18" s="14">
        <v>-444.44</v>
      </c>
    </row>
    <row r="19" spans="1:2" x14ac:dyDescent="0.25">
      <c r="A19" s="21" t="s">
        <v>65</v>
      </c>
      <c r="B19" s="14">
        <v>-444.44</v>
      </c>
    </row>
    <row r="20" spans="1:2" x14ac:dyDescent="0.25">
      <c r="A20" s="21" t="s">
        <v>66</v>
      </c>
      <c r="B20" s="14">
        <v>-444.44</v>
      </c>
    </row>
    <row r="21" spans="1:2" x14ac:dyDescent="0.25">
      <c r="A21" s="21" t="s">
        <v>68</v>
      </c>
      <c r="B21" s="14">
        <v>-444.44</v>
      </c>
    </row>
    <row r="22" spans="1:2" x14ac:dyDescent="0.25">
      <c r="A22" s="21" t="s">
        <v>64</v>
      </c>
      <c r="B22" s="14">
        <v>-444.44</v>
      </c>
    </row>
    <row r="23" spans="1:2" x14ac:dyDescent="0.25">
      <c r="A23" s="21" t="s">
        <v>67</v>
      </c>
      <c r="B23" s="14">
        <v>-444.44</v>
      </c>
    </row>
    <row r="24" spans="1:2" x14ac:dyDescent="0.25">
      <c r="A24" s="21" t="s">
        <v>71</v>
      </c>
      <c r="B24" s="14">
        <v>-444.44</v>
      </c>
    </row>
    <row r="25" spans="1:2" x14ac:dyDescent="0.25">
      <c r="A25" s="21" t="s">
        <v>73</v>
      </c>
      <c r="B25" s="14">
        <v>-444.44</v>
      </c>
    </row>
    <row r="26" spans="1:2" x14ac:dyDescent="0.25">
      <c r="A26" s="21" t="s">
        <v>70</v>
      </c>
      <c r="B26" s="14">
        <v>-444.44</v>
      </c>
    </row>
    <row r="27" spans="1:2" x14ac:dyDescent="0.25">
      <c r="A27" s="13" t="s">
        <v>76</v>
      </c>
      <c r="B27" s="14">
        <v>-5599.9499999999989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24" sqref="C24"/>
    </sheetView>
  </sheetViews>
  <sheetFormatPr defaultRowHeight="15" x14ac:dyDescent="0.25"/>
  <cols>
    <col min="1" max="1" width="20.5703125" customWidth="1"/>
    <col min="2" max="2" width="15.7109375" customWidth="1"/>
    <col min="3" max="7" width="9.7109375" customWidth="1"/>
    <col min="8" max="8" width="9.28515625" customWidth="1"/>
    <col min="9" max="9" width="9.7109375" customWidth="1"/>
    <col min="10" max="10" width="10.7109375" bestFit="1" customWidth="1"/>
  </cols>
  <sheetData>
    <row r="1" spans="1:10" x14ac:dyDescent="0.25">
      <c r="A1" s="12" t="s">
        <v>89</v>
      </c>
      <c r="B1" t="s">
        <v>79</v>
      </c>
    </row>
    <row r="3" spans="1:10" x14ac:dyDescent="0.25">
      <c r="A3" s="12" t="s">
        <v>78</v>
      </c>
      <c r="B3" s="12" t="s">
        <v>77</v>
      </c>
    </row>
    <row r="4" spans="1:10" x14ac:dyDescent="0.25">
      <c r="B4" t="s">
        <v>91</v>
      </c>
      <c r="C4" t="s">
        <v>92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76</v>
      </c>
    </row>
    <row r="5" spans="1:10" x14ac:dyDescent="0.25">
      <c r="A5" s="12" t="s">
        <v>74</v>
      </c>
    </row>
    <row r="6" spans="1:10" x14ac:dyDescent="0.25">
      <c r="A6" s="13" t="s">
        <v>51</v>
      </c>
      <c r="B6" s="14"/>
      <c r="C6" s="14">
        <v>-533.34</v>
      </c>
      <c r="D6" s="14">
        <v>-533.34</v>
      </c>
      <c r="E6" s="14">
        <v>-533.34</v>
      </c>
      <c r="F6" s="14">
        <v>-533.34</v>
      </c>
      <c r="G6" s="14">
        <v>-533.34</v>
      </c>
      <c r="H6" s="14">
        <v>-533.34</v>
      </c>
      <c r="I6" s="14">
        <v>-266.67</v>
      </c>
      <c r="J6" s="14">
        <v>-3466.7100000000005</v>
      </c>
    </row>
    <row r="7" spans="1:10" x14ac:dyDescent="0.25">
      <c r="A7" s="13" t="s">
        <v>54</v>
      </c>
      <c r="B7" s="14"/>
      <c r="C7" s="14">
        <v>-5333.2799999999988</v>
      </c>
      <c r="D7" s="14">
        <v>-5333.2799999999988</v>
      </c>
      <c r="E7" s="14">
        <v>-5333.2799999999988</v>
      </c>
      <c r="F7" s="14">
        <v>-5333.2799999999988</v>
      </c>
      <c r="G7" s="14">
        <v>-5333.2799999999988</v>
      </c>
      <c r="H7" s="14">
        <v>-5333.2799999999988</v>
      </c>
      <c r="I7" s="14">
        <v>-5333.2799999999988</v>
      </c>
      <c r="J7" s="14">
        <v>-37332.959999999992</v>
      </c>
    </row>
    <row r="8" spans="1:10" x14ac:dyDescent="0.25">
      <c r="A8" s="13" t="s">
        <v>75</v>
      </c>
      <c r="B8" s="14">
        <v>230382.34</v>
      </c>
      <c r="C8" s="14">
        <v>234851.21</v>
      </c>
      <c r="D8" s="14">
        <v>235991.76</v>
      </c>
      <c r="E8" s="14">
        <v>234572.32</v>
      </c>
      <c r="F8" s="14">
        <v>239344.21</v>
      </c>
      <c r="G8" s="14">
        <v>235062.12</v>
      </c>
      <c r="H8" s="14">
        <v>-12399.34</v>
      </c>
      <c r="I8" s="14">
        <v>234988.43</v>
      </c>
      <c r="J8" s="14">
        <v>1632793.0499999998</v>
      </c>
    </row>
    <row r="9" spans="1:10" x14ac:dyDescent="0.25">
      <c r="A9" s="13" t="s">
        <v>76</v>
      </c>
      <c r="B9" s="14">
        <v>230382.34</v>
      </c>
      <c r="C9" s="14">
        <v>228984.59</v>
      </c>
      <c r="D9" s="14">
        <v>230125.14</v>
      </c>
      <c r="E9" s="14">
        <v>228705.7</v>
      </c>
      <c r="F9" s="14">
        <v>233477.59</v>
      </c>
      <c r="G9" s="14">
        <v>229195.5</v>
      </c>
      <c r="H9" s="14">
        <v>-18265.96</v>
      </c>
      <c r="I9" s="14">
        <v>229388.47999999998</v>
      </c>
      <c r="J9" s="14">
        <v>1591993.38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Download Data</vt:lpstr>
      <vt:lpstr>Level 1</vt:lpstr>
      <vt:lpstr>Level 2</vt:lpstr>
      <vt:lpstr>Level 3</vt:lpstr>
      <vt:lpstr>Employer Pivot</vt:lpstr>
    </vt:vector>
  </TitlesOfParts>
  <Company>DfE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FINEGAN, Gerard</dc:creator>
  <cp:lastModifiedBy>smoos</cp:lastModifiedBy>
  <dcterms:created xsi:type="dcterms:W3CDTF">2017-11-24T10:03:28Z</dcterms:created>
  <dcterms:modified xsi:type="dcterms:W3CDTF">2017-12-04T10:18:26Z</dcterms:modified>
</cp:coreProperties>
</file>