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Trains\src\"/>
    </mc:Choice>
  </mc:AlternateContent>
  <xr:revisionPtr revIDLastSave="0" documentId="10_ncr:8140008_{B4DB51A6-CB26-4578-8D69-B99DFDFF0B42}" xr6:coauthVersionLast="34" xr6:coauthVersionMax="34" xr10:uidLastSave="{00000000-0000-0000-0000-000000000000}"/>
  <bookViews>
    <workbookView xWindow="1485" yWindow="0" windowWidth="19035" windowHeight="10058"/>
  </bookViews>
  <sheets>
    <sheet name="x" sheetId="1" r:id="rId1"/>
  </sheets>
  <calcPr calcId="0"/>
</workbook>
</file>

<file path=xl/calcChain.xml><?xml version="1.0" encoding="utf-8"?>
<calcChain xmlns="http://schemas.openxmlformats.org/spreadsheetml/2006/main">
  <c r="K171" i="1" l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" i="1"/>
  <c r="J10" i="1" s="1"/>
  <c r="K10" i="1"/>
  <c r="L10" i="1"/>
  <c r="I11" i="1"/>
  <c r="J11" i="1"/>
  <c r="K11" i="1"/>
  <c r="L11" i="1"/>
  <c r="I12" i="1"/>
  <c r="J12" i="1"/>
  <c r="K12" i="1"/>
  <c r="L12" i="1"/>
  <c r="I13" i="1"/>
  <c r="J13" i="1" s="1"/>
  <c r="K13" i="1"/>
  <c r="L13" i="1"/>
  <c r="I14" i="1"/>
  <c r="J14" i="1" s="1"/>
  <c r="K14" i="1"/>
  <c r="L14" i="1"/>
  <c r="I15" i="1"/>
  <c r="J15" i="1"/>
  <c r="K15" i="1"/>
  <c r="L15" i="1"/>
  <c r="I16" i="1"/>
  <c r="J16" i="1"/>
  <c r="K16" i="1"/>
  <c r="L16" i="1"/>
  <c r="I17" i="1"/>
  <c r="J17" i="1" s="1"/>
  <c r="K17" i="1"/>
  <c r="L17" i="1"/>
  <c r="I18" i="1"/>
  <c r="J18" i="1" s="1"/>
  <c r="K18" i="1"/>
  <c r="L18" i="1"/>
  <c r="I19" i="1"/>
  <c r="J19" i="1"/>
  <c r="K19" i="1"/>
  <c r="L19" i="1"/>
  <c r="I20" i="1"/>
  <c r="J20" i="1"/>
  <c r="K20" i="1"/>
  <c r="L20" i="1"/>
  <c r="I21" i="1"/>
  <c r="J21" i="1" s="1"/>
  <c r="K21" i="1"/>
  <c r="L21" i="1"/>
  <c r="I22" i="1"/>
  <c r="J22" i="1" s="1"/>
  <c r="K22" i="1"/>
  <c r="L22" i="1"/>
  <c r="I23" i="1"/>
  <c r="J23" i="1"/>
  <c r="K23" i="1"/>
  <c r="L23" i="1"/>
  <c r="I24" i="1"/>
  <c r="J24" i="1"/>
  <c r="K24" i="1"/>
  <c r="L24" i="1"/>
  <c r="I25" i="1"/>
  <c r="J25" i="1" s="1"/>
  <c r="K25" i="1"/>
  <c r="L25" i="1"/>
  <c r="I26" i="1"/>
  <c r="J26" i="1" s="1"/>
  <c r="K26" i="1"/>
  <c r="L26" i="1"/>
  <c r="I27" i="1"/>
  <c r="J27" i="1"/>
  <c r="K27" i="1"/>
  <c r="L27" i="1"/>
  <c r="I28" i="1"/>
  <c r="J28" i="1"/>
  <c r="K28" i="1"/>
  <c r="L28" i="1"/>
  <c r="I29" i="1"/>
  <c r="J29" i="1" s="1"/>
  <c r="K29" i="1"/>
  <c r="L29" i="1"/>
  <c r="I30" i="1"/>
  <c r="J30" i="1" s="1"/>
  <c r="K30" i="1"/>
  <c r="L30" i="1"/>
  <c r="I31" i="1"/>
  <c r="J31" i="1"/>
  <c r="K31" i="1"/>
  <c r="L31" i="1"/>
  <c r="I32" i="1"/>
  <c r="J32" i="1"/>
  <c r="K32" i="1"/>
  <c r="L32" i="1"/>
  <c r="I33" i="1"/>
  <c r="J33" i="1" s="1"/>
  <c r="K33" i="1"/>
  <c r="L33" i="1"/>
  <c r="I34" i="1"/>
  <c r="J34" i="1" s="1"/>
  <c r="K34" i="1"/>
  <c r="L34" i="1"/>
  <c r="I35" i="1"/>
  <c r="J35" i="1"/>
  <c r="K35" i="1"/>
  <c r="L35" i="1"/>
  <c r="I36" i="1"/>
  <c r="J36" i="1"/>
  <c r="K36" i="1"/>
  <c r="L36" i="1"/>
  <c r="I37" i="1"/>
  <c r="J37" i="1" s="1"/>
  <c r="K37" i="1"/>
  <c r="L37" i="1"/>
  <c r="I38" i="1"/>
  <c r="J38" i="1" s="1"/>
  <c r="K38" i="1"/>
  <c r="L38" i="1"/>
  <c r="I39" i="1"/>
  <c r="J39" i="1"/>
  <c r="K39" i="1"/>
  <c r="L39" i="1"/>
  <c r="I40" i="1"/>
  <c r="J40" i="1"/>
  <c r="K40" i="1"/>
  <c r="L40" i="1"/>
  <c r="I41" i="1"/>
  <c r="J41" i="1" s="1"/>
  <c r="K41" i="1"/>
  <c r="L41" i="1"/>
  <c r="I42" i="1"/>
  <c r="J42" i="1" s="1"/>
  <c r="K42" i="1"/>
  <c r="L42" i="1"/>
  <c r="I43" i="1"/>
  <c r="J43" i="1"/>
  <c r="K43" i="1"/>
  <c r="L43" i="1"/>
  <c r="I44" i="1"/>
  <c r="J44" i="1"/>
  <c r="K44" i="1"/>
  <c r="L44" i="1"/>
  <c r="I45" i="1"/>
  <c r="J45" i="1" s="1"/>
  <c r="K45" i="1"/>
  <c r="L45" i="1"/>
  <c r="I46" i="1"/>
  <c r="J46" i="1" s="1"/>
  <c r="K46" i="1"/>
  <c r="L46" i="1"/>
  <c r="I47" i="1"/>
  <c r="J47" i="1"/>
  <c r="K47" i="1"/>
  <c r="L47" i="1"/>
  <c r="I48" i="1"/>
  <c r="J48" i="1"/>
  <c r="K48" i="1"/>
  <c r="L48" i="1"/>
  <c r="I49" i="1"/>
  <c r="J49" i="1" s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 s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 s="1"/>
  <c r="L57" i="1"/>
  <c r="I58" i="1"/>
  <c r="J58" i="1"/>
  <c r="L58" i="1"/>
  <c r="I59" i="1"/>
  <c r="J59" i="1"/>
  <c r="L59" i="1"/>
  <c r="I60" i="1"/>
  <c r="J60" i="1"/>
  <c r="L60" i="1"/>
  <c r="I61" i="1"/>
  <c r="J61" i="1" s="1"/>
  <c r="L61" i="1"/>
  <c r="I62" i="1"/>
  <c r="J62" i="1"/>
  <c r="L62" i="1"/>
  <c r="I63" i="1"/>
  <c r="J63" i="1"/>
  <c r="L63" i="1"/>
  <c r="I64" i="1"/>
  <c r="J64" i="1"/>
  <c r="L64" i="1"/>
  <c r="I65" i="1"/>
  <c r="J65" i="1" s="1"/>
  <c r="L65" i="1"/>
  <c r="I66" i="1"/>
  <c r="J66" i="1"/>
  <c r="L66" i="1"/>
  <c r="I67" i="1"/>
  <c r="J67" i="1"/>
  <c r="L67" i="1"/>
  <c r="I68" i="1"/>
  <c r="J68" i="1"/>
  <c r="L68" i="1"/>
  <c r="I69" i="1"/>
  <c r="J69" i="1" s="1"/>
  <c r="L69" i="1"/>
  <c r="I70" i="1"/>
  <c r="J70" i="1"/>
  <c r="L70" i="1"/>
  <c r="I71" i="1"/>
  <c r="J71" i="1"/>
  <c r="L71" i="1"/>
  <c r="I72" i="1"/>
  <c r="J72" i="1"/>
  <c r="L72" i="1"/>
  <c r="I73" i="1"/>
  <c r="J73" i="1" s="1"/>
  <c r="L73" i="1"/>
  <c r="I74" i="1"/>
  <c r="J74" i="1"/>
  <c r="L74" i="1"/>
  <c r="I75" i="1"/>
  <c r="J75" i="1"/>
  <c r="L75" i="1"/>
  <c r="I76" i="1"/>
  <c r="J76" i="1"/>
  <c r="L76" i="1"/>
  <c r="I77" i="1"/>
  <c r="J77" i="1" s="1"/>
  <c r="L77" i="1"/>
  <c r="I78" i="1"/>
  <c r="J78" i="1"/>
  <c r="L78" i="1"/>
  <c r="I79" i="1"/>
  <c r="J79" i="1"/>
  <c r="L79" i="1"/>
  <c r="I80" i="1"/>
  <c r="J80" i="1"/>
  <c r="L80" i="1"/>
  <c r="I81" i="1"/>
  <c r="J81" i="1" s="1"/>
  <c r="L81" i="1"/>
  <c r="I82" i="1"/>
  <c r="J82" i="1"/>
  <c r="L82" i="1"/>
  <c r="I83" i="1"/>
  <c r="J83" i="1"/>
  <c r="L83" i="1"/>
  <c r="I84" i="1"/>
  <c r="J84" i="1"/>
  <c r="L84" i="1"/>
  <c r="I85" i="1"/>
  <c r="J85" i="1" s="1"/>
  <c r="L85" i="1"/>
  <c r="I86" i="1"/>
  <c r="J86" i="1"/>
  <c r="L86" i="1"/>
  <c r="I87" i="1"/>
  <c r="J87" i="1"/>
  <c r="L87" i="1"/>
  <c r="I88" i="1"/>
  <c r="J88" i="1"/>
  <c r="L88" i="1"/>
  <c r="I89" i="1"/>
  <c r="J89" i="1" s="1"/>
  <c r="L89" i="1"/>
  <c r="I90" i="1"/>
  <c r="J90" i="1"/>
  <c r="L90" i="1"/>
  <c r="I91" i="1"/>
  <c r="J91" i="1"/>
  <c r="L91" i="1"/>
  <c r="I92" i="1"/>
  <c r="J92" i="1"/>
  <c r="L92" i="1"/>
  <c r="I93" i="1"/>
  <c r="J93" i="1" s="1"/>
  <c r="L93" i="1"/>
  <c r="I94" i="1"/>
  <c r="J94" i="1"/>
  <c r="L94" i="1"/>
  <c r="I95" i="1"/>
  <c r="J95" i="1"/>
  <c r="L95" i="1"/>
  <c r="I96" i="1"/>
  <c r="J96" i="1"/>
  <c r="L96" i="1"/>
  <c r="I97" i="1"/>
  <c r="J97" i="1" s="1"/>
  <c r="L97" i="1"/>
  <c r="I98" i="1"/>
  <c r="J98" i="1"/>
  <c r="L98" i="1"/>
  <c r="I99" i="1"/>
  <c r="J99" i="1"/>
  <c r="L99" i="1"/>
  <c r="I100" i="1"/>
  <c r="J100" i="1"/>
  <c r="L100" i="1"/>
  <c r="I101" i="1"/>
  <c r="J101" i="1" s="1"/>
  <c r="L101" i="1"/>
  <c r="I102" i="1"/>
  <c r="J102" i="1"/>
  <c r="L102" i="1"/>
  <c r="I103" i="1"/>
  <c r="J103" i="1"/>
  <c r="L103" i="1"/>
  <c r="I104" i="1"/>
  <c r="J104" i="1"/>
  <c r="L104" i="1"/>
  <c r="I105" i="1"/>
  <c r="J105" i="1" s="1"/>
  <c r="L105" i="1"/>
  <c r="I106" i="1"/>
  <c r="J106" i="1"/>
  <c r="L106" i="1"/>
  <c r="I107" i="1"/>
  <c r="J107" i="1"/>
  <c r="L107" i="1"/>
  <c r="I108" i="1"/>
  <c r="J108" i="1"/>
  <c r="L108" i="1"/>
  <c r="I109" i="1"/>
  <c r="J109" i="1" s="1"/>
  <c r="L109" i="1"/>
  <c r="I110" i="1"/>
  <c r="J110" i="1"/>
  <c r="L110" i="1"/>
  <c r="I111" i="1"/>
  <c r="J111" i="1"/>
  <c r="L111" i="1"/>
  <c r="I112" i="1"/>
  <c r="J112" i="1"/>
  <c r="L112" i="1"/>
  <c r="I113" i="1"/>
  <c r="J113" i="1" s="1"/>
  <c r="L113" i="1"/>
  <c r="I114" i="1"/>
  <c r="J114" i="1"/>
  <c r="L114" i="1"/>
  <c r="I115" i="1"/>
  <c r="J115" i="1"/>
  <c r="L115" i="1"/>
  <c r="I116" i="1"/>
  <c r="J116" i="1"/>
  <c r="L116" i="1"/>
  <c r="I117" i="1"/>
  <c r="J117" i="1" s="1"/>
  <c r="L117" i="1"/>
  <c r="I118" i="1"/>
  <c r="J118" i="1"/>
  <c r="L118" i="1"/>
  <c r="I119" i="1"/>
  <c r="J119" i="1"/>
  <c r="L119" i="1"/>
  <c r="I120" i="1"/>
  <c r="J120" i="1"/>
  <c r="L120" i="1"/>
  <c r="I121" i="1"/>
  <c r="J121" i="1" s="1"/>
  <c r="L121" i="1"/>
  <c r="I122" i="1"/>
  <c r="J122" i="1"/>
  <c r="L122" i="1"/>
  <c r="I123" i="1"/>
  <c r="J123" i="1"/>
  <c r="L123" i="1"/>
  <c r="I124" i="1"/>
  <c r="J124" i="1"/>
  <c r="L124" i="1"/>
  <c r="I125" i="1"/>
  <c r="J125" i="1" s="1"/>
  <c r="L125" i="1"/>
  <c r="I126" i="1"/>
  <c r="J126" i="1"/>
  <c r="L126" i="1"/>
  <c r="I127" i="1"/>
  <c r="J127" i="1"/>
  <c r="L127" i="1"/>
  <c r="I128" i="1"/>
  <c r="J128" i="1"/>
  <c r="L128" i="1"/>
  <c r="I129" i="1"/>
  <c r="J129" i="1" s="1"/>
  <c r="L129" i="1"/>
  <c r="I130" i="1"/>
  <c r="J130" i="1"/>
  <c r="L130" i="1"/>
  <c r="I131" i="1"/>
  <c r="J131" i="1"/>
  <c r="L131" i="1"/>
  <c r="I132" i="1"/>
  <c r="J132" i="1"/>
  <c r="L132" i="1"/>
  <c r="I133" i="1"/>
  <c r="J133" i="1" s="1"/>
  <c r="L133" i="1"/>
  <c r="I134" i="1"/>
  <c r="J134" i="1"/>
  <c r="L134" i="1"/>
  <c r="I135" i="1"/>
  <c r="J135" i="1"/>
  <c r="L135" i="1"/>
  <c r="I136" i="1"/>
  <c r="J136" i="1"/>
  <c r="L136" i="1"/>
  <c r="I137" i="1"/>
  <c r="J137" i="1" s="1"/>
  <c r="L137" i="1"/>
  <c r="I138" i="1"/>
  <c r="J138" i="1"/>
  <c r="L138" i="1"/>
  <c r="I139" i="1"/>
  <c r="J139" i="1"/>
  <c r="L139" i="1"/>
  <c r="I140" i="1"/>
  <c r="J140" i="1"/>
  <c r="L140" i="1"/>
  <c r="I141" i="1"/>
  <c r="J141" i="1" s="1"/>
  <c r="L141" i="1"/>
  <c r="I142" i="1"/>
  <c r="J142" i="1"/>
  <c r="L142" i="1"/>
  <c r="I143" i="1"/>
  <c r="J143" i="1"/>
  <c r="L143" i="1"/>
  <c r="I144" i="1"/>
  <c r="J144" i="1"/>
  <c r="L144" i="1"/>
  <c r="I145" i="1"/>
  <c r="J145" i="1" s="1"/>
  <c r="L145" i="1"/>
  <c r="I146" i="1"/>
  <c r="J146" i="1"/>
  <c r="L146" i="1"/>
  <c r="I147" i="1"/>
  <c r="J147" i="1"/>
  <c r="L147" i="1"/>
  <c r="I148" i="1"/>
  <c r="J148" i="1"/>
  <c r="L148" i="1"/>
  <c r="I149" i="1"/>
  <c r="J149" i="1" s="1"/>
  <c r="L149" i="1"/>
  <c r="I150" i="1"/>
  <c r="J150" i="1"/>
  <c r="L150" i="1"/>
  <c r="I151" i="1"/>
  <c r="J151" i="1"/>
  <c r="L151" i="1"/>
  <c r="I152" i="1"/>
  <c r="J152" i="1"/>
  <c r="L152" i="1"/>
  <c r="I153" i="1"/>
  <c r="J153" i="1" s="1"/>
  <c r="L153" i="1"/>
  <c r="I154" i="1"/>
  <c r="J154" i="1"/>
  <c r="L154" i="1"/>
  <c r="I155" i="1"/>
  <c r="J155" i="1"/>
  <c r="L155" i="1"/>
  <c r="I156" i="1"/>
  <c r="J156" i="1"/>
  <c r="L156" i="1"/>
  <c r="I157" i="1"/>
  <c r="J157" i="1" s="1"/>
  <c r="L157" i="1"/>
  <c r="I158" i="1"/>
  <c r="J158" i="1"/>
  <c r="L158" i="1"/>
  <c r="I159" i="1"/>
  <c r="J159" i="1"/>
  <c r="L159" i="1"/>
  <c r="I160" i="1"/>
  <c r="J160" i="1"/>
  <c r="L160" i="1"/>
  <c r="I161" i="1"/>
  <c r="J161" i="1" s="1"/>
  <c r="L161" i="1"/>
  <c r="I162" i="1"/>
  <c r="J162" i="1"/>
  <c r="L162" i="1"/>
  <c r="I163" i="1"/>
  <c r="J163" i="1"/>
  <c r="L163" i="1"/>
  <c r="I164" i="1"/>
  <c r="J164" i="1"/>
  <c r="L164" i="1"/>
  <c r="I165" i="1"/>
  <c r="J165" i="1" s="1"/>
  <c r="L165" i="1"/>
  <c r="I166" i="1"/>
  <c r="J166" i="1"/>
  <c r="L166" i="1"/>
  <c r="I167" i="1"/>
  <c r="J167" i="1"/>
  <c r="L167" i="1"/>
  <c r="I168" i="1"/>
  <c r="J168" i="1"/>
  <c r="L168" i="1"/>
  <c r="I169" i="1"/>
  <c r="J169" i="1" s="1"/>
  <c r="L169" i="1"/>
  <c r="I170" i="1"/>
  <c r="J170" i="1"/>
  <c r="L170" i="1"/>
  <c r="I171" i="1"/>
  <c r="J171" i="1"/>
  <c r="L171" i="1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I2" i="1"/>
  <c r="I3" i="1"/>
  <c r="I4" i="1"/>
  <c r="I5" i="1"/>
  <c r="I6" i="1"/>
  <c r="I7" i="1"/>
  <c r="I8" i="1"/>
  <c r="I9" i="1"/>
</calcChain>
</file>

<file path=xl/sharedStrings.xml><?xml version="1.0" encoding="utf-8"?>
<sst xmlns="http://schemas.openxmlformats.org/spreadsheetml/2006/main" count="12" uniqueCount="9">
  <si>
    <t>Pos</t>
  </si>
  <si>
    <t>mean</t>
  </si>
  <si>
    <t>sdev</t>
  </si>
  <si>
    <t>len</t>
  </si>
  <si>
    <t>numOut</t>
  </si>
  <si>
    <t>valOut</t>
  </si>
  <si>
    <t>numRuns</t>
  </si>
  <si>
    <t>meanSdev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</si>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</sst>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pane ySplit="1" topLeftCell="A2" activePane="bottomLeft" state="frozen"/>
      <selection pane="bottomLeft" activeCell="O5" sqref="O5"/>
    </sheetView>
  </sheetViews>
  <sheetFormatPr baseColWidth="10" defaultRowHeight="14.25" x14ac:dyDescent="0.45"/>
  <cols>
    <col min="1" max="1" width="7.19921875" customWidth="1"/>
    <col min="4" max="4" width="7.1328125" customWidth="1"/>
    <col min="5" max="5" width="8.796875" customWidth="1"/>
    <col min="6" max="6" width="7.33203125" customWidth="1"/>
    <col min="7" max="7" width="9.19921875" customWidth="1"/>
    <col min="10" max="10" width="6.59765625" customWidth="1"/>
    <col min="11" max="11" width="6.9296875" customWidth="1"/>
    <col min="12" max="12" width="7.9296875" customWidth="1"/>
    <col min="13" max="13" width="9.59765625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2</v>
      </c>
      <c r="L1" s="1" t="s">
        <v>5</v>
      </c>
      <c r="M1" s="1" t="s">
        <v>6</v>
      </c>
    </row>
    <row r="2" spans="1:13" x14ac:dyDescent="0.45">
      <c r="A2">
        <v>0</v>
      </c>
      <c r="B2" s="2">
        <v>0.25399500000000003</v>
      </c>
      <c r="C2" s="2">
        <v>1.0287999999999999</v>
      </c>
      <c r="D2">
        <v>100</v>
      </c>
      <c r="E2">
        <v>4</v>
      </c>
      <c r="F2" s="3">
        <v>10.844799999999999</v>
      </c>
      <c r="G2">
        <v>34</v>
      </c>
      <c r="I2" s="2">
        <f>C2/SQRT(D2)</f>
        <v>0.10288</v>
      </c>
      <c r="J2" s="3">
        <f>ABS(B2)/I2</f>
        <v>2.4688472006220841</v>
      </c>
      <c r="K2" s="4" t="str">
        <f>IF(C2&gt;1, "NOK", "OK")</f>
        <v>NOK</v>
      </c>
      <c r="L2" s="4" t="str">
        <f>IF(F2&lt;20, "OK", "NOK")</f>
        <v>OK</v>
      </c>
      <c r="M2" s="4" t="str">
        <f>IF(G2 &lt; 0.3*D2, "NOK", "OK")</f>
        <v>OK</v>
      </c>
    </row>
    <row r="3" spans="1:13" x14ac:dyDescent="0.45">
      <c r="A3">
        <v>100</v>
      </c>
      <c r="B3" s="2">
        <v>0.11672299999999999</v>
      </c>
      <c r="C3" s="2">
        <v>1.4252199999999999</v>
      </c>
      <c r="D3">
        <v>100</v>
      </c>
      <c r="E3">
        <v>3</v>
      </c>
      <c r="F3" s="3">
        <v>6.9336700000000002</v>
      </c>
      <c r="G3">
        <v>41</v>
      </c>
      <c r="I3" s="2">
        <f t="shared" ref="I3:I9" si="0">ABS(C3)/SQRT(D3)</f>
        <v>0.14252199999999998</v>
      </c>
      <c r="J3" s="3">
        <f t="shared" ref="J3:J9" si="1">ABS(B3)/I3</f>
        <v>0.81898233255216746</v>
      </c>
      <c r="K3" s="4" t="str">
        <f t="shared" ref="K3:K9" si="2">IF(C3&gt;1, "NOK", "OK")</f>
        <v>NOK</v>
      </c>
      <c r="L3" s="4" t="str">
        <f t="shared" ref="L3:L9" si="3">IF(F3&lt;20, "OK", "NOK")</f>
        <v>OK</v>
      </c>
      <c r="M3" s="4" t="str">
        <f t="shared" ref="M3:M66" si="4">IF(G3 &lt; 0.3*D3, "NOK", "OK")</f>
        <v>OK</v>
      </c>
    </row>
    <row r="4" spans="1:13" x14ac:dyDescent="0.45">
      <c r="A4">
        <v>200</v>
      </c>
      <c r="B4" s="2">
        <v>-0.22519500000000001</v>
      </c>
      <c r="C4" s="2">
        <v>1.0181800000000001</v>
      </c>
      <c r="D4">
        <v>100</v>
      </c>
      <c r="E4">
        <v>4</v>
      </c>
      <c r="F4" s="3">
        <v>8.9397900000000003</v>
      </c>
      <c r="G4">
        <v>43</v>
      </c>
      <c r="I4" s="2">
        <f t="shared" si="0"/>
        <v>0.10181800000000001</v>
      </c>
      <c r="J4" s="3">
        <f t="shared" si="1"/>
        <v>2.2117405566795654</v>
      </c>
      <c r="K4" s="4" t="str">
        <f t="shared" si="2"/>
        <v>NOK</v>
      </c>
      <c r="L4" s="4" t="str">
        <f t="shared" si="3"/>
        <v>OK</v>
      </c>
      <c r="M4" s="4" t="str">
        <f t="shared" si="4"/>
        <v>OK</v>
      </c>
    </row>
    <row r="5" spans="1:13" x14ac:dyDescent="0.45">
      <c r="A5">
        <v>300</v>
      </c>
      <c r="B5" s="2">
        <v>-0.12349300000000001</v>
      </c>
      <c r="C5" s="2">
        <v>0.86415699999999995</v>
      </c>
      <c r="D5">
        <v>100</v>
      </c>
      <c r="E5">
        <v>4</v>
      </c>
      <c r="F5" s="3">
        <v>8.8571600000000004</v>
      </c>
      <c r="G5">
        <v>53</v>
      </c>
      <c r="I5" s="2">
        <f t="shared" si="0"/>
        <v>8.6415699999999998E-2</v>
      </c>
      <c r="J5" s="3">
        <f t="shared" si="1"/>
        <v>1.4290574513658978</v>
      </c>
      <c r="K5" s="4" t="str">
        <f t="shared" si="2"/>
        <v>OK</v>
      </c>
      <c r="L5" s="4" t="str">
        <f t="shared" si="3"/>
        <v>OK</v>
      </c>
      <c r="M5" s="4" t="str">
        <f t="shared" si="4"/>
        <v>OK</v>
      </c>
    </row>
    <row r="6" spans="1:13" x14ac:dyDescent="0.45">
      <c r="A6">
        <v>400</v>
      </c>
      <c r="B6" s="2">
        <v>0.29163299999999998</v>
      </c>
      <c r="C6" s="2">
        <v>1.4932799999999999</v>
      </c>
      <c r="D6">
        <v>100</v>
      </c>
      <c r="E6">
        <v>3</v>
      </c>
      <c r="F6" s="3">
        <v>7.5799700000000003</v>
      </c>
      <c r="G6">
        <v>49</v>
      </c>
      <c r="I6" s="2">
        <f t="shared" si="0"/>
        <v>0.14932799999999999</v>
      </c>
      <c r="J6" s="3">
        <f t="shared" si="1"/>
        <v>1.9529693024750885</v>
      </c>
      <c r="K6" s="4" t="str">
        <f t="shared" si="2"/>
        <v>NOK</v>
      </c>
      <c r="L6" s="4" t="str">
        <f t="shared" si="3"/>
        <v>OK</v>
      </c>
      <c r="M6" s="4" t="str">
        <f t="shared" si="4"/>
        <v>OK</v>
      </c>
    </row>
    <row r="7" spans="1:13" x14ac:dyDescent="0.45">
      <c r="A7">
        <v>500</v>
      </c>
      <c r="B7" s="2">
        <v>4.1111000000000003E-3</v>
      </c>
      <c r="C7" s="2">
        <v>3.2151299999999998</v>
      </c>
      <c r="D7">
        <v>100</v>
      </c>
      <c r="E7">
        <v>5</v>
      </c>
      <c r="F7" s="3">
        <v>14.0663</v>
      </c>
      <c r="G7">
        <v>47</v>
      </c>
      <c r="I7" s="2">
        <f t="shared" si="0"/>
        <v>0.32151299999999999</v>
      </c>
      <c r="J7" s="3">
        <f t="shared" si="1"/>
        <v>1.27867302410789E-2</v>
      </c>
      <c r="K7" s="4" t="str">
        <f t="shared" si="2"/>
        <v>NOK</v>
      </c>
      <c r="L7" s="4" t="str">
        <f t="shared" si="3"/>
        <v>OK</v>
      </c>
      <c r="M7" s="4" t="str">
        <f t="shared" si="4"/>
        <v>OK</v>
      </c>
    </row>
    <row r="8" spans="1:13" x14ac:dyDescent="0.45">
      <c r="A8">
        <v>600</v>
      </c>
      <c r="B8" s="2">
        <v>-0.249666</v>
      </c>
      <c r="C8" s="2">
        <v>1.5386899999999999</v>
      </c>
      <c r="D8">
        <v>100</v>
      </c>
      <c r="E8">
        <v>4</v>
      </c>
      <c r="F8" s="3">
        <v>8.5840099999999993</v>
      </c>
      <c r="G8">
        <v>42</v>
      </c>
      <c r="I8" s="2">
        <f t="shared" si="0"/>
        <v>0.15386899999999998</v>
      </c>
      <c r="J8" s="3">
        <f t="shared" si="1"/>
        <v>1.6225880456752175</v>
      </c>
      <c r="K8" s="4" t="str">
        <f t="shared" si="2"/>
        <v>NOK</v>
      </c>
      <c r="L8" s="4" t="str">
        <f t="shared" si="3"/>
        <v>OK</v>
      </c>
      <c r="M8" s="4" t="str">
        <f t="shared" si="4"/>
        <v>OK</v>
      </c>
    </row>
    <row r="9" spans="1:13" x14ac:dyDescent="0.45">
      <c r="A9">
        <v>700</v>
      </c>
      <c r="B9" s="2">
        <v>7.22363E-3</v>
      </c>
      <c r="C9" s="2">
        <v>1.89802</v>
      </c>
      <c r="D9">
        <v>100</v>
      </c>
      <c r="E9">
        <v>6</v>
      </c>
      <c r="F9" s="3">
        <v>14.687200000000001</v>
      </c>
      <c r="G9">
        <v>37</v>
      </c>
      <c r="I9" s="2">
        <f t="shared" si="0"/>
        <v>0.189802</v>
      </c>
      <c r="J9" s="3">
        <f t="shared" si="1"/>
        <v>3.8058766504041053E-2</v>
      </c>
      <c r="K9" s="4" t="str">
        <f t="shared" si="2"/>
        <v>NOK</v>
      </c>
      <c r="L9" s="4" t="str">
        <f t="shared" si="3"/>
        <v>OK</v>
      </c>
      <c r="M9" s="4" t="str">
        <f t="shared" si="4"/>
        <v>OK</v>
      </c>
    </row>
    <row r="10" spans="1:13" x14ac:dyDescent="0.45">
      <c r="A10">
        <v>800</v>
      </c>
      <c r="B10" s="2">
        <v>1.6037300000000001E-2</v>
      </c>
      <c r="C10" s="2">
        <v>2.60731</v>
      </c>
      <c r="D10">
        <v>100</v>
      </c>
      <c r="E10">
        <v>2</v>
      </c>
      <c r="F10" s="3">
        <v>7.91235</v>
      </c>
      <c r="G10">
        <v>29</v>
      </c>
      <c r="I10" s="2">
        <f t="shared" ref="I10:I73" si="5">ABS(C10)/SQRT(D10)</f>
        <v>0.26073099999999999</v>
      </c>
      <c r="J10" s="3">
        <f t="shared" ref="J10:J73" si="6">ABS(B10)/I10</f>
        <v>6.1508988190894072E-2</v>
      </c>
      <c r="K10" s="4" t="str">
        <f t="shared" ref="K10:K73" si="7">IF(C10&gt;1, "NOK", "OK")</f>
        <v>NOK</v>
      </c>
      <c r="L10" s="4" t="str">
        <f t="shared" ref="L10:L73" si="8">IF(F10&lt;20, "OK", "NOK")</f>
        <v>OK</v>
      </c>
      <c r="M10" s="4" t="str">
        <f t="shared" si="4"/>
        <v>NOK</v>
      </c>
    </row>
    <row r="11" spans="1:13" x14ac:dyDescent="0.45">
      <c r="A11">
        <v>900</v>
      </c>
      <c r="B11" s="2">
        <v>-2.2576100000000002E-2</v>
      </c>
      <c r="C11" s="2">
        <v>0.81553500000000001</v>
      </c>
      <c r="D11">
        <v>100</v>
      </c>
      <c r="E11">
        <v>5</v>
      </c>
      <c r="F11" s="3">
        <v>11.4697</v>
      </c>
      <c r="G11">
        <v>36</v>
      </c>
      <c r="I11" s="2">
        <f t="shared" si="5"/>
        <v>8.1553500000000001E-2</v>
      </c>
      <c r="J11" s="3">
        <f t="shared" si="6"/>
        <v>0.27682564206318555</v>
      </c>
      <c r="K11" s="4" t="str">
        <f t="shared" si="7"/>
        <v>OK</v>
      </c>
      <c r="L11" s="4" t="str">
        <f t="shared" si="8"/>
        <v>OK</v>
      </c>
      <c r="M11" s="4" t="str">
        <f t="shared" si="4"/>
        <v>OK</v>
      </c>
    </row>
    <row r="12" spans="1:13" x14ac:dyDescent="0.45">
      <c r="A12">
        <v>1000</v>
      </c>
      <c r="B12" s="2">
        <v>6.4700900000000006E-2</v>
      </c>
      <c r="C12" s="2">
        <v>0.451237</v>
      </c>
      <c r="D12">
        <v>100</v>
      </c>
      <c r="E12">
        <v>3</v>
      </c>
      <c r="F12" s="3">
        <v>8.9380199999999999</v>
      </c>
      <c r="G12">
        <v>47</v>
      </c>
      <c r="I12" s="2">
        <f t="shared" si="5"/>
        <v>4.5123700000000003E-2</v>
      </c>
      <c r="J12" s="3">
        <f t="shared" si="6"/>
        <v>1.433856266219304</v>
      </c>
      <c r="K12" s="4" t="str">
        <f t="shared" si="7"/>
        <v>OK</v>
      </c>
      <c r="L12" s="4" t="str">
        <f t="shared" si="8"/>
        <v>OK</v>
      </c>
      <c r="M12" s="4" t="str">
        <f t="shared" si="4"/>
        <v>OK</v>
      </c>
    </row>
    <row r="13" spans="1:13" x14ac:dyDescent="0.45">
      <c r="A13">
        <v>1100</v>
      </c>
      <c r="B13" s="2">
        <v>1.39156E-3</v>
      </c>
      <c r="C13" s="2">
        <v>0.25768200000000002</v>
      </c>
      <c r="D13">
        <v>100</v>
      </c>
      <c r="E13">
        <v>5</v>
      </c>
      <c r="F13" s="3">
        <v>12.7712</v>
      </c>
      <c r="G13">
        <v>55</v>
      </c>
      <c r="I13" s="2">
        <f t="shared" si="5"/>
        <v>2.5768200000000002E-2</v>
      </c>
      <c r="J13" s="3">
        <f t="shared" si="6"/>
        <v>5.4002995940733149E-2</v>
      </c>
      <c r="K13" s="4" t="str">
        <f t="shared" si="7"/>
        <v>OK</v>
      </c>
      <c r="L13" s="4" t="str">
        <f t="shared" si="8"/>
        <v>OK</v>
      </c>
      <c r="M13" s="4" t="str">
        <f t="shared" si="4"/>
        <v>OK</v>
      </c>
    </row>
    <row r="14" spans="1:13" x14ac:dyDescent="0.45">
      <c r="A14">
        <v>1200</v>
      </c>
      <c r="B14" s="2">
        <v>1.6241599999999998E-2</v>
      </c>
      <c r="C14" s="2">
        <v>0.18082100000000001</v>
      </c>
      <c r="D14">
        <v>100</v>
      </c>
      <c r="E14">
        <v>5</v>
      </c>
      <c r="F14" s="3">
        <v>10.911099999999999</v>
      </c>
      <c r="G14">
        <v>48</v>
      </c>
      <c r="I14" s="2">
        <f t="shared" si="5"/>
        <v>1.80821E-2</v>
      </c>
      <c r="J14" s="3">
        <f t="shared" si="6"/>
        <v>0.89821425608751182</v>
      </c>
      <c r="K14" s="4" t="str">
        <f t="shared" si="7"/>
        <v>OK</v>
      </c>
      <c r="L14" s="4" t="str">
        <f t="shared" si="8"/>
        <v>OK</v>
      </c>
      <c r="M14" s="4" t="str">
        <f t="shared" si="4"/>
        <v>OK</v>
      </c>
    </row>
    <row r="15" spans="1:13" x14ac:dyDescent="0.45">
      <c r="A15">
        <v>1300</v>
      </c>
      <c r="B15" s="2">
        <v>-0.13827500000000001</v>
      </c>
      <c r="C15" s="2">
        <v>0.34395900000000001</v>
      </c>
      <c r="D15">
        <v>100</v>
      </c>
      <c r="E15">
        <v>5</v>
      </c>
      <c r="F15" s="3">
        <v>13.4026</v>
      </c>
      <c r="G15">
        <v>45</v>
      </c>
      <c r="I15" s="2">
        <f t="shared" si="5"/>
        <v>3.43959E-2</v>
      </c>
      <c r="J15" s="3">
        <f t="shared" si="6"/>
        <v>4.0201012329957937</v>
      </c>
      <c r="K15" s="4" t="str">
        <f t="shared" si="7"/>
        <v>OK</v>
      </c>
      <c r="L15" s="4" t="str">
        <f t="shared" si="8"/>
        <v>OK</v>
      </c>
      <c r="M15" s="4" t="str">
        <f t="shared" si="4"/>
        <v>OK</v>
      </c>
    </row>
    <row r="16" spans="1:13" x14ac:dyDescent="0.45">
      <c r="A16">
        <v>1400</v>
      </c>
      <c r="B16" s="2">
        <v>-3.9066200000000002E-2</v>
      </c>
      <c r="C16" s="2">
        <v>1.8725499999999999</v>
      </c>
      <c r="D16">
        <v>100</v>
      </c>
      <c r="E16">
        <v>7</v>
      </c>
      <c r="F16" s="3">
        <v>17.877500000000001</v>
      </c>
      <c r="G16">
        <v>39</v>
      </c>
      <c r="I16" s="2">
        <f t="shared" si="5"/>
        <v>0.187255</v>
      </c>
      <c r="J16" s="3">
        <f t="shared" si="6"/>
        <v>0.2086256708766121</v>
      </c>
      <c r="K16" s="4" t="str">
        <f t="shared" si="7"/>
        <v>NOK</v>
      </c>
      <c r="L16" s="4" t="str">
        <f t="shared" si="8"/>
        <v>OK</v>
      </c>
      <c r="M16" s="4" t="str">
        <f t="shared" si="4"/>
        <v>OK</v>
      </c>
    </row>
    <row r="17" spans="1:13" x14ac:dyDescent="0.45">
      <c r="A17">
        <v>1500</v>
      </c>
      <c r="B17" s="2">
        <v>0.225547</v>
      </c>
      <c r="C17" s="2">
        <v>2.4095200000000001</v>
      </c>
      <c r="D17">
        <v>100</v>
      </c>
      <c r="E17">
        <v>4</v>
      </c>
      <c r="F17" s="3">
        <v>12.030799999999999</v>
      </c>
      <c r="G17">
        <v>43</v>
      </c>
      <c r="I17" s="2">
        <f t="shared" si="5"/>
        <v>0.240952</v>
      </c>
      <c r="J17" s="3">
        <f t="shared" si="6"/>
        <v>0.93606610445233907</v>
      </c>
      <c r="K17" s="4" t="str">
        <f t="shared" si="7"/>
        <v>NOK</v>
      </c>
      <c r="L17" s="4" t="str">
        <f t="shared" si="8"/>
        <v>OK</v>
      </c>
      <c r="M17" s="4" t="str">
        <f t="shared" si="4"/>
        <v>OK</v>
      </c>
    </row>
    <row r="18" spans="1:13" x14ac:dyDescent="0.45">
      <c r="A18">
        <v>1600</v>
      </c>
      <c r="B18" s="2">
        <v>-0.18313399999999999</v>
      </c>
      <c r="C18" s="2">
        <v>1.34653</v>
      </c>
      <c r="D18">
        <v>100</v>
      </c>
      <c r="E18">
        <v>4</v>
      </c>
      <c r="F18" s="3">
        <v>10.165900000000001</v>
      </c>
      <c r="G18">
        <v>41</v>
      </c>
      <c r="I18" s="2">
        <f t="shared" si="5"/>
        <v>0.13465299999999999</v>
      </c>
      <c r="J18" s="3">
        <f t="shared" si="6"/>
        <v>1.3600439648578198</v>
      </c>
      <c r="K18" s="4" t="str">
        <f t="shared" si="7"/>
        <v>NOK</v>
      </c>
      <c r="L18" s="4" t="str">
        <f t="shared" si="8"/>
        <v>OK</v>
      </c>
      <c r="M18" s="4" t="str">
        <f t="shared" si="4"/>
        <v>OK</v>
      </c>
    </row>
    <row r="19" spans="1:13" x14ac:dyDescent="0.45">
      <c r="A19">
        <v>1700</v>
      </c>
      <c r="B19" s="2">
        <v>0.148949</v>
      </c>
      <c r="C19" s="2">
        <v>2.6403599999999998</v>
      </c>
      <c r="D19">
        <v>100</v>
      </c>
      <c r="E19">
        <v>3</v>
      </c>
      <c r="F19" s="3">
        <v>8.3799600000000005</v>
      </c>
      <c r="G19">
        <v>40</v>
      </c>
      <c r="I19" s="2">
        <f t="shared" si="5"/>
        <v>0.26403599999999999</v>
      </c>
      <c r="J19" s="3">
        <f t="shared" si="6"/>
        <v>0.56412383159872137</v>
      </c>
      <c r="K19" s="4" t="str">
        <f t="shared" si="7"/>
        <v>NOK</v>
      </c>
      <c r="L19" s="4" t="str">
        <f t="shared" si="8"/>
        <v>OK</v>
      </c>
      <c r="M19" s="4" t="str">
        <f t="shared" si="4"/>
        <v>OK</v>
      </c>
    </row>
    <row r="20" spans="1:13" x14ac:dyDescent="0.45">
      <c r="A20">
        <v>1800</v>
      </c>
      <c r="B20" s="2">
        <v>7.7192899999999995E-2</v>
      </c>
      <c r="C20" s="2">
        <v>1.78868</v>
      </c>
      <c r="D20">
        <v>100</v>
      </c>
      <c r="E20">
        <v>6</v>
      </c>
      <c r="F20" s="3">
        <v>13.7509</v>
      </c>
      <c r="G20">
        <v>32</v>
      </c>
      <c r="I20" s="2">
        <f t="shared" si="5"/>
        <v>0.178868</v>
      </c>
      <c r="J20" s="3">
        <f t="shared" si="6"/>
        <v>0.43156349934029559</v>
      </c>
      <c r="K20" s="4" t="str">
        <f t="shared" si="7"/>
        <v>NOK</v>
      </c>
      <c r="L20" s="4" t="str">
        <f t="shared" si="8"/>
        <v>OK</v>
      </c>
      <c r="M20" s="4" t="str">
        <f t="shared" si="4"/>
        <v>OK</v>
      </c>
    </row>
    <row r="21" spans="1:13" x14ac:dyDescent="0.45">
      <c r="A21">
        <v>1900</v>
      </c>
      <c r="B21" s="2">
        <v>-7.7207999999999999E-2</v>
      </c>
      <c r="C21" s="2">
        <v>0.6875</v>
      </c>
      <c r="D21">
        <v>100</v>
      </c>
      <c r="E21">
        <v>4</v>
      </c>
      <c r="F21" s="3">
        <v>10.301399999999999</v>
      </c>
      <c r="G21">
        <v>36</v>
      </c>
      <c r="I21" s="2">
        <f t="shared" si="5"/>
        <v>6.8750000000000006E-2</v>
      </c>
      <c r="J21" s="3">
        <f t="shared" si="6"/>
        <v>1.1230254545454545</v>
      </c>
      <c r="K21" s="4" t="str">
        <f t="shared" si="7"/>
        <v>OK</v>
      </c>
      <c r="L21" s="4" t="str">
        <f t="shared" si="8"/>
        <v>OK</v>
      </c>
      <c r="M21" s="4" t="str">
        <f t="shared" si="4"/>
        <v>OK</v>
      </c>
    </row>
    <row r="22" spans="1:13" x14ac:dyDescent="0.45">
      <c r="A22">
        <v>2000</v>
      </c>
      <c r="B22" s="2">
        <v>-2.4976000000000002E-2</v>
      </c>
      <c r="C22" s="2">
        <v>0.27219900000000002</v>
      </c>
      <c r="D22">
        <v>100</v>
      </c>
      <c r="E22">
        <v>4</v>
      </c>
      <c r="F22" s="3">
        <v>9.9407599999999992</v>
      </c>
      <c r="G22">
        <v>46</v>
      </c>
      <c r="I22" s="2">
        <f t="shared" si="5"/>
        <v>2.7219900000000002E-2</v>
      </c>
      <c r="J22" s="3">
        <f t="shared" si="6"/>
        <v>0.91756398811163886</v>
      </c>
      <c r="K22" s="4" t="str">
        <f t="shared" si="7"/>
        <v>OK</v>
      </c>
      <c r="L22" s="4" t="str">
        <f t="shared" si="8"/>
        <v>OK</v>
      </c>
      <c r="M22" s="4" t="str">
        <f t="shared" si="4"/>
        <v>OK</v>
      </c>
    </row>
    <row r="23" spans="1:13" x14ac:dyDescent="0.45">
      <c r="A23">
        <v>2100</v>
      </c>
      <c r="B23" s="2">
        <v>-2.9681E-3</v>
      </c>
      <c r="C23" s="2">
        <v>0.19150400000000001</v>
      </c>
      <c r="D23">
        <v>100</v>
      </c>
      <c r="E23">
        <v>5</v>
      </c>
      <c r="F23" s="3">
        <v>11.6387</v>
      </c>
      <c r="G23">
        <v>49</v>
      </c>
      <c r="I23" s="2">
        <f t="shared" si="5"/>
        <v>1.9150400000000001E-2</v>
      </c>
      <c r="J23" s="3">
        <f t="shared" si="6"/>
        <v>0.15498892973514913</v>
      </c>
      <c r="K23" s="4" t="str">
        <f t="shared" si="7"/>
        <v>OK</v>
      </c>
      <c r="L23" s="4" t="str">
        <f t="shared" si="8"/>
        <v>OK</v>
      </c>
      <c r="M23" s="4" t="str">
        <f t="shared" si="4"/>
        <v>OK</v>
      </c>
    </row>
    <row r="24" spans="1:13" x14ac:dyDescent="0.45">
      <c r="A24">
        <v>2200</v>
      </c>
      <c r="B24" s="2">
        <v>1.72167E-3</v>
      </c>
      <c r="C24" s="2">
        <v>0.26457000000000003</v>
      </c>
      <c r="D24">
        <v>100</v>
      </c>
      <c r="E24">
        <v>5</v>
      </c>
      <c r="F24" s="3">
        <v>11.464499999999999</v>
      </c>
      <c r="G24">
        <v>56</v>
      </c>
      <c r="I24" s="2">
        <f t="shared" si="5"/>
        <v>2.6457000000000001E-2</v>
      </c>
      <c r="J24" s="3">
        <f t="shared" si="6"/>
        <v>6.5074271459349131E-2</v>
      </c>
      <c r="K24" s="4" t="str">
        <f t="shared" si="7"/>
        <v>OK</v>
      </c>
      <c r="L24" s="4" t="str">
        <f t="shared" si="8"/>
        <v>OK</v>
      </c>
      <c r="M24" s="4" t="str">
        <f t="shared" si="4"/>
        <v>OK</v>
      </c>
    </row>
    <row r="25" spans="1:13" x14ac:dyDescent="0.45">
      <c r="A25">
        <v>2300</v>
      </c>
      <c r="B25" s="2">
        <v>-2.7260599999999999E-2</v>
      </c>
      <c r="C25" s="2">
        <v>0.96838900000000006</v>
      </c>
      <c r="D25">
        <v>100</v>
      </c>
      <c r="E25">
        <v>4</v>
      </c>
      <c r="F25" s="3">
        <v>15.7148</v>
      </c>
      <c r="G25">
        <v>41</v>
      </c>
      <c r="I25" s="2">
        <f t="shared" si="5"/>
        <v>9.6838900000000006E-2</v>
      </c>
      <c r="J25" s="3">
        <f t="shared" si="6"/>
        <v>0.28150464327868241</v>
      </c>
      <c r="K25" s="4" t="str">
        <f t="shared" si="7"/>
        <v>OK</v>
      </c>
      <c r="L25" s="4" t="str">
        <f t="shared" si="8"/>
        <v>OK</v>
      </c>
      <c r="M25" s="4" t="str">
        <f t="shared" si="4"/>
        <v>OK</v>
      </c>
    </row>
    <row r="26" spans="1:13" x14ac:dyDescent="0.45">
      <c r="A26">
        <v>2400</v>
      </c>
      <c r="B26" s="2">
        <v>0.132993</v>
      </c>
      <c r="C26" s="2">
        <v>2.1486499999999999</v>
      </c>
      <c r="D26">
        <v>100</v>
      </c>
      <c r="E26">
        <v>3</v>
      </c>
      <c r="F26" s="3">
        <v>9.44299</v>
      </c>
      <c r="G26">
        <v>44</v>
      </c>
      <c r="I26" s="2">
        <f t="shared" si="5"/>
        <v>0.214865</v>
      </c>
      <c r="J26" s="3">
        <f t="shared" si="6"/>
        <v>0.61896074279198565</v>
      </c>
      <c r="K26" s="4" t="str">
        <f t="shared" si="7"/>
        <v>NOK</v>
      </c>
      <c r="L26" s="4" t="str">
        <f t="shared" si="8"/>
        <v>OK</v>
      </c>
      <c r="M26" s="4" t="str">
        <f t="shared" si="4"/>
        <v>OK</v>
      </c>
    </row>
    <row r="27" spans="1:13" x14ac:dyDescent="0.45">
      <c r="A27">
        <v>2500</v>
      </c>
      <c r="B27" s="2">
        <v>-0.15781999999999999</v>
      </c>
      <c r="C27" s="2">
        <v>1.1962699999999999</v>
      </c>
      <c r="D27">
        <v>100</v>
      </c>
      <c r="E27">
        <v>8</v>
      </c>
      <c r="F27" s="3">
        <v>19.389600000000002</v>
      </c>
      <c r="G27">
        <v>38</v>
      </c>
      <c r="I27" s="2">
        <f t="shared" si="5"/>
        <v>0.119627</v>
      </c>
      <c r="J27" s="3">
        <f t="shared" si="6"/>
        <v>1.3192673894689326</v>
      </c>
      <c r="K27" s="4" t="str">
        <f t="shared" si="7"/>
        <v>NOK</v>
      </c>
      <c r="L27" s="4" t="str">
        <f t="shared" si="8"/>
        <v>OK</v>
      </c>
      <c r="M27" s="4" t="str">
        <f t="shared" si="4"/>
        <v>OK</v>
      </c>
    </row>
    <row r="28" spans="1:13" x14ac:dyDescent="0.45">
      <c r="A28">
        <v>2600</v>
      </c>
      <c r="B28" s="2">
        <v>0.235319</v>
      </c>
      <c r="C28" s="2">
        <v>2.1032899999999999</v>
      </c>
      <c r="D28">
        <v>100</v>
      </c>
      <c r="E28">
        <v>4</v>
      </c>
      <c r="F28" s="3">
        <v>14.9451</v>
      </c>
      <c r="G28">
        <v>46</v>
      </c>
      <c r="I28" s="2">
        <f t="shared" si="5"/>
        <v>0.21032899999999999</v>
      </c>
      <c r="J28" s="3">
        <f t="shared" si="6"/>
        <v>1.1188138582886811</v>
      </c>
      <c r="K28" s="4" t="str">
        <f t="shared" si="7"/>
        <v>NOK</v>
      </c>
      <c r="L28" s="4" t="str">
        <f t="shared" si="8"/>
        <v>OK</v>
      </c>
      <c r="M28" s="4" t="str">
        <f t="shared" si="4"/>
        <v>OK</v>
      </c>
    </row>
    <row r="29" spans="1:13" x14ac:dyDescent="0.45">
      <c r="A29">
        <v>2700</v>
      </c>
      <c r="B29" s="2">
        <v>-6.2006800000000001E-2</v>
      </c>
      <c r="C29" s="2">
        <v>2.3121200000000002</v>
      </c>
      <c r="D29">
        <v>100</v>
      </c>
      <c r="E29">
        <v>4</v>
      </c>
      <c r="F29" s="3">
        <v>12.4084</v>
      </c>
      <c r="G29">
        <v>43</v>
      </c>
      <c r="I29" s="2">
        <f t="shared" si="5"/>
        <v>0.23121200000000003</v>
      </c>
      <c r="J29" s="3">
        <f t="shared" si="6"/>
        <v>0.26818158227081634</v>
      </c>
      <c r="K29" s="4" t="str">
        <f t="shared" si="7"/>
        <v>NOK</v>
      </c>
      <c r="L29" s="4" t="str">
        <f t="shared" si="8"/>
        <v>OK</v>
      </c>
      <c r="M29" s="4" t="str">
        <f t="shared" si="4"/>
        <v>OK</v>
      </c>
    </row>
    <row r="30" spans="1:13" x14ac:dyDescent="0.45">
      <c r="A30">
        <v>2800</v>
      </c>
      <c r="B30" s="2">
        <v>-0.141319</v>
      </c>
      <c r="C30" s="2">
        <v>1.0380499999999999</v>
      </c>
      <c r="D30">
        <v>100</v>
      </c>
      <c r="E30">
        <v>7</v>
      </c>
      <c r="F30" s="3">
        <v>19.495699999999999</v>
      </c>
      <c r="G30">
        <v>37</v>
      </c>
      <c r="I30" s="2">
        <f t="shared" si="5"/>
        <v>0.10380499999999999</v>
      </c>
      <c r="J30" s="3">
        <f t="shared" si="6"/>
        <v>1.3613891431048601</v>
      </c>
      <c r="K30" s="4" t="str">
        <f t="shared" si="7"/>
        <v>NOK</v>
      </c>
      <c r="L30" s="4" t="str">
        <f t="shared" si="8"/>
        <v>OK</v>
      </c>
      <c r="M30" s="4" t="str">
        <f t="shared" si="4"/>
        <v>OK</v>
      </c>
    </row>
    <row r="31" spans="1:13" x14ac:dyDescent="0.45">
      <c r="A31">
        <v>2900</v>
      </c>
      <c r="B31" s="2">
        <v>1.7839799999999999E-2</v>
      </c>
      <c r="C31" s="2">
        <v>0.294101</v>
      </c>
      <c r="D31">
        <v>100</v>
      </c>
      <c r="E31">
        <v>3</v>
      </c>
      <c r="F31" s="3">
        <v>7.2519499999999999</v>
      </c>
      <c r="G31">
        <v>41</v>
      </c>
      <c r="I31" s="2">
        <f t="shared" si="5"/>
        <v>2.9410100000000002E-2</v>
      </c>
      <c r="J31" s="3">
        <f t="shared" si="6"/>
        <v>0.60658753285435951</v>
      </c>
      <c r="K31" s="4" t="str">
        <f t="shared" si="7"/>
        <v>OK</v>
      </c>
      <c r="L31" s="4" t="str">
        <f t="shared" si="8"/>
        <v>OK</v>
      </c>
      <c r="M31" s="4" t="str">
        <f t="shared" si="4"/>
        <v>OK</v>
      </c>
    </row>
    <row r="32" spans="1:13" x14ac:dyDescent="0.45">
      <c r="A32">
        <v>3000</v>
      </c>
      <c r="B32" s="2">
        <v>5.8298100000000004E-3</v>
      </c>
      <c r="C32" s="2">
        <v>0.21457599999999999</v>
      </c>
      <c r="D32">
        <v>100</v>
      </c>
      <c r="E32">
        <v>4</v>
      </c>
      <c r="F32" s="3">
        <v>9.4603400000000004</v>
      </c>
      <c r="G32">
        <v>55</v>
      </c>
      <c r="I32" s="2">
        <f t="shared" si="5"/>
        <v>2.14576E-2</v>
      </c>
      <c r="J32" s="3">
        <f t="shared" si="6"/>
        <v>0.27168975095071213</v>
      </c>
      <c r="K32" s="4" t="str">
        <f t="shared" si="7"/>
        <v>OK</v>
      </c>
      <c r="L32" s="4" t="str">
        <f t="shared" si="8"/>
        <v>OK</v>
      </c>
      <c r="M32" s="4" t="str">
        <f t="shared" si="4"/>
        <v>OK</v>
      </c>
    </row>
    <row r="33" spans="1:13" x14ac:dyDescent="0.45">
      <c r="A33">
        <v>3100</v>
      </c>
      <c r="B33" s="2">
        <v>4.8970999999999997E-3</v>
      </c>
      <c r="C33" s="2">
        <v>0.19244900000000001</v>
      </c>
      <c r="D33">
        <v>100</v>
      </c>
      <c r="E33">
        <v>2</v>
      </c>
      <c r="F33" s="3">
        <v>4.20669</v>
      </c>
      <c r="G33">
        <v>49</v>
      </c>
      <c r="I33" s="2">
        <f t="shared" si="5"/>
        <v>1.9244900000000002E-2</v>
      </c>
      <c r="J33" s="3">
        <f t="shared" si="6"/>
        <v>0.25446222115989164</v>
      </c>
      <c r="K33" s="4" t="str">
        <f t="shared" si="7"/>
        <v>OK</v>
      </c>
      <c r="L33" s="4" t="str">
        <f t="shared" si="8"/>
        <v>OK</v>
      </c>
      <c r="M33" s="4" t="str">
        <f t="shared" si="4"/>
        <v>OK</v>
      </c>
    </row>
    <row r="34" spans="1:13" x14ac:dyDescent="0.45">
      <c r="A34">
        <v>3200</v>
      </c>
      <c r="B34" s="2">
        <v>-0.104487</v>
      </c>
      <c r="C34" s="2">
        <v>0.24426800000000001</v>
      </c>
      <c r="D34">
        <v>100</v>
      </c>
      <c r="E34">
        <v>3</v>
      </c>
      <c r="F34" s="3">
        <v>6.8976600000000001</v>
      </c>
      <c r="G34">
        <v>47</v>
      </c>
      <c r="I34" s="2">
        <f t="shared" si="5"/>
        <v>2.4426800000000002E-2</v>
      </c>
      <c r="J34" s="3">
        <f t="shared" si="6"/>
        <v>4.2775557993679065</v>
      </c>
      <c r="K34" s="4" t="str">
        <f t="shared" si="7"/>
        <v>OK</v>
      </c>
      <c r="L34" s="4" t="str">
        <f t="shared" si="8"/>
        <v>OK</v>
      </c>
      <c r="M34" s="4" t="str">
        <f t="shared" si="4"/>
        <v>OK</v>
      </c>
    </row>
    <row r="35" spans="1:13" x14ac:dyDescent="0.45">
      <c r="A35">
        <v>3300</v>
      </c>
      <c r="B35" s="2">
        <v>0.110346</v>
      </c>
      <c r="C35" s="2">
        <v>1.3808800000000001</v>
      </c>
      <c r="D35">
        <v>100</v>
      </c>
      <c r="E35">
        <v>4</v>
      </c>
      <c r="F35" s="3">
        <v>11.875400000000001</v>
      </c>
      <c r="G35">
        <v>37</v>
      </c>
      <c r="I35" s="2">
        <f t="shared" si="5"/>
        <v>0.13808800000000002</v>
      </c>
      <c r="J35" s="3">
        <f t="shared" si="6"/>
        <v>0.79909912519552739</v>
      </c>
      <c r="K35" s="4" t="str">
        <f t="shared" si="7"/>
        <v>NOK</v>
      </c>
      <c r="L35" s="4" t="str">
        <f t="shared" si="8"/>
        <v>OK</v>
      </c>
      <c r="M35" s="4" t="str">
        <f t="shared" si="4"/>
        <v>OK</v>
      </c>
    </row>
    <row r="36" spans="1:13" x14ac:dyDescent="0.45">
      <c r="A36">
        <v>3400</v>
      </c>
      <c r="B36" s="2">
        <v>1.76931E-2</v>
      </c>
      <c r="C36" s="2">
        <v>2.18432</v>
      </c>
      <c r="D36">
        <v>100</v>
      </c>
      <c r="E36">
        <v>3</v>
      </c>
      <c r="F36" s="3">
        <v>8.7701700000000002</v>
      </c>
      <c r="G36">
        <v>24</v>
      </c>
      <c r="I36" s="2">
        <f t="shared" si="5"/>
        <v>0.21843200000000002</v>
      </c>
      <c r="J36" s="3">
        <f t="shared" si="6"/>
        <v>8.1000494433050102E-2</v>
      </c>
      <c r="K36" s="4" t="str">
        <f t="shared" si="7"/>
        <v>NOK</v>
      </c>
      <c r="L36" s="4" t="str">
        <f t="shared" si="8"/>
        <v>OK</v>
      </c>
      <c r="M36" s="4" t="str">
        <f t="shared" si="4"/>
        <v>NOK</v>
      </c>
    </row>
    <row r="37" spans="1:13" x14ac:dyDescent="0.45">
      <c r="A37">
        <v>3500</v>
      </c>
      <c r="B37" s="2">
        <v>-0.20213900000000001</v>
      </c>
      <c r="C37" s="2">
        <v>0.83487299999999998</v>
      </c>
      <c r="D37">
        <v>100</v>
      </c>
      <c r="E37">
        <v>7</v>
      </c>
      <c r="F37" s="3">
        <v>17.517700000000001</v>
      </c>
      <c r="G37">
        <v>40</v>
      </c>
      <c r="I37" s="2">
        <f t="shared" si="5"/>
        <v>8.34873E-2</v>
      </c>
      <c r="J37" s="3">
        <f t="shared" si="6"/>
        <v>2.4211946008554595</v>
      </c>
      <c r="K37" s="4" t="str">
        <f t="shared" si="7"/>
        <v>OK</v>
      </c>
      <c r="L37" s="4" t="str">
        <f t="shared" si="8"/>
        <v>OK</v>
      </c>
      <c r="M37" s="4" t="str">
        <f t="shared" si="4"/>
        <v>OK</v>
      </c>
    </row>
    <row r="38" spans="1:13" x14ac:dyDescent="0.45">
      <c r="A38">
        <v>3600</v>
      </c>
      <c r="B38" s="2">
        <v>-1.49257E-2</v>
      </c>
      <c r="C38" s="2">
        <v>1.88462</v>
      </c>
      <c r="D38">
        <v>100</v>
      </c>
      <c r="E38">
        <v>5</v>
      </c>
      <c r="F38" s="3">
        <v>12.726800000000001</v>
      </c>
      <c r="G38">
        <v>28</v>
      </c>
      <c r="I38" s="2">
        <f t="shared" si="5"/>
        <v>0.18846199999999999</v>
      </c>
      <c r="J38" s="3">
        <f t="shared" si="6"/>
        <v>7.9197397883923548E-2</v>
      </c>
      <c r="K38" s="4" t="str">
        <f t="shared" si="7"/>
        <v>NOK</v>
      </c>
      <c r="L38" s="4" t="str">
        <f t="shared" si="8"/>
        <v>OK</v>
      </c>
      <c r="M38" s="4" t="str">
        <f t="shared" si="4"/>
        <v>NOK</v>
      </c>
    </row>
    <row r="39" spans="1:13" x14ac:dyDescent="0.45">
      <c r="A39">
        <v>3700</v>
      </c>
      <c r="B39" s="2">
        <v>0.204016</v>
      </c>
      <c r="C39" s="2">
        <v>2.0272299999999999</v>
      </c>
      <c r="D39">
        <v>100</v>
      </c>
      <c r="E39">
        <v>3</v>
      </c>
      <c r="F39" s="3">
        <v>10.569100000000001</v>
      </c>
      <c r="G39">
        <v>29</v>
      </c>
      <c r="I39" s="2">
        <f t="shared" si="5"/>
        <v>0.20272299999999999</v>
      </c>
      <c r="J39" s="3">
        <f t="shared" si="6"/>
        <v>1.0063781613334453</v>
      </c>
      <c r="K39" s="4" t="str">
        <f t="shared" si="7"/>
        <v>NOK</v>
      </c>
      <c r="L39" s="4" t="str">
        <f t="shared" si="8"/>
        <v>OK</v>
      </c>
      <c r="M39" s="4" t="str">
        <f t="shared" si="4"/>
        <v>NOK</v>
      </c>
    </row>
    <row r="40" spans="1:13" x14ac:dyDescent="0.45">
      <c r="A40">
        <v>3800</v>
      </c>
      <c r="B40" s="2">
        <v>8.68142E-5</v>
      </c>
      <c r="C40" s="2">
        <v>0.66248799999999997</v>
      </c>
      <c r="D40">
        <v>100</v>
      </c>
      <c r="E40">
        <v>3</v>
      </c>
      <c r="F40" s="3">
        <v>7.6820399999999998</v>
      </c>
      <c r="G40">
        <v>32</v>
      </c>
      <c r="I40" s="2">
        <f t="shared" si="5"/>
        <v>6.6248799999999997E-2</v>
      </c>
      <c r="J40" s="3">
        <f t="shared" si="6"/>
        <v>1.3104267548997115E-3</v>
      </c>
      <c r="K40" s="4" t="str">
        <f t="shared" si="7"/>
        <v>OK</v>
      </c>
      <c r="L40" s="4" t="str">
        <f t="shared" si="8"/>
        <v>OK</v>
      </c>
      <c r="M40" s="4" t="str">
        <f t="shared" si="4"/>
        <v>OK</v>
      </c>
    </row>
    <row r="41" spans="1:13" x14ac:dyDescent="0.45">
      <c r="A41">
        <v>3900</v>
      </c>
      <c r="B41" s="2">
        <v>-1.62881E-2</v>
      </c>
      <c r="C41" s="2">
        <v>0.25365500000000002</v>
      </c>
      <c r="D41">
        <v>100</v>
      </c>
      <c r="E41">
        <v>5</v>
      </c>
      <c r="F41" s="3">
        <v>12.0908</v>
      </c>
      <c r="G41">
        <v>49</v>
      </c>
      <c r="I41" s="2">
        <f t="shared" si="5"/>
        <v>2.5365500000000003E-2</v>
      </c>
      <c r="J41" s="3">
        <f t="shared" si="6"/>
        <v>0.64213597208807227</v>
      </c>
      <c r="K41" s="4" t="str">
        <f t="shared" si="7"/>
        <v>OK</v>
      </c>
      <c r="L41" s="4" t="str">
        <f t="shared" si="8"/>
        <v>OK</v>
      </c>
      <c r="M41" s="4" t="str">
        <f t="shared" si="4"/>
        <v>OK</v>
      </c>
    </row>
    <row r="42" spans="1:13" x14ac:dyDescent="0.45">
      <c r="A42">
        <v>4000</v>
      </c>
      <c r="B42" s="2">
        <v>3.7442999999999999E-3</v>
      </c>
      <c r="C42" s="2">
        <v>0.20403199999999999</v>
      </c>
      <c r="D42">
        <v>100</v>
      </c>
      <c r="E42">
        <v>2</v>
      </c>
      <c r="F42" s="3">
        <v>4.4507199999999996</v>
      </c>
      <c r="G42">
        <v>55</v>
      </c>
      <c r="I42" s="2">
        <f t="shared" si="5"/>
        <v>2.04032E-2</v>
      </c>
      <c r="J42" s="3">
        <f t="shared" si="6"/>
        <v>0.1835153309284818</v>
      </c>
      <c r="K42" s="4" t="str">
        <f t="shared" si="7"/>
        <v>OK</v>
      </c>
      <c r="L42" s="4" t="str">
        <f t="shared" si="8"/>
        <v>OK</v>
      </c>
      <c r="M42" s="4" t="str">
        <f t="shared" si="4"/>
        <v>OK</v>
      </c>
    </row>
    <row r="43" spans="1:13" x14ac:dyDescent="0.45">
      <c r="A43">
        <v>4100</v>
      </c>
      <c r="B43" s="2">
        <v>7.4018E-3</v>
      </c>
      <c r="C43" s="2">
        <v>0.318969</v>
      </c>
      <c r="D43">
        <v>100</v>
      </c>
      <c r="E43">
        <v>6</v>
      </c>
      <c r="F43" s="3">
        <v>13.4861</v>
      </c>
      <c r="G43">
        <v>59</v>
      </c>
      <c r="I43" s="2">
        <f t="shared" si="5"/>
        <v>3.1896899999999999E-2</v>
      </c>
      <c r="J43" s="3">
        <f t="shared" si="6"/>
        <v>0.23205389865472822</v>
      </c>
      <c r="K43" s="4" t="str">
        <f t="shared" si="7"/>
        <v>OK</v>
      </c>
      <c r="L43" s="4" t="str">
        <f t="shared" si="8"/>
        <v>OK</v>
      </c>
      <c r="M43" s="4" t="str">
        <f t="shared" si="4"/>
        <v>OK</v>
      </c>
    </row>
    <row r="44" spans="1:13" x14ac:dyDescent="0.45">
      <c r="A44">
        <v>4200</v>
      </c>
      <c r="B44" s="2">
        <v>-0.195914</v>
      </c>
      <c r="C44" s="2">
        <v>0.53613500000000003</v>
      </c>
      <c r="D44">
        <v>100</v>
      </c>
      <c r="E44">
        <v>5</v>
      </c>
      <c r="F44" s="3">
        <v>13.261100000000001</v>
      </c>
      <c r="G44">
        <v>43</v>
      </c>
      <c r="I44" s="2">
        <f t="shared" si="5"/>
        <v>5.3613500000000001E-2</v>
      </c>
      <c r="J44" s="3">
        <f t="shared" si="6"/>
        <v>3.6541915748831917</v>
      </c>
      <c r="K44" s="4" t="str">
        <f t="shared" si="7"/>
        <v>OK</v>
      </c>
      <c r="L44" s="4" t="str">
        <f t="shared" si="8"/>
        <v>OK</v>
      </c>
      <c r="M44" s="4" t="str">
        <f t="shared" si="4"/>
        <v>OK</v>
      </c>
    </row>
    <row r="45" spans="1:13" x14ac:dyDescent="0.45">
      <c r="A45">
        <v>4300</v>
      </c>
      <c r="B45" s="2">
        <v>0.171628</v>
      </c>
      <c r="C45" s="2">
        <v>2.1188500000000001</v>
      </c>
      <c r="D45">
        <v>100</v>
      </c>
      <c r="E45">
        <v>5</v>
      </c>
      <c r="F45" s="3">
        <v>13.653499999999999</v>
      </c>
      <c r="G45">
        <v>37</v>
      </c>
      <c r="I45" s="2">
        <f t="shared" si="5"/>
        <v>0.21188500000000002</v>
      </c>
      <c r="J45" s="3">
        <f t="shared" si="6"/>
        <v>0.81000542747244964</v>
      </c>
      <c r="K45" s="4" t="str">
        <f t="shared" si="7"/>
        <v>NOK</v>
      </c>
      <c r="L45" s="4" t="str">
        <f t="shared" si="8"/>
        <v>OK</v>
      </c>
      <c r="M45" s="4" t="str">
        <f t="shared" si="4"/>
        <v>OK</v>
      </c>
    </row>
    <row r="46" spans="1:13" x14ac:dyDescent="0.45">
      <c r="A46">
        <v>4400</v>
      </c>
      <c r="B46" s="2">
        <v>1.4973500000000001E-2</v>
      </c>
      <c r="C46" s="2">
        <v>1.53677</v>
      </c>
      <c r="D46">
        <v>100</v>
      </c>
      <c r="E46">
        <v>5</v>
      </c>
      <c r="F46" s="3">
        <v>11.6881</v>
      </c>
      <c r="G46">
        <v>44</v>
      </c>
      <c r="I46" s="2">
        <f t="shared" si="5"/>
        <v>0.15367700000000001</v>
      </c>
      <c r="J46" s="3">
        <f t="shared" si="6"/>
        <v>9.7434879650175374E-2</v>
      </c>
      <c r="K46" s="4" t="str">
        <f t="shared" si="7"/>
        <v>NOK</v>
      </c>
      <c r="L46" s="4" t="str">
        <f t="shared" si="8"/>
        <v>OK</v>
      </c>
      <c r="M46" s="4" t="str">
        <f t="shared" si="4"/>
        <v>OK</v>
      </c>
    </row>
    <row r="47" spans="1:13" x14ac:dyDescent="0.45">
      <c r="A47">
        <v>4500</v>
      </c>
      <c r="B47" s="2">
        <v>0.215612</v>
      </c>
      <c r="C47" s="2">
        <v>1.27671</v>
      </c>
      <c r="D47">
        <v>100</v>
      </c>
      <c r="E47">
        <v>4</v>
      </c>
      <c r="F47" s="3">
        <v>11.8604</v>
      </c>
      <c r="G47">
        <v>35</v>
      </c>
      <c r="I47" s="2">
        <f t="shared" si="5"/>
        <v>0.12767100000000001</v>
      </c>
      <c r="J47" s="3">
        <f t="shared" si="6"/>
        <v>1.6888095182147864</v>
      </c>
      <c r="K47" s="4" t="str">
        <f t="shared" si="7"/>
        <v>NOK</v>
      </c>
      <c r="L47" s="4" t="str">
        <f t="shared" si="8"/>
        <v>OK</v>
      </c>
      <c r="M47" s="4" t="str">
        <f t="shared" si="4"/>
        <v>OK</v>
      </c>
    </row>
    <row r="48" spans="1:13" x14ac:dyDescent="0.45">
      <c r="A48">
        <v>4600</v>
      </c>
      <c r="B48" s="2">
        <v>0.11432299999999999</v>
      </c>
      <c r="C48" s="2">
        <v>2.3812099999999998</v>
      </c>
      <c r="D48">
        <v>100</v>
      </c>
      <c r="E48">
        <v>3</v>
      </c>
      <c r="F48" s="3">
        <v>10.5624</v>
      </c>
      <c r="G48">
        <v>35</v>
      </c>
      <c r="I48" s="2">
        <f t="shared" si="5"/>
        <v>0.23812099999999997</v>
      </c>
      <c r="J48" s="3">
        <f t="shared" si="6"/>
        <v>0.48010465267658042</v>
      </c>
      <c r="K48" s="4" t="str">
        <f t="shared" si="7"/>
        <v>NOK</v>
      </c>
      <c r="L48" s="4" t="str">
        <f t="shared" si="8"/>
        <v>OK</v>
      </c>
      <c r="M48" s="4" t="str">
        <f t="shared" si="4"/>
        <v>OK</v>
      </c>
    </row>
    <row r="49" spans="1:13" x14ac:dyDescent="0.45">
      <c r="A49">
        <v>4700</v>
      </c>
      <c r="B49" s="2">
        <v>-0.32175199999999998</v>
      </c>
      <c r="C49" s="2">
        <v>1.2285900000000001</v>
      </c>
      <c r="D49">
        <v>100</v>
      </c>
      <c r="E49">
        <v>7</v>
      </c>
      <c r="F49" s="3">
        <v>18.539200000000001</v>
      </c>
      <c r="G49">
        <v>38</v>
      </c>
      <c r="I49" s="2">
        <f t="shared" si="5"/>
        <v>0.12285900000000001</v>
      </c>
      <c r="J49" s="3">
        <f t="shared" si="6"/>
        <v>2.6188720403063672</v>
      </c>
      <c r="K49" s="4" t="str">
        <f t="shared" si="7"/>
        <v>NOK</v>
      </c>
      <c r="L49" s="4" t="str">
        <f t="shared" si="8"/>
        <v>OK</v>
      </c>
      <c r="M49" s="4" t="str">
        <f t="shared" si="4"/>
        <v>OK</v>
      </c>
    </row>
    <row r="50" spans="1:13" x14ac:dyDescent="0.45">
      <c r="A50">
        <v>4800</v>
      </c>
      <c r="B50" s="2">
        <v>-1.44803E-2</v>
      </c>
      <c r="C50" s="2">
        <v>0.30714200000000003</v>
      </c>
      <c r="D50">
        <v>100</v>
      </c>
      <c r="E50">
        <v>6</v>
      </c>
      <c r="F50" s="3">
        <v>14.991300000000001</v>
      </c>
      <c r="G50">
        <v>46</v>
      </c>
      <c r="I50" s="2">
        <f t="shared" si="5"/>
        <v>3.0714200000000004E-2</v>
      </c>
      <c r="J50" s="3">
        <f t="shared" si="6"/>
        <v>0.47145294358960993</v>
      </c>
      <c r="K50" s="4" t="str">
        <f t="shared" si="7"/>
        <v>OK</v>
      </c>
      <c r="L50" s="4" t="str">
        <f t="shared" si="8"/>
        <v>OK</v>
      </c>
      <c r="M50" s="4" t="str">
        <f t="shared" si="4"/>
        <v>OK</v>
      </c>
    </row>
    <row r="51" spans="1:13" x14ac:dyDescent="0.45">
      <c r="A51">
        <v>4900</v>
      </c>
      <c r="B51" s="2">
        <v>7.7109600000000002E-3</v>
      </c>
      <c r="C51" s="2">
        <v>0.202038</v>
      </c>
      <c r="D51">
        <v>100</v>
      </c>
      <c r="E51">
        <v>6</v>
      </c>
      <c r="F51" s="3">
        <v>13.465</v>
      </c>
      <c r="G51">
        <v>49</v>
      </c>
      <c r="I51" s="2">
        <f t="shared" si="5"/>
        <v>2.0203800000000001E-2</v>
      </c>
      <c r="J51" s="3">
        <f t="shared" si="6"/>
        <v>0.38165889585127549</v>
      </c>
      <c r="K51" s="4" t="str">
        <f t="shared" si="7"/>
        <v>OK</v>
      </c>
      <c r="L51" s="4" t="str">
        <f t="shared" si="8"/>
        <v>OK</v>
      </c>
      <c r="M51" s="4" t="str">
        <f t="shared" si="4"/>
        <v>OK</v>
      </c>
    </row>
    <row r="52" spans="1:13" x14ac:dyDescent="0.45">
      <c r="A52">
        <v>5000</v>
      </c>
      <c r="B52" s="2">
        <v>4.2216299999999998E-4</v>
      </c>
      <c r="C52" s="2">
        <v>0.178007</v>
      </c>
      <c r="D52">
        <v>100</v>
      </c>
      <c r="E52">
        <v>3</v>
      </c>
      <c r="F52" s="3">
        <v>7.1385100000000001</v>
      </c>
      <c r="G52">
        <v>52</v>
      </c>
      <c r="I52" s="2">
        <f t="shared" si="5"/>
        <v>1.7800699999999999E-2</v>
      </c>
      <c r="J52" s="3">
        <f t="shared" si="6"/>
        <v>2.3716089816692602E-2</v>
      </c>
      <c r="K52" s="4" t="str">
        <f t="shared" si="7"/>
        <v>OK</v>
      </c>
      <c r="L52" s="4" t="str">
        <f t="shared" si="8"/>
        <v>OK</v>
      </c>
      <c r="M52" s="4" t="str">
        <f t="shared" si="4"/>
        <v>OK</v>
      </c>
    </row>
    <row r="53" spans="1:13" x14ac:dyDescent="0.45">
      <c r="A53">
        <v>5100</v>
      </c>
      <c r="B53" s="2">
        <v>-7.6589699999999997E-2</v>
      </c>
      <c r="C53" s="2">
        <v>0.28440399999999999</v>
      </c>
      <c r="D53">
        <v>100</v>
      </c>
      <c r="E53">
        <v>2</v>
      </c>
      <c r="F53" s="3">
        <v>4.50495</v>
      </c>
      <c r="G53">
        <v>53</v>
      </c>
      <c r="I53" s="2">
        <f t="shared" si="5"/>
        <v>2.8440399999999998E-2</v>
      </c>
      <c r="J53" s="3">
        <f t="shared" si="6"/>
        <v>2.6929895500766516</v>
      </c>
      <c r="K53" s="4" t="str">
        <f t="shared" si="7"/>
        <v>OK</v>
      </c>
      <c r="L53" s="4" t="str">
        <f t="shared" si="8"/>
        <v>OK</v>
      </c>
      <c r="M53" s="4" t="str">
        <f t="shared" si="4"/>
        <v>OK</v>
      </c>
    </row>
    <row r="54" spans="1:13" x14ac:dyDescent="0.45">
      <c r="A54">
        <v>5200</v>
      </c>
      <c r="B54" s="2">
        <v>0.26995000000000002</v>
      </c>
      <c r="C54" s="2">
        <v>1.10056</v>
      </c>
      <c r="D54">
        <v>100</v>
      </c>
      <c r="E54">
        <v>5</v>
      </c>
      <c r="F54" s="3">
        <v>15.88</v>
      </c>
      <c r="G54">
        <v>34</v>
      </c>
      <c r="I54" s="2">
        <f t="shared" si="5"/>
        <v>0.110056</v>
      </c>
      <c r="J54" s="3">
        <f t="shared" si="6"/>
        <v>2.4528421894308354</v>
      </c>
      <c r="K54" s="4" t="str">
        <f t="shared" si="7"/>
        <v>NOK</v>
      </c>
      <c r="L54" s="4" t="str">
        <f t="shared" si="8"/>
        <v>OK</v>
      </c>
      <c r="M54" s="4" t="str">
        <f t="shared" si="4"/>
        <v>OK</v>
      </c>
    </row>
    <row r="55" spans="1:13" x14ac:dyDescent="0.45">
      <c r="A55">
        <v>5300</v>
      </c>
      <c r="B55" s="2">
        <v>3.3407800000000001E-2</v>
      </c>
      <c r="C55" s="2">
        <v>2.1244399999999999</v>
      </c>
      <c r="D55">
        <v>100</v>
      </c>
      <c r="E55">
        <v>4</v>
      </c>
      <c r="F55" s="3">
        <v>12.297800000000001</v>
      </c>
      <c r="G55">
        <v>26</v>
      </c>
      <c r="I55" s="2">
        <f t="shared" si="5"/>
        <v>0.21244399999999999</v>
      </c>
      <c r="J55" s="3">
        <f t="shared" si="6"/>
        <v>0.15725461768748472</v>
      </c>
      <c r="K55" s="4" t="str">
        <f t="shared" si="7"/>
        <v>NOK</v>
      </c>
      <c r="L55" s="4" t="str">
        <f t="shared" si="8"/>
        <v>OK</v>
      </c>
      <c r="M55" s="4" t="str">
        <f t="shared" si="4"/>
        <v>NOK</v>
      </c>
    </row>
    <row r="56" spans="1:13" x14ac:dyDescent="0.45">
      <c r="A56">
        <v>5400</v>
      </c>
      <c r="B56" s="2">
        <v>-0.37168400000000001</v>
      </c>
      <c r="C56" s="2">
        <v>1.06229</v>
      </c>
      <c r="D56">
        <v>100</v>
      </c>
      <c r="E56">
        <v>7</v>
      </c>
      <c r="F56" s="3">
        <v>18.032800000000002</v>
      </c>
      <c r="G56">
        <v>40</v>
      </c>
      <c r="I56" s="2">
        <f t="shared" si="5"/>
        <v>0.10622899999999999</v>
      </c>
      <c r="J56" s="3">
        <f t="shared" si="6"/>
        <v>3.4988938990294556</v>
      </c>
      <c r="K56" s="4" t="str">
        <f t="shared" si="7"/>
        <v>NOK</v>
      </c>
      <c r="L56" s="4" t="str">
        <f t="shared" si="8"/>
        <v>OK</v>
      </c>
      <c r="M56" s="4" t="str">
        <f t="shared" si="4"/>
        <v>OK</v>
      </c>
    </row>
    <row r="57" spans="1:13" x14ac:dyDescent="0.45">
      <c r="A57">
        <v>5500</v>
      </c>
      <c r="B57" s="2">
        <v>0.132988</v>
      </c>
      <c r="C57" s="2">
        <v>1.4583699999999999</v>
      </c>
      <c r="D57">
        <v>100</v>
      </c>
      <c r="E57">
        <v>5</v>
      </c>
      <c r="F57" s="3">
        <v>11.8217</v>
      </c>
      <c r="G57">
        <v>34</v>
      </c>
      <c r="I57" s="2">
        <f t="shared" si="5"/>
        <v>0.14583699999999999</v>
      </c>
      <c r="J57" s="3">
        <f t="shared" si="6"/>
        <v>0.91189478664536439</v>
      </c>
      <c r="K57" s="4" t="str">
        <f>IF(C57&gt;0.3, "NOK", "OK")</f>
        <v>NOK</v>
      </c>
      <c r="L57" s="4" t="str">
        <f t="shared" si="8"/>
        <v>OK</v>
      </c>
      <c r="M57" s="4" t="str">
        <f t="shared" si="4"/>
        <v>OK</v>
      </c>
    </row>
    <row r="58" spans="1:13" x14ac:dyDescent="0.45">
      <c r="A58">
        <v>5600</v>
      </c>
      <c r="B58" s="2">
        <v>4.6843000000000003E-2</v>
      </c>
      <c r="C58" s="2">
        <v>2.6521300000000001</v>
      </c>
      <c r="D58">
        <v>100</v>
      </c>
      <c r="E58">
        <v>4</v>
      </c>
      <c r="F58" s="3">
        <v>12.699199999999999</v>
      </c>
      <c r="G58">
        <v>31</v>
      </c>
      <c r="I58" s="2">
        <f t="shared" si="5"/>
        <v>0.26521300000000003</v>
      </c>
      <c r="J58" s="3">
        <f t="shared" si="6"/>
        <v>0.1766240719723392</v>
      </c>
      <c r="K58" s="4" t="str">
        <f t="shared" ref="K58:K121" si="9">IF(C58&gt;0.3, "NOK", "OK")</f>
        <v>NOK</v>
      </c>
      <c r="L58" s="4" t="str">
        <f t="shared" si="8"/>
        <v>OK</v>
      </c>
      <c r="M58" s="4" t="str">
        <f t="shared" si="4"/>
        <v>OK</v>
      </c>
    </row>
    <row r="59" spans="1:13" x14ac:dyDescent="0.45">
      <c r="A59">
        <v>5700</v>
      </c>
      <c r="B59" s="2">
        <v>-5.8941399999999998E-2</v>
      </c>
      <c r="C59" s="2">
        <v>1.0097</v>
      </c>
      <c r="D59">
        <v>100</v>
      </c>
      <c r="E59">
        <v>7</v>
      </c>
      <c r="F59" s="3">
        <v>16.5472</v>
      </c>
      <c r="G59">
        <v>39</v>
      </c>
      <c r="I59" s="2">
        <f t="shared" si="5"/>
        <v>0.10097</v>
      </c>
      <c r="J59" s="3">
        <f t="shared" si="6"/>
        <v>0.58375160938892734</v>
      </c>
      <c r="K59" s="4" t="str">
        <f t="shared" si="9"/>
        <v>NOK</v>
      </c>
      <c r="L59" s="4" t="str">
        <f t="shared" si="8"/>
        <v>OK</v>
      </c>
      <c r="M59" s="4" t="str">
        <f t="shared" si="4"/>
        <v>OK</v>
      </c>
    </row>
    <row r="60" spans="1:13" x14ac:dyDescent="0.45">
      <c r="A60">
        <v>5800</v>
      </c>
      <c r="B60" s="2">
        <v>2.6721600000000002E-2</v>
      </c>
      <c r="C60" s="2">
        <v>0.359709</v>
      </c>
      <c r="D60">
        <v>100</v>
      </c>
      <c r="E60">
        <v>6</v>
      </c>
      <c r="F60" s="3">
        <v>15.2979</v>
      </c>
      <c r="G60">
        <v>51</v>
      </c>
      <c r="I60" s="2">
        <f t="shared" si="5"/>
        <v>3.59709E-2</v>
      </c>
      <c r="J60" s="3">
        <f t="shared" si="6"/>
        <v>0.7428671509470155</v>
      </c>
      <c r="K60" s="4" t="str">
        <f t="shared" si="9"/>
        <v>NOK</v>
      </c>
      <c r="L60" s="4" t="str">
        <f t="shared" si="8"/>
        <v>OK</v>
      </c>
      <c r="M60" s="4" t="str">
        <f t="shared" si="4"/>
        <v>OK</v>
      </c>
    </row>
    <row r="61" spans="1:13" x14ac:dyDescent="0.45">
      <c r="A61">
        <v>5900</v>
      </c>
      <c r="B61" s="2">
        <v>-4.3304900000000002E-3</v>
      </c>
      <c r="C61" s="2">
        <v>0.26525100000000001</v>
      </c>
      <c r="D61">
        <v>100</v>
      </c>
      <c r="E61">
        <v>4</v>
      </c>
      <c r="F61" s="3">
        <v>10.569000000000001</v>
      </c>
      <c r="G61">
        <v>45</v>
      </c>
      <c r="I61" s="2">
        <f t="shared" si="5"/>
        <v>2.6525100000000003E-2</v>
      </c>
      <c r="J61" s="3">
        <f t="shared" si="6"/>
        <v>0.16326008196010569</v>
      </c>
      <c r="K61" s="4" t="str">
        <f t="shared" si="9"/>
        <v>OK</v>
      </c>
      <c r="L61" s="4" t="str">
        <f t="shared" si="8"/>
        <v>OK</v>
      </c>
      <c r="M61" s="4" t="str">
        <f t="shared" si="4"/>
        <v>OK</v>
      </c>
    </row>
    <row r="62" spans="1:13" x14ac:dyDescent="0.45">
      <c r="A62">
        <v>6000</v>
      </c>
      <c r="B62" s="2">
        <v>1.8819700000000002E-2</v>
      </c>
      <c r="C62" s="2">
        <v>0.21101400000000001</v>
      </c>
      <c r="D62">
        <v>100</v>
      </c>
      <c r="E62">
        <v>1</v>
      </c>
      <c r="F62" s="3">
        <v>2.7908300000000001</v>
      </c>
      <c r="G62">
        <v>51</v>
      </c>
      <c r="I62" s="2">
        <f t="shared" si="5"/>
        <v>2.1101399999999999E-2</v>
      </c>
      <c r="J62" s="3">
        <f t="shared" si="6"/>
        <v>0.89186973376174106</v>
      </c>
      <c r="K62" s="4" t="str">
        <f t="shared" si="9"/>
        <v>OK</v>
      </c>
      <c r="L62" s="4" t="str">
        <f t="shared" si="8"/>
        <v>OK</v>
      </c>
      <c r="M62" s="4" t="str">
        <f t="shared" si="4"/>
        <v>OK</v>
      </c>
    </row>
    <row r="63" spans="1:13" x14ac:dyDescent="0.45">
      <c r="A63">
        <v>6100</v>
      </c>
      <c r="B63" s="2">
        <v>-0.175594</v>
      </c>
      <c r="C63" s="2">
        <v>0.373585</v>
      </c>
      <c r="D63">
        <v>100</v>
      </c>
      <c r="E63">
        <v>6</v>
      </c>
      <c r="F63" s="3">
        <v>13.5906</v>
      </c>
      <c r="G63">
        <v>51</v>
      </c>
      <c r="I63" s="2">
        <f t="shared" si="5"/>
        <v>3.7358500000000003E-2</v>
      </c>
      <c r="J63" s="3">
        <f t="shared" si="6"/>
        <v>4.7002422474135734</v>
      </c>
      <c r="K63" s="4" t="str">
        <f t="shared" si="9"/>
        <v>NOK</v>
      </c>
      <c r="L63" s="4" t="str">
        <f t="shared" si="8"/>
        <v>OK</v>
      </c>
      <c r="M63" s="4" t="str">
        <f t="shared" si="4"/>
        <v>OK</v>
      </c>
    </row>
    <row r="64" spans="1:13" x14ac:dyDescent="0.45">
      <c r="A64">
        <v>6200</v>
      </c>
      <c r="B64" s="2">
        <v>-4.5500899999999997E-2</v>
      </c>
      <c r="C64" s="2">
        <v>1.7884599999999999</v>
      </c>
      <c r="D64">
        <v>100</v>
      </c>
      <c r="E64">
        <v>5</v>
      </c>
      <c r="F64" s="3">
        <v>15.1374</v>
      </c>
      <c r="G64">
        <v>28</v>
      </c>
      <c r="I64" s="2">
        <f t="shared" si="5"/>
        <v>0.178846</v>
      </c>
      <c r="J64" s="3">
        <f t="shared" si="6"/>
        <v>0.25441385325922861</v>
      </c>
      <c r="K64" s="4" t="str">
        <f t="shared" si="9"/>
        <v>NOK</v>
      </c>
      <c r="L64" s="4" t="str">
        <f t="shared" si="8"/>
        <v>OK</v>
      </c>
      <c r="M64" s="4" t="str">
        <f t="shared" si="4"/>
        <v>NOK</v>
      </c>
    </row>
    <row r="65" spans="1:13" x14ac:dyDescent="0.45">
      <c r="A65">
        <v>6300</v>
      </c>
      <c r="B65" s="2">
        <v>0.18579100000000001</v>
      </c>
      <c r="C65" s="2">
        <v>1.79033</v>
      </c>
      <c r="D65">
        <v>100</v>
      </c>
      <c r="E65">
        <v>3</v>
      </c>
      <c r="F65" s="3">
        <v>10.797800000000001</v>
      </c>
      <c r="G65">
        <v>37</v>
      </c>
      <c r="I65" s="2">
        <f t="shared" si="5"/>
        <v>0.179033</v>
      </c>
      <c r="J65" s="3">
        <f t="shared" si="6"/>
        <v>1.0377472309574214</v>
      </c>
      <c r="K65" s="4" t="str">
        <f t="shared" si="9"/>
        <v>NOK</v>
      </c>
      <c r="L65" s="4" t="str">
        <f t="shared" si="8"/>
        <v>OK</v>
      </c>
      <c r="M65" s="4" t="str">
        <f t="shared" si="4"/>
        <v>OK</v>
      </c>
    </row>
    <row r="66" spans="1:13" x14ac:dyDescent="0.45">
      <c r="A66">
        <v>6400</v>
      </c>
      <c r="B66" s="2">
        <v>1.2652200000000001E-2</v>
      </c>
      <c r="C66" s="2">
        <v>1.3975599999999999</v>
      </c>
      <c r="D66">
        <v>100</v>
      </c>
      <c r="E66">
        <v>4</v>
      </c>
      <c r="F66" s="3">
        <v>11.7721</v>
      </c>
      <c r="G66">
        <v>42</v>
      </c>
      <c r="I66" s="2">
        <f t="shared" si="5"/>
        <v>0.13975599999999999</v>
      </c>
      <c r="J66" s="3">
        <f t="shared" si="6"/>
        <v>9.0530639113884204E-2</v>
      </c>
      <c r="K66" s="4" t="str">
        <f t="shared" si="9"/>
        <v>NOK</v>
      </c>
      <c r="L66" s="4" t="str">
        <f t="shared" si="8"/>
        <v>OK</v>
      </c>
      <c r="M66" s="4" t="str">
        <f t="shared" si="4"/>
        <v>OK</v>
      </c>
    </row>
    <row r="67" spans="1:13" x14ac:dyDescent="0.45">
      <c r="A67">
        <v>6500</v>
      </c>
      <c r="B67" s="2">
        <v>0.19160199999999999</v>
      </c>
      <c r="C67" s="2">
        <v>2.2370399999999999</v>
      </c>
      <c r="D67">
        <v>100</v>
      </c>
      <c r="E67">
        <v>5</v>
      </c>
      <c r="F67" s="3">
        <v>13.279500000000001</v>
      </c>
      <c r="G67">
        <v>20</v>
      </c>
      <c r="I67" s="2">
        <f t="shared" si="5"/>
        <v>0.22370399999999999</v>
      </c>
      <c r="J67" s="3">
        <f t="shared" si="6"/>
        <v>0.8564978721882488</v>
      </c>
      <c r="K67" s="4" t="str">
        <f t="shared" si="9"/>
        <v>NOK</v>
      </c>
      <c r="L67" s="4" t="str">
        <f t="shared" si="8"/>
        <v>OK</v>
      </c>
      <c r="M67" s="4" t="str">
        <f t="shared" ref="M67:M130" si="10">IF(G67 &lt; 0.3*D67, "NOK", "OK")</f>
        <v>NOK</v>
      </c>
    </row>
    <row r="68" spans="1:13" x14ac:dyDescent="0.45">
      <c r="A68">
        <v>6600</v>
      </c>
      <c r="B68" s="2">
        <v>-0.17241300000000001</v>
      </c>
      <c r="C68" s="2">
        <v>1.1637200000000001</v>
      </c>
      <c r="D68">
        <v>100</v>
      </c>
      <c r="E68">
        <v>5</v>
      </c>
      <c r="F68" s="3">
        <v>13.3348</v>
      </c>
      <c r="G68">
        <v>35</v>
      </c>
      <c r="I68" s="2">
        <f t="shared" si="5"/>
        <v>0.116372</v>
      </c>
      <c r="J68" s="3">
        <f t="shared" si="6"/>
        <v>1.4815677310693294</v>
      </c>
      <c r="K68" s="4" t="str">
        <f t="shared" si="9"/>
        <v>NOK</v>
      </c>
      <c r="L68" s="4" t="str">
        <f t="shared" si="8"/>
        <v>OK</v>
      </c>
      <c r="M68" s="4" t="str">
        <f t="shared" si="10"/>
        <v>OK</v>
      </c>
    </row>
    <row r="69" spans="1:13" x14ac:dyDescent="0.45">
      <c r="A69">
        <v>6700</v>
      </c>
      <c r="B69" s="2">
        <v>-4.2833300000000001E-3</v>
      </c>
      <c r="C69" s="2">
        <v>0.51409700000000003</v>
      </c>
      <c r="D69">
        <v>100</v>
      </c>
      <c r="E69">
        <v>4</v>
      </c>
      <c r="F69" s="3">
        <v>10.206899999999999</v>
      </c>
      <c r="G69">
        <v>41</v>
      </c>
      <c r="I69" s="2">
        <f t="shared" si="5"/>
        <v>5.1409700000000003E-2</v>
      </c>
      <c r="J69" s="3">
        <f t="shared" si="6"/>
        <v>8.3317545132533352E-2</v>
      </c>
      <c r="K69" s="4" t="str">
        <f t="shared" si="9"/>
        <v>NOK</v>
      </c>
      <c r="L69" s="4" t="str">
        <f t="shared" si="8"/>
        <v>OK</v>
      </c>
      <c r="M69" s="4" t="str">
        <f t="shared" si="10"/>
        <v>OK</v>
      </c>
    </row>
    <row r="70" spans="1:13" x14ac:dyDescent="0.45">
      <c r="A70">
        <v>6800</v>
      </c>
      <c r="B70" s="2">
        <v>-3.4868500000000001E-3</v>
      </c>
      <c r="C70" s="2">
        <v>0.32573999999999997</v>
      </c>
      <c r="D70">
        <v>100</v>
      </c>
      <c r="E70">
        <v>6</v>
      </c>
      <c r="F70" s="3">
        <v>14.1769</v>
      </c>
      <c r="G70">
        <v>48</v>
      </c>
      <c r="I70" s="2">
        <f t="shared" si="5"/>
        <v>3.2573999999999999E-2</v>
      </c>
      <c r="J70" s="3">
        <f t="shared" si="6"/>
        <v>0.10704396144164058</v>
      </c>
      <c r="K70" s="4" t="str">
        <f t="shared" si="9"/>
        <v>NOK</v>
      </c>
      <c r="L70" s="4" t="str">
        <f t="shared" si="8"/>
        <v>OK</v>
      </c>
      <c r="M70" s="4" t="str">
        <f t="shared" si="10"/>
        <v>OK</v>
      </c>
    </row>
    <row r="71" spans="1:13" x14ac:dyDescent="0.45">
      <c r="A71">
        <v>6900</v>
      </c>
      <c r="B71" s="2">
        <v>1.6850000000000001E-3</v>
      </c>
      <c r="C71" s="2">
        <v>0.18546499999999999</v>
      </c>
      <c r="D71">
        <v>100</v>
      </c>
      <c r="E71">
        <v>3</v>
      </c>
      <c r="F71" s="3">
        <v>6.5305200000000001</v>
      </c>
      <c r="G71">
        <v>48</v>
      </c>
      <c r="I71" s="2">
        <f t="shared" si="5"/>
        <v>1.85465E-2</v>
      </c>
      <c r="J71" s="3">
        <f t="shared" si="6"/>
        <v>9.0852721537756448E-2</v>
      </c>
      <c r="K71" s="4" t="str">
        <f t="shared" si="9"/>
        <v>OK</v>
      </c>
      <c r="L71" s="4" t="str">
        <f t="shared" si="8"/>
        <v>OK</v>
      </c>
      <c r="M71" s="4" t="str">
        <f t="shared" si="10"/>
        <v>OK</v>
      </c>
    </row>
    <row r="72" spans="1:13" x14ac:dyDescent="0.45">
      <c r="A72">
        <v>7000</v>
      </c>
      <c r="B72" s="2">
        <v>-4.3258199999999997E-2</v>
      </c>
      <c r="C72" s="2">
        <v>0.45510299999999998</v>
      </c>
      <c r="D72">
        <v>100</v>
      </c>
      <c r="E72">
        <v>7</v>
      </c>
      <c r="F72" s="3">
        <v>16.264800000000001</v>
      </c>
      <c r="G72">
        <v>53</v>
      </c>
      <c r="I72" s="2">
        <f t="shared" si="5"/>
        <v>4.5510299999999997E-2</v>
      </c>
      <c r="J72" s="3">
        <f t="shared" si="6"/>
        <v>0.95051449891563011</v>
      </c>
      <c r="K72" s="4" t="str">
        <f t="shared" si="9"/>
        <v>NOK</v>
      </c>
      <c r="L72" s="4" t="str">
        <f t="shared" si="8"/>
        <v>OK</v>
      </c>
      <c r="M72" s="4" t="str">
        <f t="shared" si="10"/>
        <v>OK</v>
      </c>
    </row>
    <row r="73" spans="1:13" x14ac:dyDescent="0.45">
      <c r="A73">
        <v>7100</v>
      </c>
      <c r="B73" s="2">
        <v>0.18837499999999999</v>
      </c>
      <c r="C73" s="2">
        <v>1.6545000000000001</v>
      </c>
      <c r="D73">
        <v>100</v>
      </c>
      <c r="E73">
        <v>4</v>
      </c>
      <c r="F73" s="3">
        <v>14.2286</v>
      </c>
      <c r="G73">
        <v>55</v>
      </c>
      <c r="I73" s="2">
        <f t="shared" si="5"/>
        <v>0.16545000000000001</v>
      </c>
      <c r="J73" s="3">
        <f t="shared" si="6"/>
        <v>1.1385614989422785</v>
      </c>
      <c r="K73" s="4" t="str">
        <f t="shared" si="9"/>
        <v>NOK</v>
      </c>
      <c r="L73" s="4" t="str">
        <f t="shared" si="8"/>
        <v>OK</v>
      </c>
      <c r="M73" s="4" t="str">
        <f t="shared" si="10"/>
        <v>OK</v>
      </c>
    </row>
    <row r="74" spans="1:13" x14ac:dyDescent="0.45">
      <c r="A74">
        <v>7200</v>
      </c>
      <c r="B74" s="2">
        <v>1.8872099999999999E-2</v>
      </c>
      <c r="C74" s="2">
        <v>1.7811999999999999</v>
      </c>
      <c r="D74">
        <v>100</v>
      </c>
      <c r="E74">
        <v>4</v>
      </c>
      <c r="F74" s="3">
        <v>11.9519</v>
      </c>
      <c r="G74">
        <v>36</v>
      </c>
      <c r="I74" s="2">
        <f t="shared" ref="I74:I137" si="11">ABS(C74)/SQRT(D74)</f>
        <v>0.17812</v>
      </c>
      <c r="J74" s="3">
        <f t="shared" ref="J74:J137" si="12">ABS(B74)/I74</f>
        <v>0.10595160565910622</v>
      </c>
      <c r="K74" s="4" t="str">
        <f t="shared" si="9"/>
        <v>NOK</v>
      </c>
      <c r="L74" s="4" t="str">
        <f t="shared" ref="L74:L137" si="13">IF(F74&lt;20, "OK", "NOK")</f>
        <v>OK</v>
      </c>
      <c r="M74" s="4" t="str">
        <f t="shared" si="10"/>
        <v>OK</v>
      </c>
    </row>
    <row r="75" spans="1:13" x14ac:dyDescent="0.45">
      <c r="A75">
        <v>7300</v>
      </c>
      <c r="B75" s="2">
        <v>-0.23601</v>
      </c>
      <c r="C75" s="2">
        <v>1.1227199999999999</v>
      </c>
      <c r="D75">
        <v>100</v>
      </c>
      <c r="E75">
        <v>8</v>
      </c>
      <c r="F75" s="3">
        <v>20.4221</v>
      </c>
      <c r="G75">
        <v>29</v>
      </c>
      <c r="I75" s="2">
        <f t="shared" si="11"/>
        <v>0.112272</v>
      </c>
      <c r="J75" s="3">
        <f t="shared" si="12"/>
        <v>2.1021269773407441</v>
      </c>
      <c r="K75" s="4" t="str">
        <f t="shared" si="9"/>
        <v>NOK</v>
      </c>
      <c r="L75" s="4" t="str">
        <f t="shared" si="13"/>
        <v>NOK</v>
      </c>
      <c r="M75" s="4" t="str">
        <f t="shared" si="10"/>
        <v>NOK</v>
      </c>
    </row>
    <row r="76" spans="1:13" x14ac:dyDescent="0.45">
      <c r="A76">
        <v>7400</v>
      </c>
      <c r="B76" s="2">
        <v>-9.3567200000000003E-2</v>
      </c>
      <c r="C76" s="2">
        <v>1.95784</v>
      </c>
      <c r="D76">
        <v>100</v>
      </c>
      <c r="E76">
        <v>5</v>
      </c>
      <c r="F76" s="3">
        <v>14.749599999999999</v>
      </c>
      <c r="G76">
        <v>30</v>
      </c>
      <c r="I76" s="2">
        <f t="shared" si="11"/>
        <v>0.19578400000000001</v>
      </c>
      <c r="J76" s="3">
        <f t="shared" si="12"/>
        <v>0.47791035018183303</v>
      </c>
      <c r="K76" s="4" t="str">
        <f t="shared" si="9"/>
        <v>NOK</v>
      </c>
      <c r="L76" s="4" t="str">
        <f t="shared" si="13"/>
        <v>OK</v>
      </c>
      <c r="M76" s="4" t="str">
        <f t="shared" si="10"/>
        <v>OK</v>
      </c>
    </row>
    <row r="77" spans="1:13" x14ac:dyDescent="0.45">
      <c r="A77">
        <v>7500</v>
      </c>
      <c r="B77" s="2">
        <v>0.205876</v>
      </c>
      <c r="C77" s="2">
        <v>2.12052</v>
      </c>
      <c r="D77">
        <v>100</v>
      </c>
      <c r="E77">
        <v>6</v>
      </c>
      <c r="F77" s="3">
        <v>16.211300000000001</v>
      </c>
      <c r="G77">
        <v>30</v>
      </c>
      <c r="I77" s="2">
        <f t="shared" si="11"/>
        <v>0.21205199999999999</v>
      </c>
      <c r="J77" s="3">
        <f t="shared" si="12"/>
        <v>0.97087506837945414</v>
      </c>
      <c r="K77" s="4" t="str">
        <f t="shared" si="9"/>
        <v>NOK</v>
      </c>
      <c r="L77" s="4" t="str">
        <f t="shared" si="13"/>
        <v>OK</v>
      </c>
      <c r="M77" s="4" t="str">
        <f t="shared" si="10"/>
        <v>OK</v>
      </c>
    </row>
    <row r="78" spans="1:13" x14ac:dyDescent="0.45">
      <c r="A78">
        <v>7600</v>
      </c>
      <c r="B78" s="2">
        <v>-7.5651700000000002E-2</v>
      </c>
      <c r="C78" s="2">
        <v>0.80800300000000003</v>
      </c>
      <c r="D78">
        <v>100</v>
      </c>
      <c r="E78">
        <v>5</v>
      </c>
      <c r="F78" s="3">
        <v>14.6136</v>
      </c>
      <c r="G78">
        <v>34</v>
      </c>
      <c r="I78" s="2">
        <f t="shared" si="11"/>
        <v>8.0800300000000005E-2</v>
      </c>
      <c r="J78" s="3">
        <f t="shared" si="12"/>
        <v>0.93627993955467981</v>
      </c>
      <c r="K78" s="4" t="str">
        <f t="shared" si="9"/>
        <v>NOK</v>
      </c>
      <c r="L78" s="4" t="str">
        <f t="shared" si="13"/>
        <v>OK</v>
      </c>
      <c r="M78" s="4" t="str">
        <f t="shared" si="10"/>
        <v>OK</v>
      </c>
    </row>
    <row r="79" spans="1:13" x14ac:dyDescent="0.45">
      <c r="A79">
        <v>7700</v>
      </c>
      <c r="B79" s="2">
        <v>4.2357600000000002E-2</v>
      </c>
      <c r="C79" s="2">
        <v>0.32308799999999999</v>
      </c>
      <c r="D79">
        <v>100</v>
      </c>
      <c r="E79">
        <v>4</v>
      </c>
      <c r="F79" s="3">
        <v>12.5334</v>
      </c>
      <c r="G79">
        <v>48</v>
      </c>
      <c r="I79" s="2">
        <f t="shared" si="11"/>
        <v>3.2308799999999999E-2</v>
      </c>
      <c r="J79" s="3">
        <f t="shared" si="12"/>
        <v>1.3110236220472442</v>
      </c>
      <c r="K79" s="4" t="str">
        <f t="shared" si="9"/>
        <v>NOK</v>
      </c>
      <c r="L79" s="4" t="str">
        <f t="shared" si="13"/>
        <v>OK</v>
      </c>
      <c r="M79" s="4" t="str">
        <f t="shared" si="10"/>
        <v>OK</v>
      </c>
    </row>
    <row r="80" spans="1:13" x14ac:dyDescent="0.45">
      <c r="A80">
        <v>7800</v>
      </c>
      <c r="B80" s="2">
        <v>-1.03984E-2</v>
      </c>
      <c r="C80" s="2">
        <v>0.192693</v>
      </c>
      <c r="D80">
        <v>100</v>
      </c>
      <c r="E80">
        <v>5</v>
      </c>
      <c r="F80" s="3">
        <v>12.0029</v>
      </c>
      <c r="G80">
        <v>48</v>
      </c>
      <c r="I80" s="2">
        <f t="shared" si="11"/>
        <v>1.92693E-2</v>
      </c>
      <c r="J80" s="3">
        <f t="shared" si="12"/>
        <v>0.53963558613961071</v>
      </c>
      <c r="K80" s="4" t="str">
        <f t="shared" si="9"/>
        <v>OK</v>
      </c>
      <c r="L80" s="4" t="str">
        <f t="shared" si="13"/>
        <v>OK</v>
      </c>
      <c r="M80" s="4" t="str">
        <f t="shared" si="10"/>
        <v>OK</v>
      </c>
    </row>
    <row r="81" spans="1:13" x14ac:dyDescent="0.45">
      <c r="A81">
        <v>7900</v>
      </c>
      <c r="B81" s="2">
        <v>2.0093E-2</v>
      </c>
      <c r="C81" s="2">
        <v>0.168188</v>
      </c>
      <c r="D81">
        <v>100</v>
      </c>
      <c r="E81">
        <v>4</v>
      </c>
      <c r="F81" s="3">
        <v>8.4929699999999997</v>
      </c>
      <c r="G81">
        <v>49</v>
      </c>
      <c r="I81" s="2">
        <f t="shared" si="11"/>
        <v>1.6818800000000002E-2</v>
      </c>
      <c r="J81" s="3">
        <f t="shared" si="12"/>
        <v>1.1946750065403</v>
      </c>
      <c r="K81" s="4" t="str">
        <f t="shared" si="9"/>
        <v>OK</v>
      </c>
      <c r="L81" s="4" t="str">
        <f t="shared" si="13"/>
        <v>OK</v>
      </c>
      <c r="M81" s="4" t="str">
        <f t="shared" si="10"/>
        <v>OK</v>
      </c>
    </row>
    <row r="82" spans="1:13" x14ac:dyDescent="0.45">
      <c r="A82">
        <v>8000</v>
      </c>
      <c r="B82" s="2">
        <v>-0.16678999999999999</v>
      </c>
      <c r="C82" s="2">
        <v>0.25358999999999998</v>
      </c>
      <c r="D82">
        <v>100</v>
      </c>
      <c r="E82">
        <v>3</v>
      </c>
      <c r="F82" s="3">
        <v>7.8844900000000004</v>
      </c>
      <c r="G82">
        <v>37</v>
      </c>
      <c r="I82" s="2">
        <f t="shared" si="11"/>
        <v>2.5359E-2</v>
      </c>
      <c r="J82" s="3">
        <f t="shared" si="12"/>
        <v>6.5771520959028349</v>
      </c>
      <c r="K82" s="4" t="str">
        <f t="shared" si="9"/>
        <v>OK</v>
      </c>
      <c r="L82" s="4" t="str">
        <f t="shared" si="13"/>
        <v>OK</v>
      </c>
      <c r="M82" s="4" t="str">
        <f t="shared" si="10"/>
        <v>OK</v>
      </c>
    </row>
    <row r="83" spans="1:13" x14ac:dyDescent="0.45">
      <c r="A83">
        <v>8100</v>
      </c>
      <c r="B83" s="2">
        <v>-1.48419E-2</v>
      </c>
      <c r="C83" s="2">
        <v>1.7777099999999999</v>
      </c>
      <c r="D83">
        <v>100</v>
      </c>
      <c r="E83">
        <v>9</v>
      </c>
      <c r="F83" s="3">
        <v>22.349399999999999</v>
      </c>
      <c r="G83">
        <v>29</v>
      </c>
      <c r="I83" s="2">
        <f t="shared" si="11"/>
        <v>0.17777099999999998</v>
      </c>
      <c r="J83" s="3">
        <f t="shared" si="12"/>
        <v>8.3488870513188318E-2</v>
      </c>
      <c r="K83" s="4" t="str">
        <f t="shared" si="9"/>
        <v>NOK</v>
      </c>
      <c r="L83" s="4" t="str">
        <f t="shared" si="13"/>
        <v>NOK</v>
      </c>
      <c r="M83" s="4" t="str">
        <f t="shared" si="10"/>
        <v>NOK</v>
      </c>
    </row>
    <row r="84" spans="1:13" x14ac:dyDescent="0.45">
      <c r="A84">
        <v>8200</v>
      </c>
      <c r="B84" s="2">
        <v>0.22051100000000001</v>
      </c>
      <c r="C84" s="2">
        <v>2.06934</v>
      </c>
      <c r="D84">
        <v>100</v>
      </c>
      <c r="E84">
        <v>5</v>
      </c>
      <c r="F84" s="3">
        <v>12.8688</v>
      </c>
      <c r="G84">
        <v>36</v>
      </c>
      <c r="I84" s="2">
        <f t="shared" si="11"/>
        <v>0.20693400000000001</v>
      </c>
      <c r="J84" s="3">
        <f t="shared" si="12"/>
        <v>1.0656102912039587</v>
      </c>
      <c r="K84" s="4" t="str">
        <f t="shared" si="9"/>
        <v>NOK</v>
      </c>
      <c r="L84" s="4" t="str">
        <f t="shared" si="13"/>
        <v>OK</v>
      </c>
      <c r="M84" s="4" t="str">
        <f t="shared" si="10"/>
        <v>OK</v>
      </c>
    </row>
    <row r="85" spans="1:13" x14ac:dyDescent="0.45">
      <c r="A85">
        <v>8300</v>
      </c>
      <c r="B85" s="2">
        <v>-0.179262</v>
      </c>
      <c r="C85" s="2">
        <v>0.87898699999999996</v>
      </c>
      <c r="D85">
        <v>100</v>
      </c>
      <c r="E85">
        <v>4</v>
      </c>
      <c r="F85" s="3">
        <v>8.7559299999999993</v>
      </c>
      <c r="G85">
        <v>36</v>
      </c>
      <c r="I85" s="2">
        <f t="shared" si="11"/>
        <v>8.7898699999999996E-2</v>
      </c>
      <c r="J85" s="3">
        <f t="shared" si="12"/>
        <v>2.0394158275378365</v>
      </c>
      <c r="K85" s="4" t="str">
        <f t="shared" si="9"/>
        <v>NOK</v>
      </c>
      <c r="L85" s="4" t="str">
        <f t="shared" si="13"/>
        <v>OK</v>
      </c>
      <c r="M85" s="4" t="str">
        <f t="shared" si="10"/>
        <v>OK</v>
      </c>
    </row>
    <row r="86" spans="1:13" x14ac:dyDescent="0.45">
      <c r="A86">
        <v>8400</v>
      </c>
      <c r="B86" s="2">
        <v>0.120894</v>
      </c>
      <c r="C86" s="2">
        <v>1.8403799999999999</v>
      </c>
      <c r="D86">
        <v>100</v>
      </c>
      <c r="E86">
        <v>6</v>
      </c>
      <c r="F86" s="3">
        <v>14.754</v>
      </c>
      <c r="G86">
        <v>27</v>
      </c>
      <c r="I86" s="2">
        <f t="shared" si="11"/>
        <v>0.18403799999999998</v>
      </c>
      <c r="J86" s="3">
        <f t="shared" si="12"/>
        <v>0.65689694519610087</v>
      </c>
      <c r="K86" s="4" t="str">
        <f t="shared" si="9"/>
        <v>NOK</v>
      </c>
      <c r="L86" s="4" t="str">
        <f t="shared" si="13"/>
        <v>OK</v>
      </c>
      <c r="M86" s="4" t="str">
        <f t="shared" si="10"/>
        <v>NOK</v>
      </c>
    </row>
    <row r="87" spans="1:13" x14ac:dyDescent="0.45">
      <c r="A87">
        <v>8500</v>
      </c>
      <c r="B87" s="2">
        <v>3.9805800000000002E-2</v>
      </c>
      <c r="C87" s="2">
        <v>1.11818</v>
      </c>
      <c r="D87">
        <v>100</v>
      </c>
      <c r="E87">
        <v>4</v>
      </c>
      <c r="F87" s="3">
        <v>10.433999999999999</v>
      </c>
      <c r="G87">
        <v>29</v>
      </c>
      <c r="I87" s="2">
        <f t="shared" si="11"/>
        <v>0.111818</v>
      </c>
      <c r="J87" s="3">
        <f t="shared" si="12"/>
        <v>0.35598740810960672</v>
      </c>
      <c r="K87" s="4" t="str">
        <f t="shared" si="9"/>
        <v>NOK</v>
      </c>
      <c r="L87" s="4" t="str">
        <f t="shared" si="13"/>
        <v>OK</v>
      </c>
      <c r="M87" s="4" t="str">
        <f t="shared" si="10"/>
        <v>NOK</v>
      </c>
    </row>
    <row r="88" spans="1:13" x14ac:dyDescent="0.45">
      <c r="A88">
        <v>8600</v>
      </c>
      <c r="B88" s="2">
        <v>-2.48974E-2</v>
      </c>
      <c r="C88" s="2">
        <v>0.37248799999999999</v>
      </c>
      <c r="D88">
        <v>100</v>
      </c>
      <c r="E88">
        <v>6</v>
      </c>
      <c r="F88" s="3">
        <v>13.759399999999999</v>
      </c>
      <c r="G88">
        <v>35</v>
      </c>
      <c r="I88" s="2">
        <f t="shared" si="11"/>
        <v>3.7248799999999999E-2</v>
      </c>
      <c r="J88" s="3">
        <f t="shared" si="12"/>
        <v>0.66840810979145637</v>
      </c>
      <c r="K88" s="4" t="str">
        <f t="shared" si="9"/>
        <v>NOK</v>
      </c>
      <c r="L88" s="4" t="str">
        <f t="shared" si="13"/>
        <v>OK</v>
      </c>
      <c r="M88" s="4" t="str">
        <f t="shared" si="10"/>
        <v>OK</v>
      </c>
    </row>
    <row r="89" spans="1:13" x14ac:dyDescent="0.45">
      <c r="A89">
        <v>8700</v>
      </c>
      <c r="B89" s="2">
        <v>-1.0173099999999999E-2</v>
      </c>
      <c r="C89" s="2">
        <v>0.21259500000000001</v>
      </c>
      <c r="D89">
        <v>100</v>
      </c>
      <c r="E89">
        <v>3</v>
      </c>
      <c r="F89" s="3">
        <v>7.0078100000000001</v>
      </c>
      <c r="G89">
        <v>50</v>
      </c>
      <c r="I89" s="2">
        <f t="shared" si="11"/>
        <v>2.1259500000000001E-2</v>
      </c>
      <c r="J89" s="3">
        <f t="shared" si="12"/>
        <v>0.47852019097344711</v>
      </c>
      <c r="K89" s="4" t="str">
        <f t="shared" si="9"/>
        <v>OK</v>
      </c>
      <c r="L89" s="4" t="str">
        <f t="shared" si="13"/>
        <v>OK</v>
      </c>
      <c r="M89" s="4" t="str">
        <f t="shared" si="10"/>
        <v>OK</v>
      </c>
    </row>
    <row r="90" spans="1:13" x14ac:dyDescent="0.45">
      <c r="A90">
        <v>8800</v>
      </c>
      <c r="B90" s="2">
        <v>4.6036599999999999E-3</v>
      </c>
      <c r="C90" s="2">
        <v>0.17114799999999999</v>
      </c>
      <c r="D90">
        <v>100</v>
      </c>
      <c r="E90">
        <v>2</v>
      </c>
      <c r="F90" s="3">
        <v>5.2599400000000003</v>
      </c>
      <c r="G90">
        <v>53</v>
      </c>
      <c r="I90" s="2">
        <f t="shared" si="11"/>
        <v>1.7114799999999999E-2</v>
      </c>
      <c r="J90" s="3">
        <f t="shared" si="12"/>
        <v>0.26898707551359058</v>
      </c>
      <c r="K90" s="4" t="str">
        <f t="shared" si="9"/>
        <v>OK</v>
      </c>
      <c r="L90" s="4" t="str">
        <f t="shared" si="13"/>
        <v>OK</v>
      </c>
      <c r="M90" s="4" t="str">
        <f t="shared" si="10"/>
        <v>OK</v>
      </c>
    </row>
    <row r="91" spans="1:13" x14ac:dyDescent="0.45">
      <c r="A91">
        <v>8900</v>
      </c>
      <c r="B91" s="2">
        <v>-7.5583100000000004E-3</v>
      </c>
      <c r="C91" s="2">
        <v>0.232074</v>
      </c>
      <c r="D91">
        <v>100</v>
      </c>
      <c r="E91">
        <v>5</v>
      </c>
      <c r="F91" s="3">
        <v>11.451499999999999</v>
      </c>
      <c r="G91">
        <v>53</v>
      </c>
      <c r="I91" s="2">
        <f t="shared" si="11"/>
        <v>2.32074E-2</v>
      </c>
      <c r="J91" s="3">
        <f t="shared" si="12"/>
        <v>0.32568534174444358</v>
      </c>
      <c r="K91" s="4" t="str">
        <f t="shared" si="9"/>
        <v>OK</v>
      </c>
      <c r="L91" s="4" t="str">
        <f t="shared" si="13"/>
        <v>OK</v>
      </c>
      <c r="M91" s="4" t="str">
        <f t="shared" si="10"/>
        <v>OK</v>
      </c>
    </row>
    <row r="92" spans="1:13" x14ac:dyDescent="0.45">
      <c r="A92">
        <v>9000</v>
      </c>
      <c r="B92" s="2">
        <v>1.14313E-2</v>
      </c>
      <c r="C92" s="2">
        <v>1.3992599999999999</v>
      </c>
      <c r="D92">
        <v>100</v>
      </c>
      <c r="E92">
        <v>3</v>
      </c>
      <c r="F92" s="3">
        <v>15.469799999999999</v>
      </c>
      <c r="G92">
        <v>38</v>
      </c>
      <c r="I92" s="2">
        <f t="shared" si="11"/>
        <v>0.13992599999999999</v>
      </c>
      <c r="J92" s="3">
        <f t="shared" si="12"/>
        <v>8.1695324671612141E-2</v>
      </c>
      <c r="K92" s="4" t="str">
        <f t="shared" si="9"/>
        <v>NOK</v>
      </c>
      <c r="L92" s="4" t="str">
        <f t="shared" si="13"/>
        <v>OK</v>
      </c>
      <c r="M92" s="4" t="str">
        <f t="shared" si="10"/>
        <v>OK</v>
      </c>
    </row>
    <row r="93" spans="1:13" x14ac:dyDescent="0.45">
      <c r="A93">
        <v>9100</v>
      </c>
      <c r="B93" s="2">
        <v>0.18154200000000001</v>
      </c>
      <c r="C93" s="2">
        <v>2.5995200000000001</v>
      </c>
      <c r="D93">
        <v>100</v>
      </c>
      <c r="E93">
        <v>4</v>
      </c>
      <c r="F93" s="3">
        <v>11.991400000000001</v>
      </c>
      <c r="G93">
        <v>35</v>
      </c>
      <c r="I93" s="2">
        <f t="shared" si="11"/>
        <v>0.25995200000000002</v>
      </c>
      <c r="J93" s="3">
        <f t="shared" si="12"/>
        <v>0.69836739090293587</v>
      </c>
      <c r="K93" s="4" t="str">
        <f t="shared" si="9"/>
        <v>NOK</v>
      </c>
      <c r="L93" s="4" t="str">
        <f t="shared" si="13"/>
        <v>OK</v>
      </c>
      <c r="M93" s="4" t="str">
        <f t="shared" si="10"/>
        <v>OK</v>
      </c>
    </row>
    <row r="94" spans="1:13" x14ac:dyDescent="0.45">
      <c r="A94">
        <v>9200</v>
      </c>
      <c r="B94" s="2">
        <v>-0.23116300000000001</v>
      </c>
      <c r="C94" s="2">
        <v>1.38245</v>
      </c>
      <c r="D94">
        <v>100</v>
      </c>
      <c r="E94">
        <v>7</v>
      </c>
      <c r="F94" s="3">
        <v>17.3598</v>
      </c>
      <c r="G94">
        <v>42</v>
      </c>
      <c r="I94" s="2">
        <f t="shared" si="11"/>
        <v>0.13824500000000001</v>
      </c>
      <c r="J94" s="3">
        <f t="shared" si="12"/>
        <v>1.6721255741618142</v>
      </c>
      <c r="K94" s="4" t="str">
        <f t="shared" si="9"/>
        <v>NOK</v>
      </c>
      <c r="L94" s="4" t="str">
        <f t="shared" si="13"/>
        <v>OK</v>
      </c>
      <c r="M94" s="4" t="str">
        <f t="shared" si="10"/>
        <v>OK</v>
      </c>
    </row>
    <row r="95" spans="1:13" x14ac:dyDescent="0.45">
      <c r="A95">
        <v>9300</v>
      </c>
      <c r="B95" s="2">
        <v>0.18751499999999999</v>
      </c>
      <c r="C95" s="2">
        <v>1.8368800000000001</v>
      </c>
      <c r="D95">
        <v>100</v>
      </c>
      <c r="E95">
        <v>7</v>
      </c>
      <c r="F95" s="3">
        <v>18.025600000000001</v>
      </c>
      <c r="G95">
        <v>41</v>
      </c>
      <c r="I95" s="2">
        <f t="shared" si="11"/>
        <v>0.18368800000000002</v>
      </c>
      <c r="J95" s="3">
        <f t="shared" si="12"/>
        <v>1.0208342406689603</v>
      </c>
      <c r="K95" s="4" t="str">
        <f t="shared" si="9"/>
        <v>NOK</v>
      </c>
      <c r="L95" s="4" t="str">
        <f t="shared" si="13"/>
        <v>OK</v>
      </c>
      <c r="M95" s="4" t="str">
        <f t="shared" si="10"/>
        <v>OK</v>
      </c>
    </row>
    <row r="96" spans="1:13" x14ac:dyDescent="0.45">
      <c r="A96">
        <v>9400</v>
      </c>
      <c r="B96" s="2">
        <v>-8.3920400000000006E-2</v>
      </c>
      <c r="C96" s="2">
        <v>3.0997599999999998</v>
      </c>
      <c r="D96">
        <v>100</v>
      </c>
      <c r="E96">
        <v>6</v>
      </c>
      <c r="F96" s="3">
        <v>15.277900000000001</v>
      </c>
      <c r="G96">
        <v>34</v>
      </c>
      <c r="I96" s="2">
        <f t="shared" si="11"/>
        <v>0.30997599999999997</v>
      </c>
      <c r="J96" s="3">
        <f t="shared" si="12"/>
        <v>0.27073192763310711</v>
      </c>
      <c r="K96" s="4" t="str">
        <f t="shared" si="9"/>
        <v>NOK</v>
      </c>
      <c r="L96" s="4" t="str">
        <f t="shared" si="13"/>
        <v>OK</v>
      </c>
      <c r="M96" s="4" t="str">
        <f t="shared" si="10"/>
        <v>OK</v>
      </c>
    </row>
    <row r="97" spans="1:13" x14ac:dyDescent="0.45">
      <c r="A97">
        <v>9500</v>
      </c>
      <c r="B97" s="2">
        <v>-8.9359499999999994E-2</v>
      </c>
      <c r="C97" s="2">
        <v>1.52172</v>
      </c>
      <c r="D97">
        <v>100</v>
      </c>
      <c r="E97">
        <v>3</v>
      </c>
      <c r="F97" s="3">
        <v>7.1343899999999998</v>
      </c>
      <c r="G97">
        <v>40</v>
      </c>
      <c r="I97" s="2">
        <f t="shared" si="11"/>
        <v>0.152172</v>
      </c>
      <c r="J97" s="3">
        <f t="shared" si="12"/>
        <v>0.58722695371027522</v>
      </c>
      <c r="K97" s="4" t="str">
        <f t="shared" si="9"/>
        <v>NOK</v>
      </c>
      <c r="L97" s="4" t="str">
        <f t="shared" si="13"/>
        <v>OK</v>
      </c>
      <c r="M97" s="4" t="str">
        <f t="shared" si="10"/>
        <v>OK</v>
      </c>
    </row>
    <row r="98" spans="1:13" x14ac:dyDescent="0.45">
      <c r="A98">
        <v>9600</v>
      </c>
      <c r="B98" s="2">
        <v>1.38941E-2</v>
      </c>
      <c r="C98" s="2">
        <v>1.05891</v>
      </c>
      <c r="D98">
        <v>100</v>
      </c>
      <c r="E98">
        <v>5</v>
      </c>
      <c r="F98" s="3">
        <v>11.34</v>
      </c>
      <c r="G98">
        <v>51</v>
      </c>
      <c r="I98" s="2">
        <f t="shared" si="11"/>
        <v>0.105891</v>
      </c>
      <c r="J98" s="3">
        <f t="shared" si="12"/>
        <v>0.13121133996279191</v>
      </c>
      <c r="K98" s="4" t="str">
        <f t="shared" si="9"/>
        <v>NOK</v>
      </c>
      <c r="L98" s="4" t="str">
        <f t="shared" si="13"/>
        <v>OK</v>
      </c>
      <c r="M98" s="4" t="str">
        <f t="shared" si="10"/>
        <v>OK</v>
      </c>
    </row>
    <row r="99" spans="1:13" x14ac:dyDescent="0.45">
      <c r="A99">
        <v>9700</v>
      </c>
      <c r="B99" s="2">
        <v>1.9988200000000001E-2</v>
      </c>
      <c r="C99" s="2">
        <v>0.65864800000000001</v>
      </c>
      <c r="D99">
        <v>100</v>
      </c>
      <c r="E99">
        <v>4</v>
      </c>
      <c r="F99" s="3">
        <v>9.2882099999999994</v>
      </c>
      <c r="G99">
        <v>55</v>
      </c>
      <c r="I99" s="2">
        <f t="shared" si="11"/>
        <v>6.5864800000000001E-2</v>
      </c>
      <c r="J99" s="3">
        <f t="shared" si="12"/>
        <v>0.30347317535314766</v>
      </c>
      <c r="K99" s="4" t="str">
        <f t="shared" si="9"/>
        <v>NOK</v>
      </c>
      <c r="L99" s="4" t="str">
        <f t="shared" si="13"/>
        <v>OK</v>
      </c>
      <c r="M99" s="4" t="str">
        <f t="shared" si="10"/>
        <v>OK</v>
      </c>
    </row>
    <row r="100" spans="1:13" x14ac:dyDescent="0.45">
      <c r="A100">
        <v>9800</v>
      </c>
      <c r="B100" s="2">
        <v>5.0123800000000003E-3</v>
      </c>
      <c r="C100" s="2">
        <v>0.54758200000000001</v>
      </c>
      <c r="D100">
        <v>100</v>
      </c>
      <c r="E100">
        <v>6</v>
      </c>
      <c r="F100" s="3">
        <v>13.215199999999999</v>
      </c>
      <c r="G100">
        <v>57</v>
      </c>
      <c r="I100" s="2">
        <f t="shared" si="11"/>
        <v>5.47582E-2</v>
      </c>
      <c r="J100" s="3">
        <f t="shared" si="12"/>
        <v>9.1536610041966324E-2</v>
      </c>
      <c r="K100" s="4" t="str">
        <f t="shared" si="9"/>
        <v>NOK</v>
      </c>
      <c r="L100" s="4" t="str">
        <f t="shared" si="13"/>
        <v>OK</v>
      </c>
      <c r="M100" s="4" t="str">
        <f t="shared" si="10"/>
        <v>OK</v>
      </c>
    </row>
    <row r="101" spans="1:13" x14ac:dyDescent="0.45">
      <c r="A101">
        <v>9900</v>
      </c>
      <c r="B101" s="2">
        <v>-0.11454300000000001</v>
      </c>
      <c r="C101" s="2">
        <v>0.64193800000000001</v>
      </c>
      <c r="D101">
        <v>100</v>
      </c>
      <c r="E101">
        <v>4</v>
      </c>
      <c r="F101" s="3">
        <v>9.4265299999999996</v>
      </c>
      <c r="G101">
        <v>59</v>
      </c>
      <c r="I101" s="2">
        <f t="shared" si="11"/>
        <v>6.4193799999999995E-2</v>
      </c>
      <c r="J101" s="3">
        <f t="shared" si="12"/>
        <v>1.7843311970938005</v>
      </c>
      <c r="K101" s="4" t="str">
        <f t="shared" si="9"/>
        <v>NOK</v>
      </c>
      <c r="L101" s="4" t="str">
        <f t="shared" si="13"/>
        <v>OK</v>
      </c>
      <c r="M101" s="4" t="str">
        <f t="shared" si="10"/>
        <v>OK</v>
      </c>
    </row>
    <row r="102" spans="1:13" x14ac:dyDescent="0.45">
      <c r="A102">
        <v>10000</v>
      </c>
      <c r="B102" s="2">
        <v>2.7518000000000001E-2</v>
      </c>
      <c r="C102" s="2">
        <v>1.6202099999999999</v>
      </c>
      <c r="D102">
        <v>100</v>
      </c>
      <c r="E102">
        <v>4</v>
      </c>
      <c r="F102" s="3">
        <v>12.209</v>
      </c>
      <c r="G102">
        <v>38</v>
      </c>
      <c r="I102" s="2">
        <f t="shared" si="11"/>
        <v>0.162021</v>
      </c>
      <c r="J102" s="3">
        <f t="shared" si="12"/>
        <v>0.16984218095185194</v>
      </c>
      <c r="K102" s="4" t="str">
        <f t="shared" si="9"/>
        <v>NOK</v>
      </c>
      <c r="L102" s="4" t="str">
        <f t="shared" si="13"/>
        <v>OK</v>
      </c>
      <c r="M102" s="4" t="str">
        <f t="shared" si="10"/>
        <v>OK</v>
      </c>
    </row>
    <row r="103" spans="1:13" x14ac:dyDescent="0.45">
      <c r="A103">
        <v>10100</v>
      </c>
      <c r="B103" s="2">
        <v>0.22792599999999999</v>
      </c>
      <c r="C103" s="2">
        <v>1.6350499999999999</v>
      </c>
      <c r="D103">
        <v>100</v>
      </c>
      <c r="E103">
        <v>3</v>
      </c>
      <c r="F103" s="3">
        <v>9.6732399999999998</v>
      </c>
      <c r="G103">
        <v>38</v>
      </c>
      <c r="I103" s="2">
        <f t="shared" si="11"/>
        <v>0.16350499999999998</v>
      </c>
      <c r="J103" s="3">
        <f t="shared" si="12"/>
        <v>1.3940001834806275</v>
      </c>
      <c r="K103" s="4" t="str">
        <f t="shared" si="9"/>
        <v>NOK</v>
      </c>
      <c r="L103" s="4" t="str">
        <f t="shared" si="13"/>
        <v>OK</v>
      </c>
      <c r="M103" s="4" t="str">
        <f t="shared" si="10"/>
        <v>OK</v>
      </c>
    </row>
    <row r="104" spans="1:13" x14ac:dyDescent="0.45">
      <c r="A104">
        <v>10200</v>
      </c>
      <c r="B104" s="2">
        <v>-0.34514899999999998</v>
      </c>
      <c r="C104" s="2">
        <v>0.72073900000000002</v>
      </c>
      <c r="D104">
        <v>100</v>
      </c>
      <c r="E104">
        <v>2</v>
      </c>
      <c r="F104" s="3">
        <v>5.25718</v>
      </c>
      <c r="G104">
        <v>40</v>
      </c>
      <c r="I104" s="2">
        <f t="shared" si="11"/>
        <v>7.2073899999999996E-2</v>
      </c>
      <c r="J104" s="3">
        <f t="shared" si="12"/>
        <v>4.7888209185294537</v>
      </c>
      <c r="K104" s="4" t="str">
        <f t="shared" si="9"/>
        <v>NOK</v>
      </c>
      <c r="L104" s="4" t="str">
        <f t="shared" si="13"/>
        <v>OK</v>
      </c>
      <c r="M104" s="4" t="str">
        <f t="shared" si="10"/>
        <v>OK</v>
      </c>
    </row>
    <row r="105" spans="1:13" x14ac:dyDescent="0.45">
      <c r="A105">
        <v>10300</v>
      </c>
      <c r="B105" s="2">
        <v>-6.4354400000000006E-2</v>
      </c>
      <c r="C105" s="2">
        <v>2.4584000000000001</v>
      </c>
      <c r="D105">
        <v>100</v>
      </c>
      <c r="E105">
        <v>3</v>
      </c>
      <c r="F105" s="3">
        <v>10.5055</v>
      </c>
      <c r="G105">
        <v>21</v>
      </c>
      <c r="I105" s="2">
        <f t="shared" si="11"/>
        <v>0.24584</v>
      </c>
      <c r="J105" s="3">
        <f t="shared" si="12"/>
        <v>0.26177351122681419</v>
      </c>
      <c r="K105" s="4" t="str">
        <f t="shared" si="9"/>
        <v>NOK</v>
      </c>
      <c r="L105" s="4" t="str">
        <f t="shared" si="13"/>
        <v>OK</v>
      </c>
      <c r="M105" s="4" t="str">
        <f t="shared" si="10"/>
        <v>NOK</v>
      </c>
    </row>
    <row r="106" spans="1:13" x14ac:dyDescent="0.45">
      <c r="A106">
        <v>10400</v>
      </c>
      <c r="B106" s="2">
        <v>0.31406000000000001</v>
      </c>
      <c r="C106" s="2">
        <v>2.46252</v>
      </c>
      <c r="D106">
        <v>100</v>
      </c>
      <c r="E106">
        <v>3</v>
      </c>
      <c r="F106" s="3">
        <v>11.1896</v>
      </c>
      <c r="G106">
        <v>34</v>
      </c>
      <c r="I106" s="2">
        <f t="shared" si="11"/>
        <v>0.246252</v>
      </c>
      <c r="J106" s="3">
        <f t="shared" si="12"/>
        <v>1.275360200120202</v>
      </c>
      <c r="K106" s="4" t="str">
        <f t="shared" si="9"/>
        <v>NOK</v>
      </c>
      <c r="L106" s="4" t="str">
        <f t="shared" si="13"/>
        <v>OK</v>
      </c>
      <c r="M106" s="4" t="str">
        <f t="shared" si="10"/>
        <v>OK</v>
      </c>
    </row>
    <row r="107" spans="1:13" x14ac:dyDescent="0.45">
      <c r="A107">
        <v>10500</v>
      </c>
      <c r="B107" s="2">
        <v>-2.0129000000000001E-2</v>
      </c>
      <c r="C107" s="2">
        <v>0.70341699999999996</v>
      </c>
      <c r="D107">
        <v>100</v>
      </c>
      <c r="E107">
        <v>4</v>
      </c>
      <c r="F107" s="3">
        <v>10.5427</v>
      </c>
      <c r="G107">
        <v>33</v>
      </c>
      <c r="I107" s="2">
        <f t="shared" si="11"/>
        <v>7.0341699999999993E-2</v>
      </c>
      <c r="J107" s="3">
        <f t="shared" si="12"/>
        <v>0.28616027192973731</v>
      </c>
      <c r="K107" s="4" t="str">
        <f t="shared" si="9"/>
        <v>NOK</v>
      </c>
      <c r="L107" s="4" t="str">
        <f t="shared" si="13"/>
        <v>OK</v>
      </c>
      <c r="M107" s="4" t="str">
        <f t="shared" si="10"/>
        <v>OK</v>
      </c>
    </row>
    <row r="108" spans="1:13" x14ac:dyDescent="0.45">
      <c r="A108">
        <v>10600</v>
      </c>
      <c r="B108" s="2">
        <v>-3.0844699999999999E-2</v>
      </c>
      <c r="C108" s="2">
        <v>0.21673200000000001</v>
      </c>
      <c r="D108">
        <v>100</v>
      </c>
      <c r="E108">
        <v>7</v>
      </c>
      <c r="F108" s="3">
        <v>15.882099999999999</v>
      </c>
      <c r="G108">
        <v>50</v>
      </c>
      <c r="I108" s="2">
        <f t="shared" si="11"/>
        <v>2.16732E-2</v>
      </c>
      <c r="J108" s="3">
        <f t="shared" si="12"/>
        <v>1.4231723972463688</v>
      </c>
      <c r="K108" s="4" t="str">
        <f t="shared" si="9"/>
        <v>OK</v>
      </c>
      <c r="L108" s="4" t="str">
        <f t="shared" si="13"/>
        <v>OK</v>
      </c>
      <c r="M108" s="4" t="str">
        <f t="shared" si="10"/>
        <v>OK</v>
      </c>
    </row>
    <row r="109" spans="1:13" x14ac:dyDescent="0.45">
      <c r="A109">
        <v>10700</v>
      </c>
      <c r="B109" s="2">
        <v>2.3714299999999999E-3</v>
      </c>
      <c r="C109" s="2">
        <v>0.16448599999999999</v>
      </c>
      <c r="D109">
        <v>100</v>
      </c>
      <c r="E109">
        <v>4</v>
      </c>
      <c r="F109" s="3">
        <v>8.82592</v>
      </c>
      <c r="G109">
        <v>52</v>
      </c>
      <c r="I109" s="2">
        <f t="shared" si="11"/>
        <v>1.6448600000000001E-2</v>
      </c>
      <c r="J109" s="3">
        <f t="shared" si="12"/>
        <v>0.14417214838952858</v>
      </c>
      <c r="K109" s="4" t="str">
        <f t="shared" si="9"/>
        <v>OK</v>
      </c>
      <c r="L109" s="4" t="str">
        <f t="shared" si="13"/>
        <v>OK</v>
      </c>
      <c r="M109" s="4" t="str">
        <f t="shared" si="10"/>
        <v>OK</v>
      </c>
    </row>
    <row r="110" spans="1:13" x14ac:dyDescent="0.45">
      <c r="A110">
        <v>10800</v>
      </c>
      <c r="B110" s="2">
        <v>1.35221E-2</v>
      </c>
      <c r="C110" s="2">
        <v>0.25622600000000001</v>
      </c>
      <c r="D110">
        <v>100</v>
      </c>
      <c r="E110">
        <v>5</v>
      </c>
      <c r="F110" s="3">
        <v>13.200900000000001</v>
      </c>
      <c r="G110">
        <v>55</v>
      </c>
      <c r="I110" s="2">
        <f t="shared" si="11"/>
        <v>2.5622600000000002E-2</v>
      </c>
      <c r="J110" s="3">
        <f t="shared" si="12"/>
        <v>0.5277411347794525</v>
      </c>
      <c r="K110" s="4" t="str">
        <f t="shared" si="9"/>
        <v>OK</v>
      </c>
      <c r="L110" s="4" t="str">
        <f t="shared" si="13"/>
        <v>OK</v>
      </c>
      <c r="M110" s="4" t="str">
        <f t="shared" si="10"/>
        <v>OK</v>
      </c>
    </row>
    <row r="111" spans="1:13" x14ac:dyDescent="0.45">
      <c r="A111">
        <v>10900</v>
      </c>
      <c r="B111" s="2">
        <v>-0.167409</v>
      </c>
      <c r="C111" s="2">
        <v>0.48740899999999998</v>
      </c>
      <c r="D111">
        <v>100</v>
      </c>
      <c r="E111">
        <v>4</v>
      </c>
      <c r="F111" s="3">
        <v>11.954800000000001</v>
      </c>
      <c r="G111">
        <v>42</v>
      </c>
      <c r="I111" s="2">
        <f t="shared" si="11"/>
        <v>4.8740899999999997E-2</v>
      </c>
      <c r="J111" s="3">
        <f t="shared" si="12"/>
        <v>3.4346719079869272</v>
      </c>
      <c r="K111" s="4" t="str">
        <f t="shared" si="9"/>
        <v>NOK</v>
      </c>
      <c r="L111" s="4" t="str">
        <f t="shared" si="13"/>
        <v>OK</v>
      </c>
      <c r="M111" s="4" t="str">
        <f t="shared" si="10"/>
        <v>OK</v>
      </c>
    </row>
    <row r="112" spans="1:13" x14ac:dyDescent="0.45">
      <c r="A112">
        <v>11000</v>
      </c>
      <c r="B112" s="2">
        <v>0.12979199999999999</v>
      </c>
      <c r="C112" s="2">
        <v>1.4537899999999999</v>
      </c>
      <c r="D112">
        <v>100</v>
      </c>
      <c r="E112">
        <v>4</v>
      </c>
      <c r="F112" s="3">
        <v>11.2623</v>
      </c>
      <c r="G112">
        <v>15</v>
      </c>
      <c r="I112" s="2">
        <f t="shared" si="11"/>
        <v>0.14537899999999998</v>
      </c>
      <c r="J112" s="3">
        <f t="shared" si="12"/>
        <v>0.89278368952874909</v>
      </c>
      <c r="K112" s="4" t="str">
        <f t="shared" si="9"/>
        <v>NOK</v>
      </c>
      <c r="L112" s="4" t="str">
        <f t="shared" si="13"/>
        <v>OK</v>
      </c>
      <c r="M112" s="4" t="str">
        <f t="shared" si="10"/>
        <v>NOK</v>
      </c>
    </row>
    <row r="113" spans="1:13" x14ac:dyDescent="0.45">
      <c r="A113">
        <v>11100</v>
      </c>
      <c r="B113" s="2">
        <v>-1.01783E-2</v>
      </c>
      <c r="C113" s="2">
        <v>1.08447</v>
      </c>
      <c r="D113">
        <v>100</v>
      </c>
      <c r="E113">
        <v>5</v>
      </c>
      <c r="F113" s="3">
        <v>11.543799999999999</v>
      </c>
      <c r="G113">
        <v>34</v>
      </c>
      <c r="I113" s="2">
        <f t="shared" si="11"/>
        <v>0.108447</v>
      </c>
      <c r="J113" s="3">
        <f t="shared" si="12"/>
        <v>9.3855062841756792E-2</v>
      </c>
      <c r="K113" s="4" t="str">
        <f t="shared" si="9"/>
        <v>NOK</v>
      </c>
      <c r="L113" s="4" t="str">
        <f t="shared" si="13"/>
        <v>OK</v>
      </c>
      <c r="M113" s="4" t="str">
        <f t="shared" si="10"/>
        <v>OK</v>
      </c>
    </row>
    <row r="114" spans="1:13" x14ac:dyDescent="0.45">
      <c r="A114">
        <v>11200</v>
      </c>
      <c r="B114" s="2">
        <v>0.28711100000000001</v>
      </c>
      <c r="C114" s="2">
        <v>1.86609</v>
      </c>
      <c r="D114">
        <v>100</v>
      </c>
      <c r="E114">
        <v>4</v>
      </c>
      <c r="F114" s="3">
        <v>13.465</v>
      </c>
      <c r="G114">
        <v>42</v>
      </c>
      <c r="I114" s="2">
        <f t="shared" si="11"/>
        <v>0.186609</v>
      </c>
      <c r="J114" s="3">
        <f t="shared" si="12"/>
        <v>1.5385699510741713</v>
      </c>
      <c r="K114" s="4" t="str">
        <f t="shared" si="9"/>
        <v>NOK</v>
      </c>
      <c r="L114" s="4" t="str">
        <f t="shared" si="13"/>
        <v>OK</v>
      </c>
      <c r="M114" s="4" t="str">
        <f t="shared" si="10"/>
        <v>OK</v>
      </c>
    </row>
    <row r="115" spans="1:13" x14ac:dyDescent="0.45">
      <c r="A115">
        <v>11300</v>
      </c>
      <c r="B115" s="2">
        <v>1.21964E-2</v>
      </c>
      <c r="C115" s="2">
        <v>2.08304</v>
      </c>
      <c r="D115">
        <v>100</v>
      </c>
      <c r="E115">
        <v>3</v>
      </c>
      <c r="F115" s="3">
        <v>10.8162</v>
      </c>
      <c r="G115">
        <v>32</v>
      </c>
      <c r="I115" s="2">
        <f t="shared" si="11"/>
        <v>0.20830399999999999</v>
      </c>
      <c r="J115" s="3">
        <f t="shared" si="12"/>
        <v>5.8550963975727781E-2</v>
      </c>
      <c r="K115" s="4" t="str">
        <f t="shared" si="9"/>
        <v>NOK</v>
      </c>
      <c r="L115" s="4" t="str">
        <f t="shared" si="13"/>
        <v>OK</v>
      </c>
      <c r="M115" s="4" t="str">
        <f t="shared" si="10"/>
        <v>OK</v>
      </c>
    </row>
    <row r="116" spans="1:13" x14ac:dyDescent="0.45">
      <c r="A116">
        <v>11400</v>
      </c>
      <c r="B116" s="2">
        <v>-0.26358300000000001</v>
      </c>
      <c r="C116" s="2">
        <v>1.1052299999999999</v>
      </c>
      <c r="D116">
        <v>100</v>
      </c>
      <c r="E116">
        <v>6</v>
      </c>
      <c r="F116" s="3">
        <v>17.068300000000001</v>
      </c>
      <c r="G116">
        <v>37</v>
      </c>
      <c r="I116" s="2">
        <f t="shared" si="11"/>
        <v>0.110523</v>
      </c>
      <c r="J116" s="3">
        <f t="shared" si="12"/>
        <v>2.3848701175320977</v>
      </c>
      <c r="K116" s="4" t="str">
        <f t="shared" si="9"/>
        <v>NOK</v>
      </c>
      <c r="L116" s="4" t="str">
        <f t="shared" si="13"/>
        <v>OK</v>
      </c>
      <c r="M116" s="4" t="str">
        <f t="shared" si="10"/>
        <v>OK</v>
      </c>
    </row>
    <row r="117" spans="1:13" x14ac:dyDescent="0.45">
      <c r="A117">
        <v>11500</v>
      </c>
      <c r="B117" s="2">
        <v>-1.1032399999999999E-2</v>
      </c>
      <c r="C117" s="2">
        <v>0.456706</v>
      </c>
      <c r="D117">
        <v>100</v>
      </c>
      <c r="E117">
        <v>6</v>
      </c>
      <c r="F117" s="3">
        <v>14.6182</v>
      </c>
      <c r="G117">
        <v>46</v>
      </c>
      <c r="I117" s="2">
        <f t="shared" si="11"/>
        <v>4.5670599999999999E-2</v>
      </c>
      <c r="J117" s="3">
        <f t="shared" si="12"/>
        <v>0.24156459516625575</v>
      </c>
      <c r="K117" s="4" t="str">
        <f t="shared" si="9"/>
        <v>NOK</v>
      </c>
      <c r="L117" s="4" t="str">
        <f t="shared" si="13"/>
        <v>OK</v>
      </c>
      <c r="M117" s="4" t="str">
        <f t="shared" si="10"/>
        <v>OK</v>
      </c>
    </row>
    <row r="118" spans="1:13" x14ac:dyDescent="0.45">
      <c r="A118">
        <v>11600</v>
      </c>
      <c r="B118" s="2">
        <v>1.1059299999999999E-2</v>
      </c>
      <c r="C118" s="2">
        <v>0.12944800000000001</v>
      </c>
      <c r="D118">
        <v>100</v>
      </c>
      <c r="E118">
        <v>4</v>
      </c>
      <c r="F118" s="3">
        <v>9.3386200000000006</v>
      </c>
      <c r="G118">
        <v>47</v>
      </c>
      <c r="I118" s="2">
        <f t="shared" si="11"/>
        <v>1.2944800000000001E-2</v>
      </c>
      <c r="J118" s="3">
        <f t="shared" si="12"/>
        <v>0.85434305667140464</v>
      </c>
      <c r="K118" s="4" t="str">
        <f t="shared" si="9"/>
        <v>OK</v>
      </c>
      <c r="L118" s="4" t="str">
        <f t="shared" si="13"/>
        <v>OK</v>
      </c>
      <c r="M118" s="4" t="str">
        <f t="shared" si="10"/>
        <v>OK</v>
      </c>
    </row>
    <row r="119" spans="1:13" x14ac:dyDescent="0.45">
      <c r="A119">
        <v>11700</v>
      </c>
      <c r="B119" s="2">
        <v>4.2630599999999999E-3</v>
      </c>
      <c r="C119" s="2">
        <v>0.127137</v>
      </c>
      <c r="D119">
        <v>100</v>
      </c>
      <c r="E119">
        <v>7</v>
      </c>
      <c r="F119" s="3">
        <v>16.135999999999999</v>
      </c>
      <c r="G119">
        <v>49</v>
      </c>
      <c r="I119" s="2">
        <f t="shared" si="11"/>
        <v>1.27137E-2</v>
      </c>
      <c r="J119" s="3">
        <f t="shared" si="12"/>
        <v>0.33531230090374953</v>
      </c>
      <c r="K119" s="4" t="str">
        <f t="shared" si="9"/>
        <v>OK</v>
      </c>
      <c r="L119" s="4" t="str">
        <f t="shared" si="13"/>
        <v>OK</v>
      </c>
      <c r="M119" s="4" t="str">
        <f t="shared" si="10"/>
        <v>OK</v>
      </c>
    </row>
    <row r="120" spans="1:13" x14ac:dyDescent="0.45">
      <c r="A120">
        <v>11800</v>
      </c>
      <c r="B120" s="2">
        <v>-8.1641000000000005E-2</v>
      </c>
      <c r="C120" s="2">
        <v>0.25854500000000002</v>
      </c>
      <c r="D120">
        <v>100</v>
      </c>
      <c r="E120">
        <v>5</v>
      </c>
      <c r="F120" s="3">
        <v>10.9856</v>
      </c>
      <c r="G120">
        <v>46</v>
      </c>
      <c r="I120" s="2">
        <f t="shared" si="11"/>
        <v>2.5854500000000002E-2</v>
      </c>
      <c r="J120" s="3">
        <f t="shared" si="12"/>
        <v>3.157709489643969</v>
      </c>
      <c r="K120" s="4" t="str">
        <f t="shared" si="9"/>
        <v>OK</v>
      </c>
      <c r="L120" s="4" t="str">
        <f t="shared" si="13"/>
        <v>OK</v>
      </c>
      <c r="M120" s="4" t="str">
        <f t="shared" si="10"/>
        <v>OK</v>
      </c>
    </row>
    <row r="121" spans="1:13" x14ac:dyDescent="0.45">
      <c r="A121">
        <v>11900</v>
      </c>
      <c r="B121" s="2">
        <v>0.24221500000000001</v>
      </c>
      <c r="C121" s="2">
        <v>1.4649000000000001</v>
      </c>
      <c r="D121">
        <v>100</v>
      </c>
      <c r="E121">
        <v>5</v>
      </c>
      <c r="F121" s="3">
        <v>15.532299999999999</v>
      </c>
      <c r="G121">
        <v>43</v>
      </c>
      <c r="I121" s="2">
        <f t="shared" si="11"/>
        <v>0.14649000000000001</v>
      </c>
      <c r="J121" s="3">
        <f t="shared" si="12"/>
        <v>1.653457573895829</v>
      </c>
      <c r="K121" s="4" t="str">
        <f t="shared" si="9"/>
        <v>NOK</v>
      </c>
      <c r="L121" s="4" t="str">
        <f t="shared" si="13"/>
        <v>OK</v>
      </c>
      <c r="M121" s="4" t="str">
        <f t="shared" si="10"/>
        <v>OK</v>
      </c>
    </row>
    <row r="122" spans="1:13" x14ac:dyDescent="0.45">
      <c r="A122">
        <v>12000</v>
      </c>
      <c r="B122" s="2">
        <v>-5.2386299999999997E-2</v>
      </c>
      <c r="C122" s="2">
        <v>2.2843800000000001</v>
      </c>
      <c r="D122">
        <v>100</v>
      </c>
      <c r="E122">
        <v>5</v>
      </c>
      <c r="F122" s="3">
        <v>14.465299999999999</v>
      </c>
      <c r="G122">
        <v>36</v>
      </c>
      <c r="I122" s="2">
        <f t="shared" si="11"/>
        <v>0.228438</v>
      </c>
      <c r="J122" s="3">
        <f t="shared" si="12"/>
        <v>0.22932393034433848</v>
      </c>
      <c r="K122" s="4" t="str">
        <f t="shared" ref="K122:K171" si="14">IF(C122&gt;0.3, "NOK", "OK")</f>
        <v>NOK</v>
      </c>
      <c r="L122" s="4" t="str">
        <f t="shared" si="13"/>
        <v>OK</v>
      </c>
      <c r="M122" s="4" t="str">
        <f t="shared" si="10"/>
        <v>OK</v>
      </c>
    </row>
    <row r="123" spans="1:13" x14ac:dyDescent="0.45">
      <c r="A123">
        <v>12100</v>
      </c>
      <c r="B123" s="2">
        <v>-0.34548899999999999</v>
      </c>
      <c r="C123" s="2">
        <v>1.15157</v>
      </c>
      <c r="D123">
        <v>100</v>
      </c>
      <c r="E123">
        <v>6</v>
      </c>
      <c r="F123" s="3">
        <v>14.1295</v>
      </c>
      <c r="G123">
        <v>36</v>
      </c>
      <c r="I123" s="2">
        <f t="shared" si="11"/>
        <v>0.115157</v>
      </c>
      <c r="J123" s="3">
        <f t="shared" si="12"/>
        <v>3.0001563083442604</v>
      </c>
      <c r="K123" s="4" t="str">
        <f t="shared" si="14"/>
        <v>NOK</v>
      </c>
      <c r="L123" s="4" t="str">
        <f t="shared" si="13"/>
        <v>OK</v>
      </c>
      <c r="M123" s="4" t="str">
        <f t="shared" si="10"/>
        <v>OK</v>
      </c>
    </row>
    <row r="124" spans="1:13" x14ac:dyDescent="0.45">
      <c r="A124">
        <v>12200</v>
      </c>
      <c r="B124" s="2">
        <v>0.11765100000000001</v>
      </c>
      <c r="C124" s="2">
        <v>1.30803</v>
      </c>
      <c r="D124">
        <v>100</v>
      </c>
      <c r="E124">
        <v>4</v>
      </c>
      <c r="F124" s="3">
        <v>10.2478</v>
      </c>
      <c r="G124">
        <v>26</v>
      </c>
      <c r="I124" s="2">
        <f t="shared" si="11"/>
        <v>0.130803</v>
      </c>
      <c r="J124" s="3">
        <f t="shared" si="12"/>
        <v>0.89945184743469186</v>
      </c>
      <c r="K124" s="4" t="str">
        <f t="shared" si="14"/>
        <v>NOK</v>
      </c>
      <c r="L124" s="4" t="str">
        <f t="shared" si="13"/>
        <v>OK</v>
      </c>
      <c r="M124" s="4" t="str">
        <f t="shared" si="10"/>
        <v>NOK</v>
      </c>
    </row>
    <row r="125" spans="1:13" x14ac:dyDescent="0.45">
      <c r="A125">
        <v>12300</v>
      </c>
      <c r="B125" s="2">
        <v>0.23430799999999999</v>
      </c>
      <c r="C125" s="2">
        <v>1.29687</v>
      </c>
      <c r="D125">
        <v>100</v>
      </c>
      <c r="E125">
        <v>5</v>
      </c>
      <c r="F125" s="3">
        <v>11.0307</v>
      </c>
      <c r="G125">
        <v>34</v>
      </c>
      <c r="I125" s="2">
        <f t="shared" si="11"/>
        <v>0.129687</v>
      </c>
      <c r="J125" s="3">
        <f t="shared" si="12"/>
        <v>1.8067192548212234</v>
      </c>
      <c r="K125" s="4" t="str">
        <f t="shared" si="14"/>
        <v>NOK</v>
      </c>
      <c r="L125" s="4" t="str">
        <f t="shared" si="13"/>
        <v>OK</v>
      </c>
      <c r="M125" s="4" t="str">
        <f t="shared" si="10"/>
        <v>OK</v>
      </c>
    </row>
    <row r="126" spans="1:13" x14ac:dyDescent="0.45">
      <c r="A126">
        <v>12400</v>
      </c>
      <c r="B126" s="2">
        <v>-0.11290799999999999</v>
      </c>
      <c r="C126" s="2">
        <v>0.42552699999999999</v>
      </c>
      <c r="D126">
        <v>100</v>
      </c>
      <c r="E126">
        <v>4</v>
      </c>
      <c r="F126" s="3">
        <v>9.7773800000000008</v>
      </c>
      <c r="G126">
        <v>37</v>
      </c>
      <c r="I126" s="2">
        <f t="shared" si="11"/>
        <v>4.2552699999999999E-2</v>
      </c>
      <c r="J126" s="3">
        <f t="shared" si="12"/>
        <v>2.6533686464078658</v>
      </c>
      <c r="K126" s="4" t="str">
        <f t="shared" si="14"/>
        <v>NOK</v>
      </c>
      <c r="L126" s="4" t="str">
        <f t="shared" si="13"/>
        <v>OK</v>
      </c>
      <c r="M126" s="4" t="str">
        <f t="shared" si="10"/>
        <v>OK</v>
      </c>
    </row>
    <row r="127" spans="1:13" x14ac:dyDescent="0.45">
      <c r="A127">
        <v>12500</v>
      </c>
      <c r="B127" s="2">
        <v>-0.128161</v>
      </c>
      <c r="C127" s="2">
        <v>0.40215400000000001</v>
      </c>
      <c r="D127">
        <v>100</v>
      </c>
      <c r="E127">
        <v>3</v>
      </c>
      <c r="F127" s="3">
        <v>7.0222199999999999</v>
      </c>
      <c r="G127">
        <v>36</v>
      </c>
      <c r="I127" s="2">
        <f t="shared" si="11"/>
        <v>4.0215399999999998E-2</v>
      </c>
      <c r="J127" s="3">
        <f t="shared" si="12"/>
        <v>3.1868637387667413</v>
      </c>
      <c r="K127" s="4" t="str">
        <f t="shared" si="14"/>
        <v>NOK</v>
      </c>
      <c r="L127" s="4" t="str">
        <f t="shared" si="13"/>
        <v>OK</v>
      </c>
      <c r="M127" s="4" t="str">
        <f t="shared" si="10"/>
        <v>OK</v>
      </c>
    </row>
    <row r="128" spans="1:13" x14ac:dyDescent="0.45">
      <c r="A128">
        <v>12600</v>
      </c>
      <c r="B128" s="2">
        <v>0.18073500000000001</v>
      </c>
      <c r="C128" s="2">
        <v>1.00715</v>
      </c>
      <c r="D128">
        <v>100</v>
      </c>
      <c r="E128">
        <v>4</v>
      </c>
      <c r="F128" s="3">
        <v>10.260899999999999</v>
      </c>
      <c r="G128">
        <v>37</v>
      </c>
      <c r="I128" s="2">
        <f t="shared" si="11"/>
        <v>0.100715</v>
      </c>
      <c r="J128" s="3">
        <f t="shared" si="12"/>
        <v>1.7945191878071787</v>
      </c>
      <c r="K128" s="4" t="str">
        <f t="shared" si="14"/>
        <v>NOK</v>
      </c>
      <c r="L128" s="4" t="str">
        <f t="shared" si="13"/>
        <v>OK</v>
      </c>
      <c r="M128" s="4" t="str">
        <f t="shared" si="10"/>
        <v>OK</v>
      </c>
    </row>
    <row r="129" spans="1:13" x14ac:dyDescent="0.45">
      <c r="A129">
        <v>12700</v>
      </c>
      <c r="B129" s="2">
        <v>0.114082</v>
      </c>
      <c r="C129" s="2">
        <v>1.1663399999999999</v>
      </c>
      <c r="D129">
        <v>100</v>
      </c>
      <c r="E129">
        <v>3</v>
      </c>
      <c r="F129" s="3">
        <v>6.3747600000000002</v>
      </c>
      <c r="G129">
        <v>21</v>
      </c>
      <c r="I129" s="2">
        <f t="shared" si="11"/>
        <v>0.11663399999999999</v>
      </c>
      <c r="J129" s="3">
        <f t="shared" si="12"/>
        <v>0.97811958777029007</v>
      </c>
      <c r="K129" s="4" t="str">
        <f t="shared" si="14"/>
        <v>NOK</v>
      </c>
      <c r="L129" s="4" t="str">
        <f t="shared" si="13"/>
        <v>OK</v>
      </c>
      <c r="M129" s="4" t="str">
        <f t="shared" si="10"/>
        <v>NOK</v>
      </c>
    </row>
    <row r="130" spans="1:13" x14ac:dyDescent="0.45">
      <c r="A130">
        <v>12800</v>
      </c>
      <c r="B130" s="2">
        <v>-0.164275</v>
      </c>
      <c r="C130" s="2">
        <v>0.57111400000000001</v>
      </c>
      <c r="D130">
        <v>100</v>
      </c>
      <c r="E130">
        <v>5</v>
      </c>
      <c r="F130" s="3">
        <v>12.354200000000001</v>
      </c>
      <c r="G130">
        <v>42</v>
      </c>
      <c r="I130" s="2">
        <f t="shared" si="11"/>
        <v>5.71114E-2</v>
      </c>
      <c r="J130" s="3">
        <f t="shared" si="12"/>
        <v>2.8763959559737637</v>
      </c>
      <c r="K130" s="4" t="str">
        <f t="shared" si="14"/>
        <v>NOK</v>
      </c>
      <c r="L130" s="4" t="str">
        <f t="shared" si="13"/>
        <v>OK</v>
      </c>
      <c r="M130" s="4" t="str">
        <f t="shared" si="10"/>
        <v>OK</v>
      </c>
    </row>
    <row r="131" spans="1:13" x14ac:dyDescent="0.45">
      <c r="A131">
        <v>12900</v>
      </c>
      <c r="B131" s="2">
        <v>-7.9093900000000005E-3</v>
      </c>
      <c r="C131" s="2">
        <v>0.31839899999999999</v>
      </c>
      <c r="D131">
        <v>100</v>
      </c>
      <c r="E131">
        <v>6</v>
      </c>
      <c r="F131" s="3">
        <v>13.276899999999999</v>
      </c>
      <c r="G131">
        <v>43</v>
      </c>
      <c r="I131" s="2">
        <f t="shared" si="11"/>
        <v>3.1839899999999997E-2</v>
      </c>
      <c r="J131" s="3">
        <f t="shared" si="12"/>
        <v>0.2484112701358987</v>
      </c>
      <c r="K131" s="4" t="str">
        <f t="shared" si="14"/>
        <v>NOK</v>
      </c>
      <c r="L131" s="4" t="str">
        <f t="shared" si="13"/>
        <v>OK</v>
      </c>
      <c r="M131" s="4" t="str">
        <f t="shared" ref="M131:M171" si="15">IF(G131 &lt; 0.3*D131, "NOK", "OK")</f>
        <v>OK</v>
      </c>
    </row>
    <row r="132" spans="1:13" x14ac:dyDescent="0.45">
      <c r="A132">
        <v>13000</v>
      </c>
      <c r="B132" s="2">
        <v>8.9109099999999993E-3</v>
      </c>
      <c r="C132" s="2">
        <v>0.159301</v>
      </c>
      <c r="D132">
        <v>100</v>
      </c>
      <c r="E132">
        <v>5</v>
      </c>
      <c r="F132" s="3">
        <v>11.8786</v>
      </c>
      <c r="G132">
        <v>49</v>
      </c>
      <c r="I132" s="2">
        <f t="shared" si="11"/>
        <v>1.5930099999999999E-2</v>
      </c>
      <c r="J132" s="3">
        <f t="shared" si="12"/>
        <v>0.55937564735940137</v>
      </c>
      <c r="K132" s="4" t="str">
        <f t="shared" si="14"/>
        <v>OK</v>
      </c>
      <c r="L132" s="4" t="str">
        <f t="shared" si="13"/>
        <v>OK</v>
      </c>
      <c r="M132" s="4" t="str">
        <f t="shared" si="15"/>
        <v>OK</v>
      </c>
    </row>
    <row r="133" spans="1:13" x14ac:dyDescent="0.45">
      <c r="A133">
        <v>13100</v>
      </c>
      <c r="B133" s="2">
        <v>-3.4449300000000001E-3</v>
      </c>
      <c r="C133" s="2">
        <v>0.122266</v>
      </c>
      <c r="D133">
        <v>100</v>
      </c>
      <c r="E133">
        <v>6</v>
      </c>
      <c r="F133" s="3">
        <v>14.232799999999999</v>
      </c>
      <c r="G133">
        <v>54</v>
      </c>
      <c r="I133" s="2">
        <f t="shared" si="11"/>
        <v>1.2226600000000001E-2</v>
      </c>
      <c r="J133" s="3">
        <f t="shared" si="12"/>
        <v>0.28175698886035366</v>
      </c>
      <c r="K133" s="4" t="str">
        <f t="shared" si="14"/>
        <v>OK</v>
      </c>
      <c r="L133" s="4" t="str">
        <f t="shared" si="13"/>
        <v>OK</v>
      </c>
      <c r="M133" s="4" t="str">
        <f t="shared" si="15"/>
        <v>OK</v>
      </c>
    </row>
    <row r="134" spans="1:13" x14ac:dyDescent="0.45">
      <c r="A134">
        <v>13200</v>
      </c>
      <c r="B134" s="2">
        <v>1.58544E-3</v>
      </c>
      <c r="C134" s="2">
        <v>0.10462100000000001</v>
      </c>
      <c r="D134">
        <v>100</v>
      </c>
      <c r="E134">
        <v>8</v>
      </c>
      <c r="F134" s="3">
        <v>20.186800000000002</v>
      </c>
      <c r="G134">
        <v>46</v>
      </c>
      <c r="I134" s="2">
        <f t="shared" si="11"/>
        <v>1.04621E-2</v>
      </c>
      <c r="J134" s="3">
        <f t="shared" si="12"/>
        <v>0.15154127756377783</v>
      </c>
      <c r="K134" s="4" t="str">
        <f t="shared" si="14"/>
        <v>OK</v>
      </c>
      <c r="L134" s="4" t="str">
        <f t="shared" si="13"/>
        <v>NOK</v>
      </c>
      <c r="M134" s="4" t="str">
        <f t="shared" si="15"/>
        <v>OK</v>
      </c>
    </row>
    <row r="135" spans="1:13" x14ac:dyDescent="0.45">
      <c r="A135">
        <v>13300</v>
      </c>
      <c r="B135" s="2">
        <v>-1.11315E-3</v>
      </c>
      <c r="C135" s="2">
        <v>6.4677700000000005E-2</v>
      </c>
      <c r="D135">
        <v>100</v>
      </c>
      <c r="E135">
        <v>4</v>
      </c>
      <c r="F135" s="3">
        <v>9.3021700000000003</v>
      </c>
      <c r="G135">
        <v>50</v>
      </c>
      <c r="I135" s="2">
        <f t="shared" si="11"/>
        <v>6.4677700000000003E-3</v>
      </c>
      <c r="J135" s="3">
        <f t="shared" si="12"/>
        <v>0.17210723325040933</v>
      </c>
      <c r="K135" s="4" t="str">
        <f t="shared" si="14"/>
        <v>OK</v>
      </c>
      <c r="L135" s="4" t="str">
        <f t="shared" si="13"/>
        <v>OK</v>
      </c>
      <c r="M135" s="4" t="str">
        <f t="shared" si="15"/>
        <v>OK</v>
      </c>
    </row>
    <row r="136" spans="1:13" x14ac:dyDescent="0.45">
      <c r="A136">
        <v>13400</v>
      </c>
      <c r="B136" s="2">
        <v>3.4406400000000003E-5</v>
      </c>
      <c r="C136" s="2">
        <v>7.0679400000000003E-2</v>
      </c>
      <c r="D136">
        <v>100</v>
      </c>
      <c r="E136">
        <v>7</v>
      </c>
      <c r="F136" s="3">
        <v>17.049499999999998</v>
      </c>
      <c r="G136">
        <v>51</v>
      </c>
      <c r="I136" s="2">
        <f t="shared" si="11"/>
        <v>7.06794E-3</v>
      </c>
      <c r="J136" s="3">
        <f t="shared" si="12"/>
        <v>4.8679530386505831E-3</v>
      </c>
      <c r="K136" s="4" t="str">
        <f t="shared" si="14"/>
        <v>OK</v>
      </c>
      <c r="L136" s="4" t="str">
        <f t="shared" si="13"/>
        <v>OK</v>
      </c>
      <c r="M136" s="4" t="str">
        <f t="shared" si="15"/>
        <v>OK</v>
      </c>
    </row>
    <row r="137" spans="1:13" x14ac:dyDescent="0.45">
      <c r="A137">
        <v>13500</v>
      </c>
      <c r="B137" s="2">
        <v>2.2980700000000001E-3</v>
      </c>
      <c r="C137" s="2">
        <v>6.3611600000000004E-2</v>
      </c>
      <c r="D137">
        <v>100</v>
      </c>
      <c r="E137">
        <v>7</v>
      </c>
      <c r="F137" s="3">
        <v>17.978999999999999</v>
      </c>
      <c r="G137">
        <v>52</v>
      </c>
      <c r="I137" s="2">
        <f t="shared" si="11"/>
        <v>6.3611600000000003E-3</v>
      </c>
      <c r="J137" s="3">
        <f t="shared" si="12"/>
        <v>0.36126586974702729</v>
      </c>
      <c r="K137" s="4" t="str">
        <f t="shared" si="14"/>
        <v>OK</v>
      </c>
      <c r="L137" s="4" t="str">
        <f t="shared" si="13"/>
        <v>OK</v>
      </c>
      <c r="M137" s="4" t="str">
        <f t="shared" si="15"/>
        <v>OK</v>
      </c>
    </row>
    <row r="138" spans="1:13" x14ac:dyDescent="0.45">
      <c r="A138">
        <v>13600</v>
      </c>
      <c r="B138" s="2">
        <v>-6.8347000000000004E-4</v>
      </c>
      <c r="C138" s="2">
        <v>5.8331399999999999E-2</v>
      </c>
      <c r="D138">
        <v>100</v>
      </c>
      <c r="E138">
        <v>6</v>
      </c>
      <c r="F138" s="3">
        <v>13.995699999999999</v>
      </c>
      <c r="G138">
        <v>54</v>
      </c>
      <c r="I138" s="2">
        <f t="shared" ref="I138:I171" si="16">ABS(C138)/SQRT(D138)</f>
        <v>5.8331399999999997E-3</v>
      </c>
      <c r="J138" s="3">
        <f t="shared" ref="J138:J171" si="17">ABS(B138)/I138</f>
        <v>0.11717016906846056</v>
      </c>
      <c r="K138" s="4" t="str">
        <f t="shared" si="14"/>
        <v>OK</v>
      </c>
      <c r="L138" s="4" t="str">
        <f t="shared" ref="L138:L171" si="18">IF(F138&lt;20, "OK", "NOK")</f>
        <v>OK</v>
      </c>
      <c r="M138" s="4" t="str">
        <f t="shared" si="15"/>
        <v>OK</v>
      </c>
    </row>
    <row r="139" spans="1:13" x14ac:dyDescent="0.45">
      <c r="A139">
        <v>13700</v>
      </c>
      <c r="B139" s="2">
        <v>1.0562E-3</v>
      </c>
      <c r="C139" s="2">
        <v>4.9991099999999997E-2</v>
      </c>
      <c r="D139">
        <v>100</v>
      </c>
      <c r="E139">
        <v>5</v>
      </c>
      <c r="F139" s="3">
        <v>12.774900000000001</v>
      </c>
      <c r="G139">
        <v>52</v>
      </c>
      <c r="I139" s="2">
        <f t="shared" si="16"/>
        <v>4.9991099999999993E-3</v>
      </c>
      <c r="J139" s="3">
        <f t="shared" si="17"/>
        <v>0.21127760741411974</v>
      </c>
      <c r="K139" s="4" t="str">
        <f t="shared" si="14"/>
        <v>OK</v>
      </c>
      <c r="L139" s="4" t="str">
        <f t="shared" si="18"/>
        <v>OK</v>
      </c>
      <c r="M139" s="4" t="str">
        <f t="shared" si="15"/>
        <v>OK</v>
      </c>
    </row>
    <row r="140" spans="1:13" x14ac:dyDescent="0.45">
      <c r="A140">
        <v>13800</v>
      </c>
      <c r="B140" s="2">
        <v>-6.51539E-5</v>
      </c>
      <c r="C140" s="2">
        <v>3.6770299999999999E-2</v>
      </c>
      <c r="D140">
        <v>100</v>
      </c>
      <c r="E140">
        <v>3</v>
      </c>
      <c r="F140" s="3">
        <v>6.6990499999999997</v>
      </c>
      <c r="G140">
        <v>50</v>
      </c>
      <c r="I140" s="2">
        <f t="shared" si="16"/>
        <v>3.67703E-3</v>
      </c>
      <c r="J140" s="3">
        <f t="shared" si="17"/>
        <v>1.7719164651906566E-2</v>
      </c>
      <c r="K140" s="4" t="str">
        <f t="shared" si="14"/>
        <v>OK</v>
      </c>
      <c r="L140" s="4" t="str">
        <f t="shared" si="18"/>
        <v>OK</v>
      </c>
      <c r="M140" s="4" t="str">
        <f t="shared" si="15"/>
        <v>OK</v>
      </c>
    </row>
    <row r="141" spans="1:13" x14ac:dyDescent="0.45">
      <c r="A141">
        <v>13900</v>
      </c>
      <c r="B141" s="2">
        <v>1.1872E-3</v>
      </c>
      <c r="C141" s="2">
        <v>2.16031E-2</v>
      </c>
      <c r="D141">
        <v>100</v>
      </c>
      <c r="E141">
        <v>4</v>
      </c>
      <c r="F141" s="3">
        <v>8.8290600000000001</v>
      </c>
      <c r="G141">
        <v>47</v>
      </c>
      <c r="I141" s="2">
        <f t="shared" si="16"/>
        <v>2.1603099999999999E-3</v>
      </c>
      <c r="J141" s="3">
        <f t="shared" si="17"/>
        <v>0.54955075891885885</v>
      </c>
      <c r="K141" s="4" t="str">
        <f t="shared" si="14"/>
        <v>OK</v>
      </c>
      <c r="L141" s="4" t="str">
        <f t="shared" si="18"/>
        <v>OK</v>
      </c>
      <c r="M141" s="4" t="str">
        <f t="shared" si="15"/>
        <v>OK</v>
      </c>
    </row>
    <row r="142" spans="1:13" x14ac:dyDescent="0.45">
      <c r="A142">
        <v>14000</v>
      </c>
      <c r="B142" s="2">
        <v>1.96844E-4</v>
      </c>
      <c r="C142" s="2">
        <v>3.0299900000000001E-2</v>
      </c>
      <c r="D142">
        <v>100</v>
      </c>
      <c r="E142">
        <v>4</v>
      </c>
      <c r="F142" s="3">
        <v>8.3843300000000003</v>
      </c>
      <c r="G142">
        <v>56</v>
      </c>
      <c r="I142" s="2">
        <f t="shared" si="16"/>
        <v>3.0299900000000002E-3</v>
      </c>
      <c r="J142" s="3">
        <f t="shared" si="17"/>
        <v>6.4965230908352822E-2</v>
      </c>
      <c r="K142" s="4" t="str">
        <f t="shared" si="14"/>
        <v>OK</v>
      </c>
      <c r="L142" s="4" t="str">
        <f t="shared" si="18"/>
        <v>OK</v>
      </c>
      <c r="M142" s="4" t="str">
        <f t="shared" si="15"/>
        <v>OK</v>
      </c>
    </row>
    <row r="143" spans="1:13" x14ac:dyDescent="0.45">
      <c r="A143">
        <v>14100</v>
      </c>
      <c r="B143" s="2">
        <v>3.80243E-4</v>
      </c>
      <c r="C143" s="2">
        <v>2.58952E-2</v>
      </c>
      <c r="D143">
        <v>100</v>
      </c>
      <c r="E143">
        <v>4</v>
      </c>
      <c r="F143" s="3">
        <v>9.5308200000000003</v>
      </c>
      <c r="G143">
        <v>51</v>
      </c>
      <c r="I143" s="2">
        <f t="shared" si="16"/>
        <v>2.5895200000000001E-3</v>
      </c>
      <c r="J143" s="3">
        <f t="shared" si="17"/>
        <v>0.1468391825512064</v>
      </c>
      <c r="K143" s="4" t="str">
        <f t="shared" si="14"/>
        <v>OK</v>
      </c>
      <c r="L143" s="4" t="str">
        <f t="shared" si="18"/>
        <v>OK</v>
      </c>
      <c r="M143" s="4" t="str">
        <f t="shared" si="15"/>
        <v>OK</v>
      </c>
    </row>
    <row r="144" spans="1:13" x14ac:dyDescent="0.45">
      <c r="A144">
        <v>14200</v>
      </c>
      <c r="B144" s="2">
        <v>7.9944100000000002E-4</v>
      </c>
      <c r="C144" s="2">
        <v>2.1366199999999998E-2</v>
      </c>
      <c r="D144">
        <v>100</v>
      </c>
      <c r="E144">
        <v>4</v>
      </c>
      <c r="F144" s="3">
        <v>10.6554</v>
      </c>
      <c r="G144">
        <v>43</v>
      </c>
      <c r="I144" s="2">
        <f t="shared" si="16"/>
        <v>2.1366199999999997E-3</v>
      </c>
      <c r="J144" s="3">
        <f t="shared" si="17"/>
        <v>0.37416152614877712</v>
      </c>
      <c r="K144" s="4" t="str">
        <f t="shared" si="14"/>
        <v>OK</v>
      </c>
      <c r="L144" s="4" t="str">
        <f t="shared" si="18"/>
        <v>OK</v>
      </c>
      <c r="M144" s="4" t="str">
        <f t="shared" si="15"/>
        <v>OK</v>
      </c>
    </row>
    <row r="145" spans="1:13" x14ac:dyDescent="0.45">
      <c r="A145">
        <v>14300</v>
      </c>
      <c r="B145" s="2">
        <v>7.4180100000000005E-4</v>
      </c>
      <c r="C145" s="2">
        <v>2.2059700000000002E-2</v>
      </c>
      <c r="D145">
        <v>100</v>
      </c>
      <c r="E145">
        <v>5</v>
      </c>
      <c r="F145" s="3">
        <v>11.428100000000001</v>
      </c>
      <c r="G145">
        <v>52</v>
      </c>
      <c r="I145" s="2">
        <f t="shared" si="16"/>
        <v>2.2059700000000002E-3</v>
      </c>
      <c r="J145" s="3">
        <f t="shared" si="17"/>
        <v>0.33626975888158045</v>
      </c>
      <c r="K145" s="4" t="str">
        <f t="shared" si="14"/>
        <v>OK</v>
      </c>
      <c r="L145" s="4" t="str">
        <f t="shared" si="18"/>
        <v>OK</v>
      </c>
      <c r="M145" s="4" t="str">
        <f t="shared" si="15"/>
        <v>OK</v>
      </c>
    </row>
    <row r="146" spans="1:13" x14ac:dyDescent="0.45">
      <c r="A146">
        <v>14400</v>
      </c>
      <c r="B146" s="2">
        <v>5.0600199999999997E-4</v>
      </c>
      <c r="C146" s="2">
        <v>1.8301100000000001E-2</v>
      </c>
      <c r="D146">
        <v>100</v>
      </c>
      <c r="E146">
        <v>2</v>
      </c>
      <c r="F146" s="3">
        <v>5.52597</v>
      </c>
      <c r="G146">
        <v>40</v>
      </c>
      <c r="I146" s="2">
        <f t="shared" si="16"/>
        <v>1.83011E-3</v>
      </c>
      <c r="J146" s="3">
        <f t="shared" si="17"/>
        <v>0.27648720568708984</v>
      </c>
      <c r="K146" s="4" t="str">
        <f t="shared" si="14"/>
        <v>OK</v>
      </c>
      <c r="L146" s="4" t="str">
        <f t="shared" si="18"/>
        <v>OK</v>
      </c>
      <c r="M146" s="4" t="str">
        <f t="shared" si="15"/>
        <v>OK</v>
      </c>
    </row>
    <row r="147" spans="1:13" x14ac:dyDescent="0.45">
      <c r="A147">
        <v>14500</v>
      </c>
      <c r="B147" s="2">
        <v>6.0032200000000003E-4</v>
      </c>
      <c r="C147" s="2">
        <v>1.6826399999999998E-2</v>
      </c>
      <c r="D147">
        <v>100</v>
      </c>
      <c r="E147">
        <v>5</v>
      </c>
      <c r="F147" s="3">
        <v>12.049200000000001</v>
      </c>
      <c r="G147">
        <v>47</v>
      </c>
      <c r="I147" s="2">
        <f t="shared" si="16"/>
        <v>1.6826399999999998E-3</v>
      </c>
      <c r="J147" s="3">
        <f t="shared" si="17"/>
        <v>0.35677387914230024</v>
      </c>
      <c r="K147" s="4" t="str">
        <f t="shared" si="14"/>
        <v>OK</v>
      </c>
      <c r="L147" s="4" t="str">
        <f t="shared" si="18"/>
        <v>OK</v>
      </c>
      <c r="M147" s="4" t="str">
        <f t="shared" si="15"/>
        <v>OK</v>
      </c>
    </row>
    <row r="148" spans="1:13" x14ac:dyDescent="0.45">
      <c r="A148">
        <v>14600</v>
      </c>
      <c r="B148" s="2">
        <v>1.2396E-3</v>
      </c>
      <c r="C148" s="2">
        <v>1.7913999999999999E-2</v>
      </c>
      <c r="D148">
        <v>100</v>
      </c>
      <c r="E148">
        <v>1</v>
      </c>
      <c r="F148" s="3">
        <v>2.5863399999999999</v>
      </c>
      <c r="G148">
        <v>45</v>
      </c>
      <c r="I148" s="2">
        <f t="shared" si="16"/>
        <v>1.7913999999999999E-3</v>
      </c>
      <c r="J148" s="3">
        <f t="shared" si="17"/>
        <v>0.69197275873618402</v>
      </c>
      <c r="K148" s="4" t="str">
        <f t="shared" si="14"/>
        <v>OK</v>
      </c>
      <c r="L148" s="4" t="str">
        <f t="shared" si="18"/>
        <v>OK</v>
      </c>
      <c r="M148" s="4" t="str">
        <f t="shared" si="15"/>
        <v>OK</v>
      </c>
    </row>
    <row r="149" spans="1:13" x14ac:dyDescent="0.45">
      <c r="A149">
        <v>14700</v>
      </c>
      <c r="B149" s="2">
        <v>-3.37633E-4</v>
      </c>
      <c r="C149" s="2">
        <v>1.40681E-2</v>
      </c>
      <c r="D149">
        <v>100</v>
      </c>
      <c r="E149">
        <v>5</v>
      </c>
      <c r="F149" s="3">
        <v>11.5999</v>
      </c>
      <c r="G149">
        <v>45</v>
      </c>
      <c r="I149" s="2">
        <f t="shared" si="16"/>
        <v>1.4068100000000001E-3</v>
      </c>
      <c r="J149" s="3">
        <f t="shared" si="17"/>
        <v>0.23999900484073897</v>
      </c>
      <c r="K149" s="4" t="str">
        <f t="shared" si="14"/>
        <v>OK</v>
      </c>
      <c r="L149" s="4" t="str">
        <f t="shared" si="18"/>
        <v>OK</v>
      </c>
      <c r="M149" s="4" t="str">
        <f t="shared" si="15"/>
        <v>OK</v>
      </c>
    </row>
    <row r="150" spans="1:13" x14ac:dyDescent="0.45">
      <c r="A150">
        <v>14800</v>
      </c>
      <c r="B150" s="2">
        <v>6.3176200000000001E-4</v>
      </c>
      <c r="C150" s="2">
        <v>1.3705699999999999E-2</v>
      </c>
      <c r="D150">
        <v>100</v>
      </c>
      <c r="E150">
        <v>2</v>
      </c>
      <c r="F150" s="3">
        <v>5.6965500000000002</v>
      </c>
      <c r="G150">
        <v>50</v>
      </c>
      <c r="I150" s="2">
        <f t="shared" si="16"/>
        <v>1.37057E-3</v>
      </c>
      <c r="J150" s="3">
        <f t="shared" si="17"/>
        <v>0.46094836454905624</v>
      </c>
      <c r="K150" s="4" t="str">
        <f t="shared" si="14"/>
        <v>OK</v>
      </c>
      <c r="L150" s="4" t="str">
        <f t="shared" si="18"/>
        <v>OK</v>
      </c>
      <c r="M150" s="4" t="str">
        <f t="shared" si="15"/>
        <v>OK</v>
      </c>
    </row>
    <row r="151" spans="1:13" x14ac:dyDescent="0.45">
      <c r="A151">
        <v>14900</v>
      </c>
      <c r="B151" s="2">
        <v>5.4792199999999995E-4</v>
      </c>
      <c r="C151" s="2">
        <v>1.7101600000000002E-2</v>
      </c>
      <c r="D151">
        <v>100</v>
      </c>
      <c r="E151">
        <v>3</v>
      </c>
      <c r="F151" s="3">
        <v>6.9632899999999998</v>
      </c>
      <c r="G151">
        <v>52</v>
      </c>
      <c r="I151" s="2">
        <f t="shared" si="16"/>
        <v>1.7101600000000001E-3</v>
      </c>
      <c r="J151" s="3">
        <f t="shared" si="17"/>
        <v>0.32039224400056132</v>
      </c>
      <c r="K151" s="4" t="str">
        <f t="shared" si="14"/>
        <v>OK</v>
      </c>
      <c r="L151" s="4" t="str">
        <f t="shared" si="18"/>
        <v>OK</v>
      </c>
      <c r="M151" s="4" t="str">
        <f t="shared" si="15"/>
        <v>OK</v>
      </c>
    </row>
    <row r="152" spans="1:13" x14ac:dyDescent="0.45">
      <c r="A152">
        <v>15000</v>
      </c>
      <c r="B152" s="2">
        <v>1.1348E-3</v>
      </c>
      <c r="C152" s="2">
        <v>1.2264799999999999E-2</v>
      </c>
      <c r="D152">
        <v>100</v>
      </c>
      <c r="E152">
        <v>6</v>
      </c>
      <c r="F152" s="3">
        <v>13.5861</v>
      </c>
      <c r="G152">
        <v>53</v>
      </c>
      <c r="I152" s="2">
        <f t="shared" si="16"/>
        <v>1.2264799999999998E-3</v>
      </c>
      <c r="J152" s="3">
        <f t="shared" si="17"/>
        <v>0.92524949448829186</v>
      </c>
      <c r="K152" s="4" t="str">
        <f t="shared" si="14"/>
        <v>OK</v>
      </c>
      <c r="L152" s="4" t="str">
        <f t="shared" si="18"/>
        <v>OK</v>
      </c>
      <c r="M152" s="4" t="str">
        <f t="shared" si="15"/>
        <v>OK</v>
      </c>
    </row>
    <row r="153" spans="1:13" x14ac:dyDescent="0.45">
      <c r="A153">
        <v>15100</v>
      </c>
      <c r="B153" s="2">
        <v>1.23485E-4</v>
      </c>
      <c r="C153" s="2">
        <v>1.0375000000000001E-2</v>
      </c>
      <c r="D153">
        <v>100</v>
      </c>
      <c r="E153">
        <v>3</v>
      </c>
      <c r="F153" s="3">
        <v>7.7046700000000001</v>
      </c>
      <c r="G153">
        <v>45</v>
      </c>
      <c r="I153" s="2">
        <f t="shared" si="16"/>
        <v>1.0375E-3</v>
      </c>
      <c r="J153" s="3">
        <f t="shared" si="17"/>
        <v>0.11902168674698795</v>
      </c>
      <c r="K153" s="4" t="str">
        <f t="shared" si="14"/>
        <v>OK</v>
      </c>
      <c r="L153" s="4" t="str">
        <f t="shared" si="18"/>
        <v>OK</v>
      </c>
      <c r="M153" s="4" t="str">
        <f t="shared" si="15"/>
        <v>OK</v>
      </c>
    </row>
    <row r="154" spans="1:13" x14ac:dyDescent="0.45">
      <c r="A154">
        <v>15200</v>
      </c>
      <c r="B154" s="2">
        <v>5.3220199999999996E-4</v>
      </c>
      <c r="C154" s="2">
        <v>1.1474399999999999E-2</v>
      </c>
      <c r="D154">
        <v>100</v>
      </c>
      <c r="E154">
        <v>3</v>
      </c>
      <c r="F154" s="3">
        <v>6.4951800000000004</v>
      </c>
      <c r="G154">
        <v>53</v>
      </c>
      <c r="I154" s="2">
        <f t="shared" si="16"/>
        <v>1.14744E-3</v>
      </c>
      <c r="J154" s="3">
        <f t="shared" si="17"/>
        <v>0.46381684445374044</v>
      </c>
      <c r="K154" s="4" t="str">
        <f t="shared" si="14"/>
        <v>OK</v>
      </c>
      <c r="L154" s="4" t="str">
        <f t="shared" si="18"/>
        <v>OK</v>
      </c>
      <c r="M154" s="4" t="str">
        <f t="shared" si="15"/>
        <v>OK</v>
      </c>
    </row>
    <row r="155" spans="1:13" x14ac:dyDescent="0.45">
      <c r="A155">
        <v>15300</v>
      </c>
      <c r="B155" s="2">
        <v>1.1295599999999999E-3</v>
      </c>
      <c r="C155" s="2">
        <v>1.21402E-2</v>
      </c>
      <c r="D155">
        <v>100</v>
      </c>
      <c r="E155">
        <v>3</v>
      </c>
      <c r="F155" s="3">
        <v>6.6421999999999999</v>
      </c>
      <c r="G155">
        <v>44</v>
      </c>
      <c r="I155" s="2">
        <f t="shared" si="16"/>
        <v>1.2140200000000001E-3</v>
      </c>
      <c r="J155" s="3">
        <f t="shared" si="17"/>
        <v>0.93042948221610833</v>
      </c>
      <c r="K155" s="4" t="str">
        <f t="shared" si="14"/>
        <v>OK</v>
      </c>
      <c r="L155" s="4" t="str">
        <f t="shared" si="18"/>
        <v>OK</v>
      </c>
      <c r="M155" s="4" t="str">
        <f t="shared" si="15"/>
        <v>OK</v>
      </c>
    </row>
    <row r="156" spans="1:13" x14ac:dyDescent="0.45">
      <c r="A156">
        <v>15400</v>
      </c>
      <c r="B156" s="2">
        <v>8.8327999999999996E-4</v>
      </c>
      <c r="C156" s="2">
        <v>1.10975E-2</v>
      </c>
      <c r="D156">
        <v>100</v>
      </c>
      <c r="E156">
        <v>5</v>
      </c>
      <c r="F156" s="3">
        <v>12.271800000000001</v>
      </c>
      <c r="G156">
        <v>41</v>
      </c>
      <c r="I156" s="2">
        <f t="shared" si="16"/>
        <v>1.1097500000000001E-3</v>
      </c>
      <c r="J156" s="3">
        <f t="shared" si="17"/>
        <v>0.79592701058797022</v>
      </c>
      <c r="K156" s="4" t="str">
        <f t="shared" si="14"/>
        <v>OK</v>
      </c>
      <c r="L156" s="4" t="str">
        <f t="shared" si="18"/>
        <v>OK</v>
      </c>
      <c r="M156" s="4" t="str">
        <f t="shared" si="15"/>
        <v>OK</v>
      </c>
    </row>
    <row r="157" spans="1:13" x14ac:dyDescent="0.45">
      <c r="A157">
        <v>15500</v>
      </c>
      <c r="B157" s="2">
        <v>6.0556200000000003E-4</v>
      </c>
      <c r="C157" s="2">
        <v>1.0660599999999999E-2</v>
      </c>
      <c r="D157">
        <v>100</v>
      </c>
      <c r="E157">
        <v>5</v>
      </c>
      <c r="F157" s="3">
        <v>11.447100000000001</v>
      </c>
      <c r="G157">
        <v>49</v>
      </c>
      <c r="I157" s="2">
        <f t="shared" si="16"/>
        <v>1.06606E-3</v>
      </c>
      <c r="J157" s="3">
        <f t="shared" si="17"/>
        <v>0.56803744629758179</v>
      </c>
      <c r="K157" s="4" t="str">
        <f t="shared" si="14"/>
        <v>OK</v>
      </c>
      <c r="L157" s="4" t="str">
        <f t="shared" si="18"/>
        <v>OK</v>
      </c>
      <c r="M157" s="4" t="str">
        <f t="shared" si="15"/>
        <v>OK</v>
      </c>
    </row>
    <row r="158" spans="1:13" x14ac:dyDescent="0.45">
      <c r="A158">
        <v>15600</v>
      </c>
      <c r="B158" s="2">
        <v>6.63202E-4</v>
      </c>
      <c r="C158" s="2">
        <v>9.6575700000000007E-3</v>
      </c>
      <c r="D158">
        <v>100</v>
      </c>
      <c r="E158">
        <v>4</v>
      </c>
      <c r="F158" s="3">
        <v>9.3887400000000003</v>
      </c>
      <c r="G158">
        <v>39</v>
      </c>
      <c r="I158" s="2">
        <f t="shared" si="16"/>
        <v>9.6575700000000003E-4</v>
      </c>
      <c r="J158" s="3">
        <f t="shared" si="17"/>
        <v>0.68671725910348047</v>
      </c>
      <c r="K158" s="4" t="str">
        <f t="shared" si="14"/>
        <v>OK</v>
      </c>
      <c r="L158" s="4" t="str">
        <f t="shared" si="18"/>
        <v>OK</v>
      </c>
      <c r="M158" s="4" t="str">
        <f t="shared" si="15"/>
        <v>OK</v>
      </c>
    </row>
    <row r="159" spans="1:13" x14ac:dyDescent="0.45">
      <c r="A159">
        <v>15700</v>
      </c>
      <c r="B159" s="2">
        <v>4.85043E-4</v>
      </c>
      <c r="C159" s="2">
        <v>9.9975099999999994E-3</v>
      </c>
      <c r="D159">
        <v>100</v>
      </c>
      <c r="E159">
        <v>2</v>
      </c>
      <c r="F159" s="3">
        <v>4.5075000000000003</v>
      </c>
      <c r="G159">
        <v>43</v>
      </c>
      <c r="I159" s="2">
        <f t="shared" si="16"/>
        <v>9.9975099999999989E-4</v>
      </c>
      <c r="J159" s="3">
        <f t="shared" si="17"/>
        <v>0.48516380578764118</v>
      </c>
      <c r="K159" s="4" t="str">
        <f t="shared" si="14"/>
        <v>OK</v>
      </c>
      <c r="L159" s="4" t="str">
        <f t="shared" si="18"/>
        <v>OK</v>
      </c>
      <c r="M159" s="4" t="str">
        <f t="shared" si="15"/>
        <v>OK</v>
      </c>
    </row>
    <row r="160" spans="1:13" x14ac:dyDescent="0.45">
      <c r="A160">
        <v>15800</v>
      </c>
      <c r="B160" s="2">
        <v>3.1736399999999999E-4</v>
      </c>
      <c r="C160" s="2">
        <v>1.0630300000000001E-2</v>
      </c>
      <c r="D160">
        <v>100</v>
      </c>
      <c r="E160">
        <v>2</v>
      </c>
      <c r="F160" s="3">
        <v>4.6512500000000001</v>
      </c>
      <c r="G160">
        <v>44</v>
      </c>
      <c r="I160" s="2">
        <f t="shared" si="16"/>
        <v>1.06303E-3</v>
      </c>
      <c r="J160" s="3">
        <f t="shared" si="17"/>
        <v>0.29854660733939775</v>
      </c>
      <c r="K160" s="4" t="str">
        <f t="shared" si="14"/>
        <v>OK</v>
      </c>
      <c r="L160" s="4" t="str">
        <f t="shared" si="18"/>
        <v>OK</v>
      </c>
      <c r="M160" s="4" t="str">
        <f t="shared" si="15"/>
        <v>OK</v>
      </c>
    </row>
    <row r="161" spans="1:13" x14ac:dyDescent="0.45">
      <c r="A161">
        <v>15900</v>
      </c>
      <c r="B161" s="2">
        <v>2.7544400000000001E-4</v>
      </c>
      <c r="C161" s="2">
        <v>1.23488E-2</v>
      </c>
      <c r="D161">
        <v>100</v>
      </c>
      <c r="E161">
        <v>4</v>
      </c>
      <c r="F161" s="3">
        <v>9.2707300000000004</v>
      </c>
      <c r="G161">
        <v>40</v>
      </c>
      <c r="I161" s="2">
        <f t="shared" si="16"/>
        <v>1.23488E-3</v>
      </c>
      <c r="J161" s="3">
        <f t="shared" si="17"/>
        <v>0.22305325213785956</v>
      </c>
      <c r="K161" s="4" t="str">
        <f t="shared" si="14"/>
        <v>OK</v>
      </c>
      <c r="L161" s="4" t="str">
        <f t="shared" si="18"/>
        <v>OK</v>
      </c>
      <c r="M161" s="4" t="str">
        <f t="shared" si="15"/>
        <v>OK</v>
      </c>
    </row>
    <row r="162" spans="1:13" x14ac:dyDescent="0.45">
      <c r="A162">
        <v>16000</v>
      </c>
      <c r="B162" s="2">
        <v>9.6188000000000003E-4</v>
      </c>
      <c r="C162" s="2">
        <v>1.1628400000000001E-2</v>
      </c>
      <c r="D162">
        <v>100</v>
      </c>
      <c r="E162">
        <v>6</v>
      </c>
      <c r="F162" s="3">
        <v>14.4649</v>
      </c>
      <c r="G162">
        <v>44</v>
      </c>
      <c r="I162" s="2">
        <f t="shared" si="16"/>
        <v>1.1628400000000001E-3</v>
      </c>
      <c r="J162" s="3">
        <f t="shared" si="17"/>
        <v>0.82718172749475416</v>
      </c>
      <c r="K162" s="4" t="str">
        <f t="shared" si="14"/>
        <v>OK</v>
      </c>
      <c r="L162" s="4" t="str">
        <f t="shared" si="18"/>
        <v>OK</v>
      </c>
      <c r="M162" s="4" t="str">
        <f t="shared" si="15"/>
        <v>OK</v>
      </c>
    </row>
    <row r="163" spans="1:13" x14ac:dyDescent="0.45">
      <c r="A163">
        <v>16100</v>
      </c>
      <c r="B163" s="2">
        <v>-3.32393E-4</v>
      </c>
      <c r="C163" s="2">
        <v>9.9769999999999998E-3</v>
      </c>
      <c r="D163">
        <v>100</v>
      </c>
      <c r="E163">
        <v>5</v>
      </c>
      <c r="F163" s="3">
        <v>12.635400000000001</v>
      </c>
      <c r="G163">
        <v>43</v>
      </c>
      <c r="I163" s="2">
        <f t="shared" si="16"/>
        <v>9.9770000000000002E-4</v>
      </c>
      <c r="J163" s="3">
        <f t="shared" si="17"/>
        <v>0.3331592663125188</v>
      </c>
      <c r="K163" s="4" t="str">
        <f t="shared" si="14"/>
        <v>OK</v>
      </c>
      <c r="L163" s="4" t="str">
        <f t="shared" si="18"/>
        <v>OK</v>
      </c>
      <c r="M163" s="4" t="str">
        <f t="shared" si="15"/>
        <v>OK</v>
      </c>
    </row>
    <row r="164" spans="1:13" x14ac:dyDescent="0.45">
      <c r="A164">
        <v>16200</v>
      </c>
      <c r="B164" s="2">
        <v>4.0644299999999998E-4</v>
      </c>
      <c r="C164" s="2">
        <v>1.2413799999999999E-2</v>
      </c>
      <c r="D164">
        <v>100</v>
      </c>
      <c r="E164">
        <v>3</v>
      </c>
      <c r="F164" s="3">
        <v>6.5439600000000002</v>
      </c>
      <c r="G164">
        <v>43</v>
      </c>
      <c r="I164" s="2">
        <f t="shared" si="16"/>
        <v>1.2413799999999998E-3</v>
      </c>
      <c r="J164" s="3">
        <f t="shared" si="17"/>
        <v>0.32741223477098069</v>
      </c>
      <c r="K164" s="4" t="str">
        <f t="shared" si="14"/>
        <v>OK</v>
      </c>
      <c r="L164" s="4" t="str">
        <f t="shared" si="18"/>
        <v>OK</v>
      </c>
      <c r="M164" s="4" t="str">
        <f t="shared" si="15"/>
        <v>OK</v>
      </c>
    </row>
    <row r="165" spans="1:13" x14ac:dyDescent="0.45">
      <c r="A165">
        <v>16300</v>
      </c>
      <c r="B165" s="2">
        <v>3.9072299999999999E-4</v>
      </c>
      <c r="C165" s="2">
        <v>1.0715199999999999E-2</v>
      </c>
      <c r="D165">
        <v>100</v>
      </c>
      <c r="E165">
        <v>3</v>
      </c>
      <c r="F165" s="3">
        <v>7.9691099999999997</v>
      </c>
      <c r="G165">
        <v>41</v>
      </c>
      <c r="I165" s="2">
        <f t="shared" si="16"/>
        <v>1.0715199999999999E-3</v>
      </c>
      <c r="J165" s="3">
        <f t="shared" si="17"/>
        <v>0.36464368373898765</v>
      </c>
      <c r="K165" s="4" t="str">
        <f t="shared" si="14"/>
        <v>OK</v>
      </c>
      <c r="L165" s="4" t="str">
        <f t="shared" si="18"/>
        <v>OK</v>
      </c>
      <c r="M165" s="4" t="str">
        <f t="shared" si="15"/>
        <v>OK</v>
      </c>
    </row>
    <row r="166" spans="1:13" x14ac:dyDescent="0.45">
      <c r="A166">
        <v>16400</v>
      </c>
      <c r="B166" s="2">
        <v>1.3863199999999999E-3</v>
      </c>
      <c r="C166" s="2">
        <v>1.10937E-2</v>
      </c>
      <c r="D166">
        <v>100</v>
      </c>
      <c r="E166">
        <v>8</v>
      </c>
      <c r="F166" s="3">
        <v>17.185600000000001</v>
      </c>
      <c r="G166">
        <v>46</v>
      </c>
      <c r="I166" s="2">
        <f t="shared" si="16"/>
        <v>1.1093699999999999E-3</v>
      </c>
      <c r="J166" s="3">
        <f t="shared" si="17"/>
        <v>1.2496461955884872</v>
      </c>
      <c r="K166" s="4" t="str">
        <f t="shared" si="14"/>
        <v>OK</v>
      </c>
      <c r="L166" s="4" t="str">
        <f t="shared" si="18"/>
        <v>OK</v>
      </c>
      <c r="M166" s="4" t="str">
        <f t="shared" si="15"/>
        <v>OK</v>
      </c>
    </row>
    <row r="167" spans="1:13" x14ac:dyDescent="0.45">
      <c r="A167">
        <v>16500</v>
      </c>
      <c r="B167" s="2">
        <v>7.6276100000000004E-4</v>
      </c>
      <c r="C167" s="2">
        <v>1.11667E-2</v>
      </c>
      <c r="D167">
        <v>100</v>
      </c>
      <c r="E167">
        <v>4</v>
      </c>
      <c r="F167" s="3">
        <v>10.823700000000001</v>
      </c>
      <c r="G167">
        <v>45</v>
      </c>
      <c r="I167" s="2">
        <f t="shared" si="16"/>
        <v>1.1166699999999999E-3</v>
      </c>
      <c r="J167" s="3">
        <f t="shared" si="17"/>
        <v>0.68306751323130388</v>
      </c>
      <c r="K167" s="4" t="str">
        <f t="shared" si="14"/>
        <v>OK</v>
      </c>
      <c r="L167" s="4" t="str">
        <f t="shared" si="18"/>
        <v>OK</v>
      </c>
      <c r="M167" s="4" t="str">
        <f t="shared" si="15"/>
        <v>OK</v>
      </c>
    </row>
    <row r="168" spans="1:13" x14ac:dyDescent="0.45">
      <c r="A168">
        <v>16600</v>
      </c>
      <c r="B168" s="2">
        <v>1.3339199999999999E-3</v>
      </c>
      <c r="C168" s="2">
        <v>9.7090200000000005E-3</v>
      </c>
      <c r="D168">
        <v>100</v>
      </c>
      <c r="E168">
        <v>7</v>
      </c>
      <c r="F168" s="3">
        <v>15.934100000000001</v>
      </c>
      <c r="G168">
        <v>41</v>
      </c>
      <c r="I168" s="2">
        <f t="shared" si="16"/>
        <v>9.7090200000000005E-4</v>
      </c>
      <c r="J168" s="3">
        <f t="shared" si="17"/>
        <v>1.373897674533578</v>
      </c>
      <c r="K168" s="4" t="str">
        <f t="shared" si="14"/>
        <v>OK</v>
      </c>
      <c r="L168" s="4" t="str">
        <f t="shared" si="18"/>
        <v>OK</v>
      </c>
      <c r="M168" s="4" t="str">
        <f t="shared" si="15"/>
        <v>OK</v>
      </c>
    </row>
    <row r="169" spans="1:13" x14ac:dyDescent="0.45">
      <c r="A169">
        <v>16700</v>
      </c>
      <c r="B169" s="2">
        <v>1.1819599999999999E-3</v>
      </c>
      <c r="C169" s="2">
        <v>1.01736E-2</v>
      </c>
      <c r="D169">
        <v>100</v>
      </c>
      <c r="E169">
        <v>6</v>
      </c>
      <c r="F169" s="3">
        <v>14.266999999999999</v>
      </c>
      <c r="G169">
        <v>45</v>
      </c>
      <c r="I169" s="2">
        <f t="shared" si="16"/>
        <v>1.0173599999999999E-3</v>
      </c>
      <c r="J169" s="3">
        <f t="shared" si="17"/>
        <v>1.1617913029802627</v>
      </c>
      <c r="K169" s="4" t="str">
        <f t="shared" si="14"/>
        <v>OK</v>
      </c>
      <c r="L169" s="4" t="str">
        <f t="shared" si="18"/>
        <v>OK</v>
      </c>
      <c r="M169" s="4" t="str">
        <f t="shared" si="15"/>
        <v>OK</v>
      </c>
    </row>
    <row r="170" spans="1:13" x14ac:dyDescent="0.45">
      <c r="A170">
        <v>16800</v>
      </c>
      <c r="B170" s="2">
        <v>2.9655799999999999E-6</v>
      </c>
      <c r="C170" s="2">
        <v>1.0186499999999999E-2</v>
      </c>
      <c r="D170">
        <v>100</v>
      </c>
      <c r="E170">
        <v>5</v>
      </c>
      <c r="F170" s="3">
        <v>11.945499999999999</v>
      </c>
      <c r="G170">
        <v>39</v>
      </c>
      <c r="I170" s="2">
        <f t="shared" si="16"/>
        <v>1.0186499999999999E-3</v>
      </c>
      <c r="J170" s="3">
        <f t="shared" si="17"/>
        <v>2.9112845432680513E-3</v>
      </c>
      <c r="K170" s="4" t="str">
        <f t="shared" si="14"/>
        <v>OK</v>
      </c>
      <c r="L170" s="4" t="str">
        <f t="shared" si="18"/>
        <v>OK</v>
      </c>
      <c r="M170" s="4" t="str">
        <f t="shared" si="15"/>
        <v>OK</v>
      </c>
    </row>
    <row r="171" spans="1:13" x14ac:dyDescent="0.45">
      <c r="A171">
        <v>16900</v>
      </c>
      <c r="B171" s="2">
        <v>2.2828400000000001E-4</v>
      </c>
      <c r="C171" s="2">
        <v>1.0539400000000001E-2</v>
      </c>
      <c r="D171">
        <v>100</v>
      </c>
      <c r="E171">
        <v>5</v>
      </c>
      <c r="F171" s="3">
        <v>12.163500000000001</v>
      </c>
      <c r="G171">
        <v>46</v>
      </c>
      <c r="I171" s="2">
        <f t="shared" si="16"/>
        <v>1.0539400000000002E-3</v>
      </c>
      <c r="J171" s="3">
        <f t="shared" si="17"/>
        <v>0.21660056549708709</v>
      </c>
      <c r="K171" s="4" t="str">
        <f t="shared" si="14"/>
        <v>OK</v>
      </c>
      <c r="L171" s="4" t="str">
        <f t="shared" si="18"/>
        <v>OK</v>
      </c>
      <c r="M171" s="4" t="str">
        <f t="shared" si="15"/>
        <v>OK</v>
      </c>
    </row>
  </sheetData>
  <conditionalFormatting sqref="J2:J171">
    <cfRule type="cellIs" dxfId="11" priority="8" operator="lessThan">
      <formula>3</formula>
    </cfRule>
    <cfRule type="cellIs" dxfId="10" priority="7" operator="greaterThan">
      <formula>3</formula>
    </cfRule>
  </conditionalFormatting>
  <conditionalFormatting sqref="K2:K171">
    <cfRule type="cellIs" dxfId="8" priority="6" operator="equal">
      <formula>"NOK"</formula>
    </cfRule>
    <cfRule type="cellIs" dxfId="9" priority="5" operator="equal">
      <formula>"OK"</formula>
    </cfRule>
  </conditionalFormatting>
  <conditionalFormatting sqref="L2:L171">
    <cfRule type="cellIs" dxfId="2" priority="3" operator="equal">
      <formula>"OK"</formula>
    </cfRule>
    <cfRule type="cellIs" dxfId="3" priority="4" operator="equal">
      <formula>"NOK"</formula>
    </cfRule>
  </conditionalFormatting>
  <conditionalFormatting sqref="M2:M171">
    <cfRule type="cellIs" dxfId="1" priority="1" operator="equal">
      <formula>"OK"</formula>
    </cfRule>
    <cfRule type="cellIs" dxfId="0" priority="2" operator="equal">
      <formula>"NOK"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Sören</dc:creator>
  <cp:lastModifiedBy>Hein, Sören</cp:lastModifiedBy>
  <dcterms:created xsi:type="dcterms:W3CDTF">2018-08-19T06:18:25Z</dcterms:created>
  <dcterms:modified xsi:type="dcterms:W3CDTF">2018-08-19T07:09:03Z</dcterms:modified>
</cp:coreProperties>
</file>