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一期" sheetId="1" r:id="rId1"/>
    <sheet name="二期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5" i="1" l="1"/>
  <c r="C15" i="1"/>
  <c r="D15" i="1"/>
  <c r="E15" i="1"/>
  <c r="B14" i="1"/>
  <c r="C14" i="1"/>
  <c r="D14" i="1"/>
  <c r="E14" i="1"/>
  <c r="E3" i="2"/>
  <c r="D3" i="2"/>
  <c r="C3" i="2"/>
  <c r="B3" i="2"/>
  <c r="E2" i="2"/>
  <c r="D2" i="2"/>
  <c r="C2" i="2"/>
  <c r="B2" i="2"/>
  <c r="B10" i="1" l="1"/>
  <c r="C10" i="1"/>
  <c r="D10" i="1"/>
  <c r="E10" i="1"/>
  <c r="B12" i="1"/>
  <c r="C12" i="1"/>
  <c r="D12" i="1"/>
  <c r="E12" i="1"/>
  <c r="B4" i="1"/>
  <c r="C4" i="1"/>
  <c r="D4" i="1"/>
  <c r="E4" i="1"/>
  <c r="B5" i="1"/>
  <c r="C5" i="1"/>
  <c r="D5" i="1"/>
  <c r="E5" i="1"/>
  <c r="B11" i="1"/>
  <c r="C11" i="1"/>
  <c r="D11" i="1"/>
  <c r="E11" i="1"/>
  <c r="B9" i="1"/>
  <c r="C9" i="1"/>
  <c r="D9" i="1"/>
  <c r="E9" i="1"/>
  <c r="B13" i="1"/>
  <c r="C13" i="1"/>
  <c r="D13" i="1"/>
  <c r="E13" i="1"/>
  <c r="E2" i="1"/>
  <c r="D2" i="1"/>
  <c r="C2" i="1"/>
  <c r="B2" i="1"/>
  <c r="C3" i="1"/>
  <c r="D3" i="1"/>
  <c r="E3" i="1"/>
  <c r="C6" i="1"/>
  <c r="D6" i="1"/>
  <c r="E6" i="1"/>
  <c r="C7" i="1"/>
  <c r="D7" i="1"/>
  <c r="E7" i="1"/>
  <c r="C8" i="1"/>
  <c r="D8" i="1"/>
  <c r="E8" i="1"/>
  <c r="B3" i="1"/>
  <c r="B6" i="1"/>
  <c r="B7" i="1"/>
  <c r="B8" i="1"/>
</calcChain>
</file>

<file path=xl/sharedStrings.xml><?xml version="1.0" encoding="utf-8"?>
<sst xmlns="http://schemas.openxmlformats.org/spreadsheetml/2006/main" count="77" uniqueCount="61">
  <si>
    <t>人员</t>
    <phoneticPr fontId="1" type="noConversion"/>
  </si>
  <si>
    <t>时间</t>
    <phoneticPr fontId="1" type="noConversion"/>
  </si>
  <si>
    <t>状态</t>
    <phoneticPr fontId="1" type="noConversion"/>
  </si>
  <si>
    <t>button</t>
    <phoneticPr fontId="1" type="noConversion"/>
  </si>
  <si>
    <t>checkbox</t>
    <phoneticPr fontId="1" type="noConversion"/>
  </si>
  <si>
    <t>radio</t>
    <phoneticPr fontId="1" type="noConversion"/>
  </si>
  <si>
    <t>headMenu</t>
    <phoneticPr fontId="1" type="noConversion"/>
  </si>
  <si>
    <t>css文件名</t>
    <phoneticPr fontId="1" type="noConversion"/>
  </si>
  <si>
    <t>Script文件名</t>
    <phoneticPr fontId="1" type="noConversion"/>
  </si>
  <si>
    <t>测试文件名</t>
    <phoneticPr fontId="1" type="noConversion"/>
  </si>
  <si>
    <t>Demo文件名</t>
    <phoneticPr fontId="1" type="noConversion"/>
  </si>
  <si>
    <t>控件名</t>
    <phoneticPr fontId="1" type="noConversion"/>
  </si>
  <si>
    <t>leftMenu</t>
    <phoneticPr fontId="1" type="noConversion"/>
  </si>
  <si>
    <t>table</t>
    <phoneticPr fontId="1" type="noConversion"/>
  </si>
  <si>
    <t>功能说明</t>
    <phoneticPr fontId="1" type="noConversion"/>
  </si>
  <si>
    <t>标准table，带高亮和选择</t>
    <phoneticPr fontId="1" type="noConversion"/>
  </si>
  <si>
    <t>雷德承</t>
    <phoneticPr fontId="1" type="noConversion"/>
  </si>
  <si>
    <t>张建</t>
    <phoneticPr fontId="1" type="noConversion"/>
  </si>
  <si>
    <t>顶部菜单(二级)</t>
    <phoneticPr fontId="1" type="noConversion"/>
  </si>
  <si>
    <t>左侧菜单(一级)</t>
    <phoneticPr fontId="1" type="noConversion"/>
  </si>
  <si>
    <t>datapager</t>
    <phoneticPr fontId="1" type="noConversion"/>
  </si>
  <si>
    <t>datetimepicker</t>
    <phoneticPr fontId="1" type="noConversion"/>
  </si>
  <si>
    <t>徐磊</t>
    <phoneticPr fontId="1" type="noConversion"/>
  </si>
  <si>
    <t>张建</t>
    <phoneticPr fontId="1" type="noConversion"/>
  </si>
  <si>
    <t>search</t>
    <phoneticPr fontId="1" type="noConversion"/>
  </si>
  <si>
    <t>雷德承</t>
    <phoneticPr fontId="1" type="noConversion"/>
  </si>
  <si>
    <t>tip</t>
    <phoneticPr fontId="1" type="noConversion"/>
  </si>
  <si>
    <t>select</t>
    <phoneticPr fontId="1" type="noConversion"/>
  </si>
  <si>
    <t>sortSelect</t>
    <phoneticPr fontId="1" type="noConversion"/>
  </si>
  <si>
    <t>multiSelect</t>
    <phoneticPr fontId="1" type="noConversion"/>
  </si>
  <si>
    <t>查询区生成控件</t>
    <phoneticPr fontId="1" type="noConversion"/>
  </si>
  <si>
    <t>提示框</t>
    <phoneticPr fontId="1" type="noConversion"/>
  </si>
  <si>
    <t>排序专用的下拉框</t>
    <phoneticPr fontId="1" type="noConversion"/>
  </si>
  <si>
    <t>下拉框</t>
    <phoneticPr fontId="1" type="noConversion"/>
  </si>
  <si>
    <t>多选下拉框</t>
    <phoneticPr fontId="1" type="noConversion"/>
  </si>
  <si>
    <t>tree</t>
    <phoneticPr fontId="1" type="noConversion"/>
  </si>
  <si>
    <t>状态</t>
    <phoneticPr fontId="1" type="noConversion"/>
  </si>
  <si>
    <t>时间(天)</t>
    <phoneticPr fontId="1" type="noConversion"/>
  </si>
  <si>
    <t>HTML完成时间</t>
    <phoneticPr fontId="1" type="noConversion"/>
  </si>
  <si>
    <t>JS完成时间</t>
    <phoneticPr fontId="1" type="noConversion"/>
  </si>
  <si>
    <t>Demo界面完成时间</t>
    <phoneticPr fontId="1" type="noConversion"/>
  </si>
  <si>
    <t>HTML检验通过时间</t>
    <phoneticPr fontId="1" type="noConversion"/>
  </si>
  <si>
    <t>JS接口确定时间</t>
    <phoneticPr fontId="1" type="noConversion"/>
  </si>
  <si>
    <t>Demo测试完成时间</t>
    <phoneticPr fontId="1" type="noConversion"/>
  </si>
  <si>
    <t>按钮的标准样式</t>
    <phoneticPr fontId="1" type="noConversion"/>
  </si>
  <si>
    <t>多选框的标准样式</t>
    <phoneticPr fontId="1" type="noConversion"/>
  </si>
  <si>
    <t>单选框的标准样式</t>
    <phoneticPr fontId="1" type="noConversion"/>
  </si>
  <si>
    <t>link</t>
    <phoneticPr fontId="1" type="noConversion"/>
  </si>
  <si>
    <t>link的标准样式</t>
    <phoneticPr fontId="1" type="noConversion"/>
  </si>
  <si>
    <t>linkButton</t>
    <phoneticPr fontId="1" type="noConversion"/>
  </si>
  <si>
    <t>linkButton的标准样式</t>
    <phoneticPr fontId="1" type="noConversion"/>
  </si>
  <si>
    <t>提供日期、时间的选择框</t>
    <phoneticPr fontId="1" type="noConversion"/>
  </si>
  <si>
    <t>翻页控件</t>
    <phoneticPr fontId="1" type="noConversion"/>
  </si>
  <si>
    <t>张建</t>
  </si>
  <si>
    <t>张建</t>
    <phoneticPr fontId="1" type="noConversion"/>
  </si>
  <si>
    <t>预计开始时间</t>
    <phoneticPr fontId="1" type="noConversion"/>
  </si>
  <si>
    <t>实际开始时间</t>
    <phoneticPr fontId="1" type="noConversion"/>
  </si>
  <si>
    <t>预计开发完成时间</t>
    <phoneticPr fontId="1" type="noConversion"/>
  </si>
  <si>
    <t>预计测试完成时间</t>
    <phoneticPr fontId="1" type="noConversion"/>
  </si>
  <si>
    <t>实际测试完成时间</t>
    <phoneticPr fontId="1" type="noConversion"/>
  </si>
  <si>
    <t>实际开发完成时间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</si>
</sst>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9" formatCode="yyyy/mm/dd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B05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179" fontId="2" fillId="0" borderId="0" xfId="0" applyNumberFormat="1" applyFont="1"/>
  </cellXfs>
  <cellStyles count="1">
    <cellStyle name="常规" xfId="0" builtinId="0"/>
  </cellStyles>
  <dxfs count="21"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9" formatCode="yyyy/mm/dd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9" formatCode="yyyy/mm/dd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9" formatCode="yyyy/mm/dd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9" formatCode="yyyy/mm/dd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9" formatCode="yyyy/mm/dd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9" formatCode="yyyy/mm/dd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9" formatCode="yyyy/mm/dd"/>
    </dxf>
    <dxf>
      <font>
        <strike val="0"/>
        <outline val="0"/>
        <shadow val="0"/>
        <u val="none"/>
        <vertAlign val="baseline"/>
        <sz val="11"/>
        <color rgb="FF00B050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rgb="FF00B050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rgb="FF00B050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rgb="FF00B050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U15" totalsRowShown="0">
  <autoFilter ref="A1:U15"/>
  <tableColumns count="21">
    <tableColumn id="1" name="控件名" dataDxfId="17"/>
    <tableColumn id="2" name="css文件名" dataDxfId="16">
      <calculatedColumnFormula>CONCATENATE("jui.j"&amp;A2&amp;".css")</calculatedColumnFormula>
    </tableColumn>
    <tableColumn id="3" name="Script文件名" dataDxfId="15">
      <calculatedColumnFormula>CONCATENATE("jui.j"&amp;A2&amp;".js")</calculatedColumnFormula>
    </tableColumn>
    <tableColumn id="4" name="测试文件名" dataDxfId="14">
      <calculatedColumnFormula>CONCATENATE(A2&amp;"Html.cshtml")</calculatedColumnFormula>
    </tableColumn>
    <tableColumn id="5" name="Demo文件名" dataDxfId="12">
      <calculatedColumnFormula>CONCATENATE(A2&amp;".cshtml")</calculatedColumnFormula>
    </tableColumn>
    <tableColumn id="6" name="功能说明" dataDxfId="13"/>
    <tableColumn id="7" name="人员" dataDxfId="20"/>
    <tableColumn id="8" name="时间(天)" dataDxfId="19"/>
    <tableColumn id="9" name="状态" dataDxfId="18"/>
    <tableColumn id="17" name="预计开始时间" dataDxfId="11"/>
    <tableColumn id="18" name="预计开发完成时间" dataDxfId="10"/>
    <tableColumn id="19" name="预计测试完成时间" dataDxfId="9"/>
    <tableColumn id="10" name="实际开始时间" dataDxfId="8"/>
    <tableColumn id="20" name="实际开发完成时间" dataDxfId="7"/>
    <tableColumn id="21" name="实际测试完成时间" dataDxfId="6"/>
    <tableColumn id="11" name="HTML完成时间" dataDxfId="5"/>
    <tableColumn id="12" name="HTML检验通过时间" dataDxfId="4"/>
    <tableColumn id="13" name="JS接口确定时间" dataDxfId="3"/>
    <tableColumn id="14" name="JS完成时间" dataDxfId="2"/>
    <tableColumn id="15" name="Demo界面完成时间" dataDxfId="1"/>
    <tableColumn id="16" name="Demo测试完成时间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selection activeCell="C19" sqref="C19"/>
    </sheetView>
  </sheetViews>
  <sheetFormatPr defaultRowHeight="16.5" x14ac:dyDescent="0.3"/>
  <cols>
    <col min="1" max="1" width="16.25" style="1" bestFit="1" customWidth="1"/>
    <col min="2" max="2" width="11.375" style="1" customWidth="1"/>
    <col min="3" max="3" width="14" style="1" customWidth="1"/>
    <col min="4" max="4" width="12.625" style="1" customWidth="1"/>
    <col min="5" max="5" width="14.75" style="1" customWidth="1"/>
    <col min="6" max="6" width="24.625" style="1" bestFit="1" customWidth="1"/>
    <col min="7" max="7" width="7.5" style="1" bestFit="1" customWidth="1"/>
    <col min="8" max="8" width="10.875" style="1" bestFit="1" customWidth="1"/>
    <col min="9" max="9" width="7.5" style="1" bestFit="1" customWidth="1"/>
    <col min="10" max="10" width="15.25" style="3" bestFit="1" customWidth="1"/>
    <col min="11" max="12" width="19.5" style="3" bestFit="1" customWidth="1"/>
    <col min="13" max="13" width="15.25" style="3" bestFit="1" customWidth="1"/>
    <col min="14" max="15" width="19.5" style="3" bestFit="1" customWidth="1"/>
    <col min="16" max="16" width="17.25" style="3" bestFit="1" customWidth="1"/>
    <col min="17" max="17" width="21.375" style="3" bestFit="1" customWidth="1"/>
    <col min="18" max="18" width="17.5" style="3" bestFit="1" customWidth="1"/>
    <col min="19" max="19" width="13.375" style="3" bestFit="1" customWidth="1"/>
    <col min="20" max="21" width="21.625" style="3" bestFit="1" customWidth="1"/>
  </cols>
  <sheetData>
    <row r="1" spans="1:21" x14ac:dyDescent="0.3">
      <c r="A1" s="1" t="s">
        <v>11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14</v>
      </c>
      <c r="G1" s="1" t="s">
        <v>0</v>
      </c>
      <c r="H1" s="1" t="s">
        <v>37</v>
      </c>
      <c r="I1" s="1" t="s">
        <v>36</v>
      </c>
      <c r="J1" s="3" t="s">
        <v>55</v>
      </c>
      <c r="K1" s="3" t="s">
        <v>57</v>
      </c>
      <c r="L1" s="3" t="s">
        <v>58</v>
      </c>
      <c r="M1" s="3" t="s">
        <v>56</v>
      </c>
      <c r="N1" s="3" t="s">
        <v>60</v>
      </c>
      <c r="O1" s="3" t="s">
        <v>59</v>
      </c>
      <c r="P1" s="3" t="s">
        <v>38</v>
      </c>
      <c r="Q1" s="3" t="s">
        <v>41</v>
      </c>
      <c r="R1" s="3" t="s">
        <v>42</v>
      </c>
      <c r="S1" s="3" t="s">
        <v>39</v>
      </c>
      <c r="T1" s="3" t="s">
        <v>40</v>
      </c>
      <c r="U1" s="3" t="s">
        <v>43</v>
      </c>
    </row>
    <row r="2" spans="1:21" x14ac:dyDescent="0.3">
      <c r="A2" s="1" t="s">
        <v>3</v>
      </c>
      <c r="B2" s="2" t="str">
        <f>CONCATENATE("jui.j"&amp;A2&amp;".css")</f>
        <v>jui.jbutton.css</v>
      </c>
      <c r="C2" s="2" t="str">
        <f>CONCATENATE("jui.j"&amp;A2&amp;".js")</f>
        <v>jui.jbutton.js</v>
      </c>
      <c r="D2" s="2" t="str">
        <f>CONCATENATE(A2&amp;"Html.cshtml")</f>
        <v>buttonHtml.cshtml</v>
      </c>
      <c r="E2" s="2" t="str">
        <f>CONCATENATE(A2&amp;".cshtml")</f>
        <v>button.cshtml</v>
      </c>
      <c r="F2" s="1" t="s">
        <v>44</v>
      </c>
      <c r="G2" s="1" t="s">
        <v>16</v>
      </c>
      <c r="H2" s="1">
        <v>3</v>
      </c>
      <c r="J2" s="3">
        <v>41176</v>
      </c>
      <c r="K2" s="3">
        <v>41178</v>
      </c>
    </row>
    <row r="3" spans="1:21" x14ac:dyDescent="0.3">
      <c r="A3" s="1" t="s">
        <v>26</v>
      </c>
      <c r="B3" s="2" t="str">
        <f>CONCATENATE("jui.j"&amp;A3&amp;".css")</f>
        <v>jui.jtip.css</v>
      </c>
      <c r="C3" s="2" t="str">
        <f>CONCATENATE("jui.j"&amp;A3&amp;".js")</f>
        <v>jui.jtip.js</v>
      </c>
      <c r="D3" s="2" t="str">
        <f>CONCATENATE(A3&amp;"Html.cshtml")</f>
        <v>tipHtml.cshtml</v>
      </c>
      <c r="E3" s="2" t="str">
        <f>CONCATENATE(A3&amp;".cshtml")</f>
        <v>tip.cshtml</v>
      </c>
      <c r="F3" s="1" t="s">
        <v>31</v>
      </c>
      <c r="G3" s="1" t="s">
        <v>25</v>
      </c>
      <c r="H3" s="1">
        <v>3</v>
      </c>
      <c r="J3" s="3">
        <v>41179</v>
      </c>
      <c r="K3" s="3">
        <v>41181</v>
      </c>
    </row>
    <row r="4" spans="1:21" x14ac:dyDescent="0.3">
      <c r="A4" s="1" t="s">
        <v>4</v>
      </c>
      <c r="B4" s="2" t="str">
        <f>CONCATENATE("jui.j"&amp;A4&amp;".css")</f>
        <v>jui.jcheckbox.css</v>
      </c>
      <c r="C4" s="2" t="str">
        <f>CONCATENATE("jui.j"&amp;A4&amp;".js")</f>
        <v>jui.jcheckbox.js</v>
      </c>
      <c r="D4" s="2" t="str">
        <f>CONCATENATE(A4&amp;"Html.cshtml")</f>
        <v>checkboxHtml.cshtml</v>
      </c>
      <c r="E4" s="2" t="str">
        <f>CONCATENATE(A4&amp;".cshtml")</f>
        <v>checkbox.cshtml</v>
      </c>
      <c r="F4" s="1" t="s">
        <v>45</v>
      </c>
      <c r="G4" s="1" t="s">
        <v>16</v>
      </c>
      <c r="H4" s="1">
        <v>2</v>
      </c>
      <c r="J4" s="3">
        <v>41190</v>
      </c>
      <c r="K4" s="3">
        <v>41191</v>
      </c>
    </row>
    <row r="5" spans="1:21" x14ac:dyDescent="0.3">
      <c r="A5" s="1" t="s">
        <v>5</v>
      </c>
      <c r="B5" s="2" t="str">
        <f>CONCATENATE("jui.j"&amp;A5&amp;".css")</f>
        <v>jui.jradio.css</v>
      </c>
      <c r="C5" s="2" t="str">
        <f>CONCATENATE("jui.j"&amp;A5&amp;".js")</f>
        <v>jui.jradio.js</v>
      </c>
      <c r="D5" s="2" t="str">
        <f>CONCATENATE(A5&amp;"Html.cshtml")</f>
        <v>radioHtml.cshtml</v>
      </c>
      <c r="E5" s="2" t="str">
        <f>CONCATENATE(A5&amp;".cshtml")</f>
        <v>radio.cshtml</v>
      </c>
      <c r="F5" s="1" t="s">
        <v>46</v>
      </c>
      <c r="G5" s="1" t="s">
        <v>16</v>
      </c>
      <c r="H5" s="1">
        <v>2</v>
      </c>
      <c r="J5" s="3">
        <v>41192</v>
      </c>
      <c r="K5" s="3">
        <v>41193</v>
      </c>
    </row>
    <row r="6" spans="1:21" x14ac:dyDescent="0.3">
      <c r="A6" s="1" t="s">
        <v>27</v>
      </c>
      <c r="B6" s="2" t="str">
        <f>CONCATENATE("jui.j"&amp;A6&amp;".css")</f>
        <v>jui.jselect.css</v>
      </c>
      <c r="C6" s="2" t="str">
        <f>CONCATENATE("jui.j"&amp;A6&amp;".js")</f>
        <v>jui.jselect.js</v>
      </c>
      <c r="D6" s="2" t="str">
        <f>CONCATENATE(A6&amp;"Html.cshtml")</f>
        <v>selectHtml.cshtml</v>
      </c>
      <c r="E6" s="2" t="str">
        <f>CONCATENATE(A6&amp;".cshtml")</f>
        <v>select.cshtml</v>
      </c>
      <c r="F6" s="1" t="s">
        <v>33</v>
      </c>
      <c r="G6" s="1" t="s">
        <v>25</v>
      </c>
      <c r="H6" s="1">
        <v>3</v>
      </c>
      <c r="J6" s="3">
        <v>41194</v>
      </c>
      <c r="K6" s="3">
        <v>41198</v>
      </c>
    </row>
    <row r="7" spans="1:21" x14ac:dyDescent="0.3">
      <c r="A7" s="1" t="s">
        <v>28</v>
      </c>
      <c r="B7" s="2" t="str">
        <f>CONCATENATE("jui.j"&amp;A7&amp;".css")</f>
        <v>jui.jsortSelect.css</v>
      </c>
      <c r="C7" s="2" t="str">
        <f>CONCATENATE("jui.j"&amp;A7&amp;".js")</f>
        <v>jui.jsortSelect.js</v>
      </c>
      <c r="D7" s="2" t="str">
        <f>CONCATENATE(A7&amp;"Html.cshtml")</f>
        <v>sortSelectHtml.cshtml</v>
      </c>
      <c r="E7" s="2" t="str">
        <f>CONCATENATE(A7&amp;".cshtml")</f>
        <v>sortSelect.cshtml</v>
      </c>
      <c r="F7" s="1" t="s">
        <v>32</v>
      </c>
      <c r="G7" s="1" t="s">
        <v>25</v>
      </c>
      <c r="H7" s="1">
        <v>2</v>
      </c>
      <c r="J7" s="3">
        <v>41199</v>
      </c>
      <c r="K7" s="3">
        <v>41200</v>
      </c>
    </row>
    <row r="8" spans="1:21" x14ac:dyDescent="0.3">
      <c r="A8" s="1" t="s">
        <v>29</v>
      </c>
      <c r="B8" s="2" t="str">
        <f>CONCATENATE("jui.j"&amp;A8&amp;".css")</f>
        <v>jui.jmultiSelect.css</v>
      </c>
      <c r="C8" s="2" t="str">
        <f>CONCATENATE("jui.j"&amp;A8&amp;".js")</f>
        <v>jui.jmultiSelect.js</v>
      </c>
      <c r="D8" s="2" t="str">
        <f>CONCATENATE(A8&amp;"Html.cshtml")</f>
        <v>multiSelectHtml.cshtml</v>
      </c>
      <c r="E8" s="2" t="str">
        <f>CONCATENATE(A8&amp;".cshtml")</f>
        <v>multiSelect.cshtml</v>
      </c>
      <c r="F8" s="1" t="s">
        <v>34</v>
      </c>
      <c r="G8" s="1" t="s">
        <v>25</v>
      </c>
      <c r="H8" s="1">
        <v>2</v>
      </c>
      <c r="J8" s="3">
        <v>41201</v>
      </c>
      <c r="K8" s="3">
        <v>41204</v>
      </c>
    </row>
    <row r="9" spans="1:21" x14ac:dyDescent="0.3">
      <c r="A9" s="1" t="s">
        <v>12</v>
      </c>
      <c r="B9" s="2" t="str">
        <f>CONCATENATE("jui.j"&amp;A9&amp;".css")</f>
        <v>jui.jleftMenu.css</v>
      </c>
      <c r="C9" s="2" t="str">
        <f>CONCATENATE("jui.j"&amp;A9&amp;".js")</f>
        <v>jui.jleftMenu.js</v>
      </c>
      <c r="D9" s="2" t="str">
        <f>CONCATENATE(A9&amp;"Html.cshtml")</f>
        <v>leftMenuHtml.cshtml</v>
      </c>
      <c r="E9" s="2" t="str">
        <f>CONCATENATE(A9&amp;".cshtml")</f>
        <v>leftMenu.cshtml</v>
      </c>
      <c r="F9" s="1" t="s">
        <v>19</v>
      </c>
      <c r="G9" s="1" t="s">
        <v>22</v>
      </c>
      <c r="H9" s="1">
        <v>2</v>
      </c>
    </row>
    <row r="10" spans="1:21" x14ac:dyDescent="0.3">
      <c r="A10" s="1" t="s">
        <v>20</v>
      </c>
      <c r="B10" s="2" t="str">
        <f>CONCATENATE("jui.j"&amp;A10&amp;".css")</f>
        <v>jui.jdatapager.css</v>
      </c>
      <c r="C10" s="2" t="str">
        <f>CONCATENATE("jui.j"&amp;A10&amp;".js")</f>
        <v>jui.jdatapager.js</v>
      </c>
      <c r="D10" s="2" t="str">
        <f>CONCATENATE(A10&amp;"Html.cshtml")</f>
        <v>datapagerHtml.cshtml</v>
      </c>
      <c r="E10" s="2" t="str">
        <f>CONCATENATE(A10&amp;".cshtml")</f>
        <v>datapager.cshtml</v>
      </c>
      <c r="F10" s="1" t="s">
        <v>52</v>
      </c>
      <c r="G10" s="1" t="s">
        <v>22</v>
      </c>
      <c r="H10" s="1">
        <v>2</v>
      </c>
    </row>
    <row r="11" spans="1:21" x14ac:dyDescent="0.3">
      <c r="A11" s="1" t="s">
        <v>6</v>
      </c>
      <c r="B11" s="2" t="str">
        <f>CONCATENATE("jui.j"&amp;A11&amp;".css")</f>
        <v>jui.jheadMenu.css</v>
      </c>
      <c r="C11" s="2" t="str">
        <f>CONCATENATE("jui.j"&amp;A11&amp;".js")</f>
        <v>jui.jheadMenu.js</v>
      </c>
      <c r="D11" s="2" t="str">
        <f>CONCATENATE(A11&amp;"Html.cshtml")</f>
        <v>headMenuHtml.cshtml</v>
      </c>
      <c r="E11" s="2" t="str">
        <f>CONCATENATE(A11&amp;".cshtml")</f>
        <v>headMenu.cshtml</v>
      </c>
      <c r="F11" s="1" t="s">
        <v>18</v>
      </c>
      <c r="G11" s="1" t="s">
        <v>17</v>
      </c>
      <c r="H11" s="1">
        <v>3</v>
      </c>
      <c r="J11" s="3">
        <v>41176</v>
      </c>
      <c r="K11" s="3">
        <v>41178</v>
      </c>
    </row>
    <row r="12" spans="1:21" x14ac:dyDescent="0.3">
      <c r="A12" s="1" t="s">
        <v>21</v>
      </c>
      <c r="B12" s="2" t="str">
        <f>CONCATENATE("jui.j"&amp;A12&amp;".css")</f>
        <v>jui.jdatetimepicker.css</v>
      </c>
      <c r="C12" s="2" t="str">
        <f>CONCATENATE("jui.j"&amp;A12&amp;".js")</f>
        <v>jui.jdatetimepicker.js</v>
      </c>
      <c r="D12" s="2" t="str">
        <f>CONCATENATE(A12&amp;"Html.cshtml")</f>
        <v>datetimepickerHtml.cshtml</v>
      </c>
      <c r="E12" s="2" t="str">
        <f>CONCATENATE(A12&amp;".cshtml")</f>
        <v>datetimepicker.cshtml</v>
      </c>
      <c r="F12" s="1" t="s">
        <v>51</v>
      </c>
      <c r="G12" s="1" t="s">
        <v>54</v>
      </c>
      <c r="H12" s="1">
        <v>3</v>
      </c>
      <c r="J12" s="3">
        <v>41179</v>
      </c>
      <c r="K12" s="3">
        <v>41181</v>
      </c>
    </row>
    <row r="13" spans="1:21" x14ac:dyDescent="0.3">
      <c r="A13" s="1" t="s">
        <v>13</v>
      </c>
      <c r="B13" s="2" t="str">
        <f>CONCATENATE("jui.j"&amp;A13&amp;".css")</f>
        <v>jui.jtable.css</v>
      </c>
      <c r="C13" s="2" t="str">
        <f>CONCATENATE("jui.j"&amp;A13&amp;".js")</f>
        <v>jui.jtable.js</v>
      </c>
      <c r="D13" s="2" t="str">
        <f>CONCATENATE(A13&amp;"Html.cshtml")</f>
        <v>tableHtml.cshtml</v>
      </c>
      <c r="E13" s="2" t="str">
        <f>CONCATENATE(A13&amp;".cshtml")</f>
        <v>table.cshtml</v>
      </c>
      <c r="F13" s="1" t="s">
        <v>15</v>
      </c>
      <c r="G13" s="1" t="s">
        <v>17</v>
      </c>
      <c r="H13" s="1">
        <v>3</v>
      </c>
      <c r="J13" s="3">
        <v>41190</v>
      </c>
      <c r="K13" s="3">
        <v>41192</v>
      </c>
    </row>
    <row r="14" spans="1:21" x14ac:dyDescent="0.3">
      <c r="A14" s="1" t="s">
        <v>47</v>
      </c>
      <c r="B14" s="2" t="str">
        <f>CONCATENATE("jui.j"&amp;A14&amp;".css")</f>
        <v>jui.jlink.css</v>
      </c>
      <c r="C14" s="2" t="str">
        <f>CONCATENATE("jui.j"&amp;A14&amp;".js")</f>
        <v>jui.jlink.js</v>
      </c>
      <c r="D14" s="2" t="str">
        <f>CONCATENATE(A14&amp;"Html.cshtml")</f>
        <v>linkHtml.cshtml</v>
      </c>
      <c r="E14" s="2" t="str">
        <f>CONCATENATE(A14&amp;".cshtml")</f>
        <v>link.cshtml</v>
      </c>
      <c r="F14" s="1" t="s">
        <v>48</v>
      </c>
      <c r="G14" s="1" t="s">
        <v>53</v>
      </c>
      <c r="H14" s="1">
        <v>2</v>
      </c>
      <c r="J14" s="3">
        <v>41193</v>
      </c>
      <c r="K14" s="3">
        <v>41194</v>
      </c>
    </row>
    <row r="15" spans="1:21" x14ac:dyDescent="0.3">
      <c r="A15" s="1" t="s">
        <v>49</v>
      </c>
      <c r="B15" s="2" t="str">
        <f>CONCATENATE("jui.j"&amp;A15&amp;".css")</f>
        <v>jui.jlinkButton.css</v>
      </c>
      <c r="C15" s="2" t="str">
        <f>CONCATENATE("jui.j"&amp;A15&amp;".js")</f>
        <v>jui.jlinkButton.js</v>
      </c>
      <c r="D15" s="2" t="str">
        <f>CONCATENATE(A15&amp;"Html.cshtml")</f>
        <v>linkButtonHtml.cshtml</v>
      </c>
      <c r="E15" s="2" t="str">
        <f>CONCATENATE(A15&amp;".cshtml")</f>
        <v>linkButton.cshtml</v>
      </c>
      <c r="F15" s="1" t="s">
        <v>50</v>
      </c>
      <c r="G15" s="1" t="s">
        <v>53</v>
      </c>
      <c r="H15" s="1">
        <v>2</v>
      </c>
      <c r="J15" s="3">
        <v>41197</v>
      </c>
      <c r="K15" s="3">
        <v>41198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14" sqref="E14"/>
    </sheetView>
  </sheetViews>
  <sheetFormatPr defaultRowHeight="13.5" x14ac:dyDescent="0.15"/>
  <cols>
    <col min="1" max="1" width="7.5" bestFit="1" customWidth="1"/>
    <col min="2" max="2" width="17.25" bestFit="1" customWidth="1"/>
    <col min="3" max="3" width="16.125" bestFit="1" customWidth="1"/>
    <col min="4" max="4" width="19.375" bestFit="1" customWidth="1"/>
    <col min="5" max="5" width="15" bestFit="1" customWidth="1"/>
    <col min="6" max="6" width="15.125" bestFit="1" customWidth="1"/>
    <col min="7" max="7" width="7.125" bestFit="1" customWidth="1"/>
    <col min="8" max="9" width="5.25" bestFit="1" customWidth="1"/>
  </cols>
  <sheetData>
    <row r="1" spans="1:9" x14ac:dyDescent="0.15">
      <c r="A1" t="s">
        <v>11</v>
      </c>
      <c r="B1" t="s">
        <v>7</v>
      </c>
      <c r="C1" t="s">
        <v>8</v>
      </c>
      <c r="D1" t="s">
        <v>9</v>
      </c>
      <c r="E1" t="s">
        <v>10</v>
      </c>
      <c r="F1" t="s">
        <v>14</v>
      </c>
      <c r="G1" t="s">
        <v>0</v>
      </c>
      <c r="H1" t="s">
        <v>1</v>
      </c>
      <c r="I1" t="s">
        <v>2</v>
      </c>
    </row>
    <row r="2" spans="1:9" x14ac:dyDescent="0.15">
      <c r="A2" t="s">
        <v>24</v>
      </c>
      <c r="B2" t="str">
        <f>CONCATENATE("jui.j"&amp;A2&amp;".css")</f>
        <v>jui.jsearch.css</v>
      </c>
      <c r="C2" t="str">
        <f>CONCATENATE("jui.j"&amp;A2&amp;".js")</f>
        <v>jui.jsearch.js</v>
      </c>
      <c r="D2" t="str">
        <f>CONCATENATE(A2&amp;"Html.cshtml")</f>
        <v>searchHtml.cshtml</v>
      </c>
      <c r="E2" t="str">
        <f>CONCATENATE(A2&amp;".cshtml")</f>
        <v>search.cshtml</v>
      </c>
      <c r="F2" t="s">
        <v>30</v>
      </c>
      <c r="G2" t="s">
        <v>25</v>
      </c>
    </row>
    <row r="3" spans="1:9" x14ac:dyDescent="0.15">
      <c r="A3" t="s">
        <v>35</v>
      </c>
      <c r="B3" t="str">
        <f>CONCATENATE("jui.j"&amp;A3&amp;".css")</f>
        <v>jui.jtree.css</v>
      </c>
      <c r="C3" t="str">
        <f>CONCATENATE("jui.j"&amp;A3&amp;".js")</f>
        <v>jui.jtree.js</v>
      </c>
      <c r="D3" t="str">
        <f>CONCATENATE(A3&amp;"Html.cshtml")</f>
        <v>treeHtml.cshtml</v>
      </c>
      <c r="E3" t="str">
        <f>CONCATENATE(A3&amp;".cshtml")</f>
        <v>tree.cshtml</v>
      </c>
      <c r="G3" t="s">
        <v>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一期</vt:lpstr>
      <vt:lpstr>二期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2012-09-20T08:30:49Z</dcterms:modified>
</cp:coreProperties>
</file>