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d\Documents\"/>
    </mc:Choice>
  </mc:AlternateContent>
  <xr:revisionPtr revIDLastSave="0" documentId="13_ncr:1_{2E445421-F7AA-4B33-AC11-27DFDB69F632}" xr6:coauthVersionLast="47" xr6:coauthVersionMax="47" xr10:uidLastSave="{00000000-0000-0000-0000-000000000000}"/>
  <bookViews>
    <workbookView xWindow="-120" yWindow="-120" windowWidth="29040" windowHeight="15720" firstSheet="2" activeTab="12" xr2:uid="{76781A21-6B00-497B-8B3A-6FAB6DEDE8FA}"/>
  </bookViews>
  <sheets>
    <sheet name="November" sheetId="1" r:id="rId1"/>
    <sheet name="December" sheetId="3" r:id="rId2"/>
    <sheet name="January-23" sheetId="2" r:id="rId3"/>
    <sheet name="February - 23" sheetId="4" r:id="rId4"/>
    <sheet name="March - 23" sheetId="5" r:id="rId5"/>
    <sheet name="April - 23" sheetId="6" r:id="rId6"/>
    <sheet name="May - 23" sheetId="7" r:id="rId7"/>
    <sheet name="June - 23" sheetId="8" r:id="rId8"/>
    <sheet name="July - 23" sheetId="11" r:id="rId9"/>
    <sheet name="Aug - 23" sheetId="12" r:id="rId10"/>
    <sheet name="Sept - 23" sheetId="13" r:id="rId11"/>
    <sheet name="Oct - 23" sheetId="14" r:id="rId12"/>
    <sheet name="GAIN-LOSS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0" l="1"/>
  <c r="O15" i="10"/>
  <c r="N15" i="10"/>
  <c r="M15" i="10"/>
  <c r="L15" i="10"/>
  <c r="K15" i="10"/>
  <c r="J15" i="10"/>
  <c r="I15" i="10"/>
  <c r="H15" i="10"/>
  <c r="G15" i="10"/>
  <c r="F15" i="10"/>
  <c r="E15" i="10"/>
  <c r="F59" i="4"/>
  <c r="C15" i="10"/>
  <c r="D14" i="10"/>
  <c r="D13" i="10"/>
  <c r="D12" i="10"/>
  <c r="D11" i="10"/>
  <c r="D10" i="10"/>
  <c r="D9" i="10"/>
  <c r="D8" i="10"/>
  <c r="D7" i="10"/>
  <c r="I60" i="5"/>
  <c r="F59" i="7"/>
  <c r="B42" i="6"/>
  <c r="O42" i="6"/>
  <c r="K56" i="3"/>
  <c r="I50" i="1"/>
  <c r="G50" i="1"/>
  <c r="O43" i="2"/>
  <c r="I56" i="3"/>
  <c r="I51" i="3"/>
  <c r="G56" i="3"/>
  <c r="B56" i="3"/>
  <c r="G51" i="3"/>
  <c r="B51" i="3"/>
  <c r="G45" i="1"/>
  <c r="B50" i="1"/>
  <c r="B45" i="1"/>
  <c r="D15" i="10" l="1"/>
</calcChain>
</file>

<file path=xl/sharedStrings.xml><?xml version="1.0" encoding="utf-8"?>
<sst xmlns="http://schemas.openxmlformats.org/spreadsheetml/2006/main" count="674" uniqueCount="66">
  <si>
    <t>SYMBOL</t>
  </si>
  <si>
    <t>PRICE</t>
  </si>
  <si>
    <t>START</t>
  </si>
  <si>
    <t>2022 - NOVEMBER</t>
  </si>
  <si>
    <t>AAPL</t>
  </si>
  <si>
    <t>HOOD</t>
  </si>
  <si>
    <t>AMZN</t>
  </si>
  <si>
    <t>SQ</t>
  </si>
  <si>
    <t>NIO</t>
  </si>
  <si>
    <t>TSLA</t>
  </si>
  <si>
    <t>COIN</t>
  </si>
  <si>
    <t>DOGE-USD</t>
  </si>
  <si>
    <t>BIT-USD</t>
  </si>
  <si>
    <t>AAL</t>
  </si>
  <si>
    <t>0,1272</t>
  </si>
  <si>
    <t>0,1258</t>
  </si>
  <si>
    <t>0,0736</t>
  </si>
  <si>
    <t>16 - N0v</t>
  </si>
  <si>
    <t>c</t>
  </si>
  <si>
    <t>2022 - DECEMBER</t>
  </si>
  <si>
    <t>END-TOTAL</t>
  </si>
  <si>
    <t>SFR</t>
  </si>
  <si>
    <t>UPH</t>
  </si>
  <si>
    <t>X</t>
  </si>
  <si>
    <t>H</t>
  </si>
  <si>
    <t>TOTAL</t>
  </si>
  <si>
    <t>2023 - JANUARY</t>
  </si>
  <si>
    <t>21,179,90</t>
  </si>
  <si>
    <t>2023 - FEBRUARY</t>
  </si>
  <si>
    <t>started Nov 2022</t>
  </si>
  <si>
    <t>22,222,29</t>
  </si>
  <si>
    <t>2023 - MARCH</t>
  </si>
  <si>
    <t>9,01</t>
  </si>
  <si>
    <t>30.276.52</t>
  </si>
  <si>
    <t>30,332,32</t>
  </si>
  <si>
    <t>2023 - APRIL</t>
  </si>
  <si>
    <t>2023 - MAY</t>
  </si>
  <si>
    <t>26.466.32</t>
  </si>
  <si>
    <t>2023 - JUNE</t>
  </si>
  <si>
    <t>NOV</t>
  </si>
  <si>
    <t>DEC</t>
  </si>
  <si>
    <t>JAN</t>
  </si>
  <si>
    <t>FEB</t>
  </si>
  <si>
    <t>MAR</t>
  </si>
  <si>
    <t>APR</t>
  </si>
  <si>
    <t>2023 - JULY</t>
  </si>
  <si>
    <t>QTY</t>
  </si>
  <si>
    <t>COST</t>
  </si>
  <si>
    <t xml:space="preserve"> NOV 2022 PRICE</t>
  </si>
  <si>
    <t>MAY</t>
  </si>
  <si>
    <t>AUG</t>
  </si>
  <si>
    <t>JUL</t>
  </si>
  <si>
    <t>JUN</t>
  </si>
  <si>
    <t>SEP</t>
  </si>
  <si>
    <t>OCT</t>
  </si>
  <si>
    <t xml:space="preserve"> GAIN/LOSS TILL NOW PER STOCK</t>
  </si>
  <si>
    <t>0,31</t>
  </si>
  <si>
    <t>29.101.69</t>
  </si>
  <si>
    <t>2023 - AUGUST</t>
  </si>
  <si>
    <t>2023 - October</t>
  </si>
  <si>
    <t>2023 - September</t>
  </si>
  <si>
    <t>SAVINGS OR INVESTMENT -  FROM NOV 2022 THRU OCT 2023</t>
  </si>
  <si>
    <t>33.916.05</t>
  </si>
  <si>
    <t>s0.070.97</t>
  </si>
  <si>
    <t>Nov 2022  - $34,396.81</t>
  </si>
  <si>
    <t>Oct 2023 - $35,332.95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</si>
</sst>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17" fontId="2" fillId="0" borderId="0" xfId="0" applyNumberFormat="1" applyFont="1"/>
    <xf numFmtId="0" fontId="2" fillId="0" borderId="0" xfId="0" applyFont="1"/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 vertical="top" wrapText="1"/>
    </xf>
    <xf numFmtId="16" fontId="1" fillId="0" borderId="0" xfId="0" applyNumberFormat="1" applyFont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4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4" fontId="5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" fontId="1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164" fontId="0" fillId="0" borderId="0" xfId="0" applyNumberFormat="1"/>
    <xf numFmtId="164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4" fontId="8" fillId="2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OR INVESTMENT</a:t>
            </a:r>
          </a:p>
        </c:rich>
      </c:tx>
      <c:layout>
        <c:manualLayout>
          <c:xMode val="edge"/>
          <c:yMode val="edge"/>
          <c:x val="4.7623408185087972E-2"/>
          <c:y val="3.7083845326652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38650724215029"/>
          <c:y val="0.14150871523455863"/>
          <c:w val="0.60160513269174687"/>
          <c:h val="0.821407439438788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3C-440B-B06A-0CA304D93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3C-440B-B06A-0CA304D93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3C-440B-B06A-0CA304D93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3C-440B-B06A-0CA304D93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3C-440B-B06A-0CA304D93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3C-440B-B06A-0CA304D93B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3C-440B-B06A-0CA304D93B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E9-4C57-BE64-64769DD56C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05-41B5-94EC-C1D0E139F4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'GAIN-LOSS'!$A$7:$A$14</c:f>
              <c:strCache>
                <c:ptCount val="8"/>
                <c:pt idx="0">
                  <c:v>AAPL</c:v>
                </c:pt>
                <c:pt idx="1">
                  <c:v>HOOD</c:v>
                </c:pt>
                <c:pt idx="2">
                  <c:v>AMZN</c:v>
                </c:pt>
                <c:pt idx="3">
                  <c:v>SQ</c:v>
                </c:pt>
                <c:pt idx="4">
                  <c:v>NIO</c:v>
                </c:pt>
                <c:pt idx="5">
                  <c:v>TSLA</c:v>
                </c:pt>
                <c:pt idx="6">
                  <c:v>COIN</c:v>
                </c:pt>
                <c:pt idx="7">
                  <c:v>BIT-USD</c:v>
                </c:pt>
              </c:strCache>
            </c:strRef>
          </c:cat>
          <c:val>
            <c:numRef>
              <c:f>'GAIN-LOSS'!$D$7:$D$14</c:f>
              <c:numCache>
                <c:formatCode>"$"#,##0.00</c:formatCode>
                <c:ptCount val="8"/>
                <c:pt idx="0">
                  <c:v>1505.6</c:v>
                </c:pt>
                <c:pt idx="1">
                  <c:v>596</c:v>
                </c:pt>
                <c:pt idx="2">
                  <c:v>2419.75</c:v>
                </c:pt>
                <c:pt idx="3">
                  <c:v>2950</c:v>
                </c:pt>
                <c:pt idx="4">
                  <c:v>971.00000000000011</c:v>
                </c:pt>
                <c:pt idx="5">
                  <c:v>2278.1999999999998</c:v>
                </c:pt>
                <c:pt idx="6">
                  <c:v>3164.5</c:v>
                </c:pt>
                <c:pt idx="7">
                  <c:v>20511.759999999998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7-4069-812D-0873AB9000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1, 2022 - OCT 31,</a:t>
            </a:r>
            <a:r>
              <a:rPr lang="en-US" baseline="0"/>
              <a:t>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09340716651165E-2"/>
          <c:y val="0.21850766858546045"/>
          <c:w val="0.93650795093614414"/>
          <c:h val="0.71587150885149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'GAIN-LOSS'!$A$15:$B$15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'GAIN-LOSS'!$C$6:$S$6</c15:sqref>
                  </c15:fullRef>
                </c:ext>
              </c:extLst>
              <c:f>'GAIN-LOSS'!$E$6:$R$6</c:f>
              <c:strCache>
                <c:ptCount val="14"/>
                <c:pt idx="0">
                  <c:v>NOV</c:v>
                </c:pt>
                <c:pt idx="1">
                  <c:v> DEC </c:v>
                </c:pt>
                <c:pt idx="2">
                  <c:v> JAN </c:v>
                </c:pt>
                <c:pt idx="3">
                  <c:v> FEB </c:v>
                </c:pt>
                <c:pt idx="4">
                  <c:v> MAR </c:v>
                </c:pt>
                <c:pt idx="5">
                  <c:v> APR </c:v>
                </c:pt>
                <c:pt idx="6">
                  <c:v> MAY </c:v>
                </c:pt>
                <c:pt idx="7">
                  <c:v>JUN</c:v>
                </c:pt>
                <c:pt idx="8">
                  <c:v>JUL</c:v>
                </c:pt>
                <c:pt idx="9">
                  <c:v> AUG 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'GAIN-LOSS'!$C$15:$S$15</c15:sqref>
                  </c15:fullRef>
                </c:ext>
              </c:extLst>
              <c:f>'GAIN-LOSS'!$E$15:$R$15</c:f>
              <c:numCache>
                <c:formatCode>"$"#,##0.00</c:formatCode>
                <c:ptCount val="14"/>
                <c:pt idx="0">
                  <c:v>17638.88</c:v>
                </c:pt>
                <c:pt idx="1">
                  <c:v>17029.32</c:v>
                </c:pt>
                <c:pt idx="2">
                  <c:v>23661.62</c:v>
                </c:pt>
                <c:pt idx="3">
                  <c:v>30738.03</c:v>
                </c:pt>
                <c:pt idx="4">
                  <c:v>28990.6</c:v>
                </c:pt>
                <c:pt idx="5">
                  <c:v>29918.940000000002</c:v>
                </c:pt>
                <c:pt idx="6">
                  <c:v>27837.86</c:v>
                </c:pt>
                <c:pt idx="7">
                  <c:v>31884.26</c:v>
                </c:pt>
                <c:pt idx="8">
                  <c:v>30014.38</c:v>
                </c:pt>
                <c:pt idx="9">
                  <c:v>30693.210000000003</c:v>
                </c:pt>
                <c:pt idx="10">
                  <c:v>27612.510000000002</c:v>
                </c:pt>
                <c:pt idx="11">
                  <c:v>35332.950000000004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C-4CA0-9BE0-8770C0E5E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2962575"/>
        <c:axId val="1862962095"/>
      </c:barChart>
      <c:catAx>
        <c:axId val="18629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62095"/>
        <c:crosses val="autoZero"/>
        <c:auto val="1"/>
        <c:lblAlgn val="ctr"/>
        <c:lblOffset val="100"/>
        <c:noMultiLvlLbl val="0"/>
      </c:catAx>
      <c:valAx>
        <c:axId val="186296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296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15</xdr:row>
      <xdr:rowOff>157161</xdr:rowOff>
    </xdr:from>
    <xdr:to>
      <xdr:col>7</xdr:col>
      <xdr:colOff>76200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255D1-D18D-CBDE-68C9-888DCD9F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704849</xdr:colOff>
      <xdr:row>15</xdr:row>
      <xdr:rowOff>171451</xdr:rowOff>
    </xdr:from>
    <xdr:to>
      <xdr:col>13</xdr:col>
      <xdr:colOff>428625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5D24B-5565-11E6-37ED-249FC1704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9A16-3368-4B07-98E2-EF4D518E3787}">
  <dimension ref="A1:N50"/>
  <sheetViews>
    <sheetView topLeftCell="A24" zoomScaleNormal="100" workbookViewId="0">
      <selection activeCell="E36" sqref="E36:E48"/>
    </sheetView>
  </sheetViews>
  <sheetFormatPr defaultRowHeight="15" x14ac:dyDescent="0.25"/>
  <cols>
    <col min="1" max="1" width="12.85546875" style="4" customWidth="1"/>
    <col min="2" max="2" width="13.42578125" customWidth="1"/>
    <col min="3" max="3" width="13" customWidth="1"/>
    <col min="4" max="4" width="13.28515625" customWidth="1"/>
    <col min="5" max="5" width="13.85546875" customWidth="1"/>
    <col min="6" max="6" width="14.42578125" customWidth="1"/>
    <col min="7" max="7" width="12.7109375" customWidth="1"/>
    <col min="8" max="8" width="12.28515625" customWidth="1"/>
    <col min="9" max="9" width="12.140625" customWidth="1"/>
    <col min="10" max="10" width="12.7109375" customWidth="1"/>
    <col min="11" max="11" width="11.85546875" customWidth="1"/>
    <col min="12" max="12" width="10.85546875" customWidth="1"/>
    <col min="13" max="13" width="11.85546875" style="9" customWidth="1"/>
    <col min="14" max="14" width="10.7109375" customWidth="1"/>
  </cols>
  <sheetData>
    <row r="1" spans="1:14" ht="36" x14ac:dyDescent="0.55000000000000004">
      <c r="C1" s="2" t="s">
        <v>3</v>
      </c>
      <c r="D1" s="3"/>
    </row>
    <row r="2" spans="1:14" x14ac:dyDescent="0.25">
      <c r="B2" s="1"/>
      <c r="C2" s="1"/>
      <c r="D2" s="1"/>
      <c r="E2" s="1"/>
      <c r="F2" s="1"/>
    </row>
    <row r="3" spans="1:14" ht="15.75" x14ac:dyDescent="0.25">
      <c r="B3" s="7" t="s">
        <v>2</v>
      </c>
      <c r="C3" s="8">
        <v>44866</v>
      </c>
      <c r="D3" s="8">
        <v>44867</v>
      </c>
      <c r="E3" s="8">
        <v>44868</v>
      </c>
      <c r="F3" s="8">
        <v>44869</v>
      </c>
      <c r="G3" s="14">
        <v>44870</v>
      </c>
      <c r="I3" s="10">
        <v>44872</v>
      </c>
      <c r="J3" s="10">
        <v>44873</v>
      </c>
      <c r="K3" s="10">
        <v>44874</v>
      </c>
      <c r="L3" s="10">
        <v>44875</v>
      </c>
      <c r="M3" s="10">
        <v>44876</v>
      </c>
      <c r="N3" s="15"/>
    </row>
    <row r="4" spans="1:14" x14ac:dyDescent="0.25">
      <c r="B4" s="31" t="s">
        <v>29</v>
      </c>
      <c r="C4" s="5"/>
      <c r="D4" s="5"/>
      <c r="E4" s="5"/>
      <c r="F4" s="5"/>
    </row>
    <row r="5" spans="1:14" x14ac:dyDescent="0.25">
      <c r="A5" s="16" t="s">
        <v>0</v>
      </c>
      <c r="B5" s="17" t="s">
        <v>1</v>
      </c>
      <c r="C5" s="5"/>
      <c r="D5" s="5"/>
      <c r="E5" s="5"/>
      <c r="F5" s="5"/>
    </row>
    <row r="6" spans="1:14" x14ac:dyDescent="0.25">
      <c r="B6" s="5"/>
      <c r="C6" s="5"/>
      <c r="D6" s="5"/>
      <c r="E6" s="5"/>
      <c r="F6" s="5"/>
    </row>
    <row r="7" spans="1:14" ht="15.75" x14ac:dyDescent="0.25">
      <c r="A7" s="18" t="s">
        <v>4</v>
      </c>
      <c r="B7" s="19">
        <v>150.56</v>
      </c>
      <c r="C7" s="5">
        <v>150.56</v>
      </c>
      <c r="D7" s="5">
        <v>145.03</v>
      </c>
      <c r="E7" s="5">
        <v>138.65</v>
      </c>
      <c r="F7" s="5">
        <v>138.38</v>
      </c>
      <c r="G7" s="5" t="s">
        <v>18</v>
      </c>
      <c r="I7" s="5">
        <v>138.91999999999999</v>
      </c>
      <c r="J7" s="5">
        <v>139.5</v>
      </c>
      <c r="K7" s="5">
        <v>134.87</v>
      </c>
      <c r="L7" s="5">
        <v>146.87</v>
      </c>
      <c r="M7" s="9">
        <v>0</v>
      </c>
      <c r="N7" s="5"/>
    </row>
    <row r="8" spans="1:14" ht="15.75" x14ac:dyDescent="0.25">
      <c r="A8" s="18" t="s">
        <v>5</v>
      </c>
      <c r="B8" s="19">
        <v>11.92</v>
      </c>
      <c r="C8" s="5">
        <v>11.92</v>
      </c>
      <c r="D8" s="5">
        <v>11.4</v>
      </c>
      <c r="E8" s="5">
        <v>12.33</v>
      </c>
      <c r="F8" s="5">
        <v>12.28</v>
      </c>
      <c r="G8" s="5" t="s">
        <v>18</v>
      </c>
      <c r="I8" s="5">
        <v>12.03</v>
      </c>
      <c r="J8" s="5">
        <v>9.74</v>
      </c>
      <c r="K8" s="5">
        <v>8.4</v>
      </c>
      <c r="L8" s="5">
        <v>9.27</v>
      </c>
      <c r="M8" s="9">
        <v>0</v>
      </c>
      <c r="N8" s="5"/>
    </row>
    <row r="9" spans="1:14" ht="15.75" x14ac:dyDescent="0.25">
      <c r="A9" s="18" t="s">
        <v>6</v>
      </c>
      <c r="B9" s="19">
        <v>96.79</v>
      </c>
      <c r="C9" s="5">
        <v>96.79</v>
      </c>
      <c r="D9" s="5">
        <v>92.12</v>
      </c>
      <c r="E9" s="5">
        <v>89.3</v>
      </c>
      <c r="F9" s="5">
        <v>90.98</v>
      </c>
      <c r="G9" s="5" t="s">
        <v>18</v>
      </c>
      <c r="I9" s="5">
        <v>90.53</v>
      </c>
      <c r="J9" s="5">
        <v>89.98</v>
      </c>
      <c r="K9" s="5">
        <v>86.14</v>
      </c>
      <c r="L9" s="5">
        <v>96.63</v>
      </c>
      <c r="M9" s="9">
        <v>100.79</v>
      </c>
      <c r="N9" s="5"/>
    </row>
    <row r="10" spans="1:14" ht="15.75" x14ac:dyDescent="0.25">
      <c r="A10" s="18" t="s">
        <v>7</v>
      </c>
      <c r="B10" s="19">
        <v>59</v>
      </c>
      <c r="C10" s="5">
        <v>59</v>
      </c>
      <c r="D10" s="5">
        <v>54.66</v>
      </c>
      <c r="E10" s="5">
        <v>53.91</v>
      </c>
      <c r="F10" s="5">
        <v>60.11</v>
      </c>
      <c r="G10" s="5" t="s">
        <v>18</v>
      </c>
      <c r="I10" s="5">
        <v>62.67</v>
      </c>
      <c r="J10" s="5">
        <v>62.51</v>
      </c>
      <c r="K10" s="5">
        <v>57.21</v>
      </c>
      <c r="L10" s="5">
        <v>67.400000000000006</v>
      </c>
      <c r="M10" s="9">
        <v>71.66</v>
      </c>
      <c r="N10" s="5"/>
    </row>
    <row r="11" spans="1:14" ht="15.75" x14ac:dyDescent="0.25">
      <c r="A11" s="18" t="s">
        <v>8</v>
      </c>
      <c r="B11" s="19">
        <v>9.7100000000000009</v>
      </c>
      <c r="C11" s="5">
        <v>9.7100000000000009</v>
      </c>
      <c r="D11" s="5">
        <v>9.49</v>
      </c>
      <c r="E11" s="5">
        <v>9.94</v>
      </c>
      <c r="F11" s="5">
        <v>11.68</v>
      </c>
      <c r="G11" s="5" t="s">
        <v>18</v>
      </c>
      <c r="I11" s="5">
        <v>10.98</v>
      </c>
      <c r="J11" s="5">
        <v>10.56</v>
      </c>
      <c r="K11" s="9">
        <v>9.25</v>
      </c>
      <c r="L11" s="5">
        <v>10.34</v>
      </c>
      <c r="M11" s="9">
        <v>11.56</v>
      </c>
      <c r="N11" s="5"/>
    </row>
    <row r="12" spans="1:14" ht="15.75" x14ac:dyDescent="0.25">
      <c r="A12" s="18" t="s">
        <v>9</v>
      </c>
      <c r="B12" s="19">
        <v>227.82</v>
      </c>
      <c r="C12" s="5">
        <v>227.82</v>
      </c>
      <c r="D12" s="5">
        <v>214.98</v>
      </c>
      <c r="E12" s="5">
        <v>215.31</v>
      </c>
      <c r="F12" s="5">
        <v>207.47</v>
      </c>
      <c r="G12" s="5" t="s">
        <v>18</v>
      </c>
      <c r="I12" s="5">
        <v>197.08</v>
      </c>
      <c r="J12" s="5">
        <v>191.3</v>
      </c>
      <c r="K12" s="5">
        <v>177.59</v>
      </c>
      <c r="L12" s="5">
        <v>190.72</v>
      </c>
      <c r="M12" s="9">
        <v>195.97</v>
      </c>
      <c r="N12" s="5"/>
    </row>
    <row r="13" spans="1:14" ht="15.75" x14ac:dyDescent="0.25">
      <c r="A13" s="18" t="s">
        <v>10</v>
      </c>
      <c r="B13" s="19">
        <v>63.29</v>
      </c>
      <c r="C13" s="5">
        <v>63.29</v>
      </c>
      <c r="D13" s="5">
        <v>60.71</v>
      </c>
      <c r="E13" s="5">
        <v>55.8</v>
      </c>
      <c r="F13" s="5">
        <v>58.82</v>
      </c>
      <c r="G13" s="5" t="s">
        <v>18</v>
      </c>
      <c r="I13" s="5">
        <v>56.97</v>
      </c>
      <c r="J13" s="5">
        <v>50.83</v>
      </c>
      <c r="K13" s="5">
        <v>45.98</v>
      </c>
      <c r="L13" s="5">
        <v>50.92</v>
      </c>
      <c r="M13" s="9">
        <v>57.46</v>
      </c>
      <c r="N13" s="5"/>
    </row>
    <row r="14" spans="1:14" ht="15.75" x14ac:dyDescent="0.25">
      <c r="A14" s="18" t="s">
        <v>13</v>
      </c>
      <c r="B14" s="19">
        <v>14.11</v>
      </c>
      <c r="C14" s="5">
        <v>14.11</v>
      </c>
      <c r="D14" s="5">
        <v>13.58</v>
      </c>
      <c r="E14" s="5">
        <v>13.73</v>
      </c>
      <c r="F14" s="5">
        <v>14.11</v>
      </c>
      <c r="G14" s="5" t="s">
        <v>18</v>
      </c>
      <c r="I14" s="5">
        <v>14.32</v>
      </c>
      <c r="J14" s="5">
        <v>14.25</v>
      </c>
      <c r="K14" s="5">
        <v>13.98</v>
      </c>
      <c r="L14" s="5">
        <v>14.93</v>
      </c>
      <c r="M14" s="9">
        <v>14.88</v>
      </c>
      <c r="N14" s="5"/>
    </row>
    <row r="15" spans="1:14" ht="15.75" x14ac:dyDescent="0.25">
      <c r="A15" s="18"/>
      <c r="B15" s="19"/>
      <c r="C15" s="5"/>
      <c r="D15" s="5"/>
      <c r="E15" s="5"/>
      <c r="F15" s="5"/>
    </row>
    <row r="16" spans="1:14" ht="15.75" x14ac:dyDescent="0.25">
      <c r="A16" s="18" t="s">
        <v>12</v>
      </c>
      <c r="B16" s="20">
        <v>20511.759999999998</v>
      </c>
      <c r="C16" s="6">
        <v>20511.759999999998</v>
      </c>
      <c r="D16" s="6">
        <v>20158.78</v>
      </c>
      <c r="E16" s="6">
        <v>20210.990000000002</v>
      </c>
      <c r="F16" s="6">
        <v>21148.78</v>
      </c>
      <c r="G16" s="5" t="s">
        <v>18</v>
      </c>
      <c r="I16" s="11">
        <v>20576.75</v>
      </c>
      <c r="J16" s="12">
        <v>17761.330000000002</v>
      </c>
      <c r="K16" s="12">
        <v>15963.93</v>
      </c>
      <c r="L16" s="5">
        <v>17509.64</v>
      </c>
      <c r="M16" s="9">
        <v>16609.38</v>
      </c>
      <c r="N16" s="5"/>
    </row>
    <row r="17" spans="1:14" ht="15.75" x14ac:dyDescent="0.25">
      <c r="A17" s="18" t="s">
        <v>11</v>
      </c>
      <c r="B17" s="19">
        <v>0.14299999999999999</v>
      </c>
      <c r="C17" s="5">
        <v>0.14299999999999999</v>
      </c>
      <c r="D17" s="5" t="s">
        <v>14</v>
      </c>
      <c r="E17" s="5">
        <v>0.12239999999999999</v>
      </c>
      <c r="F17" s="5" t="s">
        <v>15</v>
      </c>
      <c r="G17" s="5" t="s">
        <v>18</v>
      </c>
      <c r="I17" s="5">
        <v>0.1106</v>
      </c>
      <c r="J17" s="5">
        <v>8.8900000000000007E-2</v>
      </c>
      <c r="K17" s="9" t="s">
        <v>16</v>
      </c>
      <c r="L17" s="5">
        <v>8.8599999999999998E-2</v>
      </c>
      <c r="M17" s="9">
        <v>8.5800000000000001E-2</v>
      </c>
      <c r="N17" s="5"/>
    </row>
    <row r="18" spans="1:14" ht="15.75" x14ac:dyDescent="0.25">
      <c r="A18" s="18"/>
      <c r="B18" s="21"/>
    </row>
    <row r="19" spans="1:14" ht="15.75" x14ac:dyDescent="0.25">
      <c r="A19" s="18"/>
      <c r="B19" s="21"/>
      <c r="G19" s="9"/>
    </row>
    <row r="20" spans="1:14" ht="15.75" x14ac:dyDescent="0.25">
      <c r="A20" s="18"/>
      <c r="B20" s="21"/>
      <c r="C20" s="10">
        <v>44879</v>
      </c>
      <c r="D20" s="10">
        <v>44880</v>
      </c>
      <c r="E20" s="13" t="s">
        <v>17</v>
      </c>
      <c r="F20" s="10">
        <v>44882</v>
      </c>
      <c r="G20" s="10">
        <v>44883</v>
      </c>
      <c r="H20" s="13"/>
      <c r="I20" s="10">
        <v>44886</v>
      </c>
      <c r="J20" s="10">
        <v>44887</v>
      </c>
      <c r="K20" s="10">
        <v>44888</v>
      </c>
      <c r="L20" s="10">
        <v>44889</v>
      </c>
      <c r="M20" s="10">
        <v>44890</v>
      </c>
    </row>
    <row r="21" spans="1:14" ht="15.75" x14ac:dyDescent="0.25">
      <c r="A21" s="18"/>
      <c r="B21" s="21"/>
    </row>
    <row r="22" spans="1:14" ht="15.75" x14ac:dyDescent="0.25">
      <c r="A22" s="18" t="s">
        <v>4</v>
      </c>
      <c r="B22" s="19">
        <v>150.56</v>
      </c>
      <c r="C22" s="9">
        <v>148.28</v>
      </c>
      <c r="D22" s="9">
        <v>148.28</v>
      </c>
      <c r="E22" s="9">
        <v>148.79</v>
      </c>
      <c r="F22" s="9">
        <v>150.72</v>
      </c>
      <c r="G22" s="9">
        <v>151.29</v>
      </c>
      <c r="H22" s="9"/>
      <c r="I22" s="9">
        <v>148.01</v>
      </c>
      <c r="J22" s="9">
        <v>150.18</v>
      </c>
      <c r="K22" s="9">
        <v>151.01</v>
      </c>
      <c r="L22" s="9" t="s">
        <v>18</v>
      </c>
      <c r="M22" s="9">
        <v>148.11000000000001</v>
      </c>
    </row>
    <row r="23" spans="1:14" ht="15.75" x14ac:dyDescent="0.25">
      <c r="A23" s="18" t="s">
        <v>5</v>
      </c>
      <c r="B23" s="19">
        <v>11.92</v>
      </c>
      <c r="C23" s="9">
        <v>9.56</v>
      </c>
      <c r="D23" s="9">
        <v>10.15</v>
      </c>
      <c r="E23" s="9">
        <v>9.32</v>
      </c>
      <c r="F23" s="9">
        <v>9.4700000000000006</v>
      </c>
      <c r="G23" s="9">
        <v>9.19</v>
      </c>
      <c r="H23" s="9"/>
      <c r="I23" s="9">
        <v>8.85</v>
      </c>
      <c r="J23" s="9">
        <v>9.09</v>
      </c>
      <c r="K23" s="9">
        <v>9.4600000000000009</v>
      </c>
      <c r="L23" s="9" t="s">
        <v>18</v>
      </c>
      <c r="M23" s="9">
        <v>9.39</v>
      </c>
    </row>
    <row r="24" spans="1:14" ht="15.75" x14ac:dyDescent="0.25">
      <c r="A24" s="18" t="s">
        <v>6</v>
      </c>
      <c r="B24" s="19">
        <v>96.79</v>
      </c>
      <c r="C24" s="9">
        <v>98.49</v>
      </c>
      <c r="D24" s="9">
        <v>98.94</v>
      </c>
      <c r="E24" s="9">
        <v>97.12</v>
      </c>
      <c r="F24" s="9">
        <v>94.85</v>
      </c>
      <c r="G24" s="9">
        <v>94.14</v>
      </c>
      <c r="H24" s="9"/>
      <c r="I24" s="9">
        <v>92.46</v>
      </c>
      <c r="J24" s="9">
        <v>93.2</v>
      </c>
      <c r="K24" s="9">
        <v>94.13</v>
      </c>
      <c r="L24" s="9" t="s">
        <v>18</v>
      </c>
      <c r="M24" s="9">
        <v>93.41</v>
      </c>
    </row>
    <row r="25" spans="1:14" ht="15.75" x14ac:dyDescent="0.25">
      <c r="A25" s="18" t="s">
        <v>7</v>
      </c>
      <c r="B25" s="19">
        <v>59</v>
      </c>
      <c r="C25" s="9">
        <v>70.27</v>
      </c>
      <c r="D25" s="9">
        <v>73.38</v>
      </c>
      <c r="E25" s="9">
        <v>69.55</v>
      </c>
      <c r="F25" s="9">
        <v>67.989999999999995</v>
      </c>
      <c r="G25" s="9">
        <v>65.819999999999993</v>
      </c>
      <c r="H25" s="9"/>
      <c r="I25" s="9">
        <v>61.85</v>
      </c>
      <c r="J25" s="9">
        <v>62.72</v>
      </c>
      <c r="K25" s="9">
        <v>63.92</v>
      </c>
      <c r="L25" s="9" t="s">
        <v>18</v>
      </c>
      <c r="M25" s="9">
        <v>63.38</v>
      </c>
    </row>
    <row r="26" spans="1:14" ht="15.75" x14ac:dyDescent="0.25">
      <c r="A26" s="18" t="s">
        <v>8</v>
      </c>
      <c r="B26" s="19">
        <v>9.7100000000000009</v>
      </c>
      <c r="C26" s="9">
        <v>11.17</v>
      </c>
      <c r="D26" s="9">
        <v>11.51</v>
      </c>
      <c r="E26" s="9">
        <v>10.53</v>
      </c>
      <c r="F26" s="9">
        <v>10.67</v>
      </c>
      <c r="G26" s="9">
        <v>10.47</v>
      </c>
      <c r="H26" s="9"/>
      <c r="I26" s="9">
        <v>10.02</v>
      </c>
      <c r="J26" s="9">
        <v>10.01</v>
      </c>
      <c r="K26" s="9">
        <v>10.56</v>
      </c>
      <c r="L26" s="9" t="s">
        <v>18</v>
      </c>
      <c r="M26" s="9">
        <v>10.17</v>
      </c>
    </row>
    <row r="27" spans="1:14" ht="15.75" x14ac:dyDescent="0.25">
      <c r="A27" s="18" t="s">
        <v>9</v>
      </c>
      <c r="B27" s="19">
        <v>227.82</v>
      </c>
      <c r="C27" s="9">
        <v>190.95</v>
      </c>
      <c r="D27" s="9">
        <v>193.4</v>
      </c>
      <c r="E27" s="9">
        <v>186.92</v>
      </c>
      <c r="F27" s="9">
        <v>183.17</v>
      </c>
      <c r="G27" s="9">
        <v>180.19</v>
      </c>
      <c r="H27" s="9"/>
      <c r="I27" s="9">
        <v>167.87</v>
      </c>
      <c r="J27" s="9">
        <v>169.91</v>
      </c>
      <c r="K27" s="9">
        <v>183.2</v>
      </c>
      <c r="L27" s="9" t="s">
        <v>18</v>
      </c>
      <c r="M27" s="9">
        <v>182.86</v>
      </c>
    </row>
    <row r="28" spans="1:14" ht="15.75" x14ac:dyDescent="0.25">
      <c r="A28" s="18" t="s">
        <v>10</v>
      </c>
      <c r="B28" s="19">
        <v>63.29</v>
      </c>
      <c r="C28" s="9">
        <v>53.22</v>
      </c>
      <c r="D28" s="9">
        <v>55.53</v>
      </c>
      <c r="E28" s="9">
        <v>48.83</v>
      </c>
      <c r="F28" s="9">
        <v>48.79</v>
      </c>
      <c r="G28" s="9">
        <v>45.26</v>
      </c>
      <c r="I28" s="9">
        <v>41.23</v>
      </c>
      <c r="J28" s="9">
        <v>43.39</v>
      </c>
      <c r="K28" s="9">
        <v>45.57</v>
      </c>
      <c r="L28" s="9" t="s">
        <v>18</v>
      </c>
      <c r="M28" s="9">
        <v>44.28</v>
      </c>
    </row>
    <row r="29" spans="1:14" ht="15.75" x14ac:dyDescent="0.25">
      <c r="A29" s="18" t="s">
        <v>13</v>
      </c>
      <c r="B29" s="19">
        <v>14.11</v>
      </c>
      <c r="C29" s="9">
        <v>14.68</v>
      </c>
      <c r="D29" s="9">
        <v>14.61</v>
      </c>
      <c r="E29" s="9">
        <v>14.09</v>
      </c>
      <c r="F29" s="9">
        <v>13.95</v>
      </c>
      <c r="G29" s="9">
        <v>14.05</v>
      </c>
      <c r="I29" s="9">
        <v>13.85</v>
      </c>
      <c r="J29" s="9">
        <v>13.98</v>
      </c>
      <c r="K29" s="9">
        <v>14.42</v>
      </c>
      <c r="L29" s="9" t="s">
        <v>18</v>
      </c>
      <c r="M29" s="9">
        <v>14.5</v>
      </c>
    </row>
    <row r="30" spans="1:14" ht="15.75" x14ac:dyDescent="0.25">
      <c r="A30" s="18"/>
      <c r="B30" s="19"/>
      <c r="C30" s="9"/>
      <c r="D30" s="9"/>
      <c r="E30" s="9"/>
      <c r="L30" s="9"/>
    </row>
    <row r="31" spans="1:14" ht="15.75" x14ac:dyDescent="0.25">
      <c r="A31" s="18" t="s">
        <v>12</v>
      </c>
      <c r="B31" s="20">
        <v>20511.759999999998</v>
      </c>
      <c r="C31" s="9">
        <v>16904.68</v>
      </c>
      <c r="D31" s="11">
        <v>16860.599999999999</v>
      </c>
      <c r="E31" s="11">
        <v>16669.66</v>
      </c>
      <c r="F31" s="11">
        <v>16926.2</v>
      </c>
      <c r="G31" s="11">
        <v>16231.73</v>
      </c>
      <c r="I31" s="11">
        <v>15818.93</v>
      </c>
      <c r="J31" s="11">
        <v>16192.3</v>
      </c>
      <c r="K31" s="22">
        <v>16593.099999999999</v>
      </c>
      <c r="L31" s="9" t="s">
        <v>18</v>
      </c>
      <c r="M31" s="11">
        <v>16524.75</v>
      </c>
    </row>
    <row r="32" spans="1:14" ht="15.75" x14ac:dyDescent="0.25">
      <c r="A32" s="18" t="s">
        <v>11</v>
      </c>
      <c r="B32" s="19">
        <v>0.14299999999999999</v>
      </c>
      <c r="C32" s="9">
        <v>8.7499999999999994E-2</v>
      </c>
      <c r="D32" s="9">
        <v>8.6599999999999996E-2</v>
      </c>
      <c r="E32" s="9">
        <v>8.4400000000000003E-2</v>
      </c>
      <c r="F32" s="9">
        <v>8.6400000000000005E-2</v>
      </c>
      <c r="G32" s="9">
        <v>7.6399999999999996E-2</v>
      </c>
      <c r="I32" s="9">
        <v>7.4899999999999994E-2</v>
      </c>
      <c r="J32" s="9">
        <v>7.8E-2</v>
      </c>
      <c r="K32" s="9">
        <v>8.1299999999999997E-2</v>
      </c>
      <c r="L32" s="9" t="s">
        <v>18</v>
      </c>
      <c r="M32" s="9">
        <v>8.9499999999999996E-2</v>
      </c>
    </row>
    <row r="34" spans="1:9" x14ac:dyDescent="0.25">
      <c r="C34" s="10">
        <v>44893</v>
      </c>
      <c r="D34" s="10">
        <v>44894</v>
      </c>
      <c r="E34" s="10">
        <v>44895</v>
      </c>
      <c r="G34" s="24" t="s">
        <v>20</v>
      </c>
    </row>
    <row r="35" spans="1:9" ht="15.75" x14ac:dyDescent="0.25">
      <c r="A35" s="18"/>
    </row>
    <row r="36" spans="1:9" ht="15.75" x14ac:dyDescent="0.25">
      <c r="A36" s="18" t="s">
        <v>4</v>
      </c>
      <c r="B36" s="19">
        <v>150.56</v>
      </c>
      <c r="C36" s="9">
        <v>144.22</v>
      </c>
      <c r="D36" s="9">
        <v>141.16999999999999</v>
      </c>
      <c r="E36" s="9">
        <v>148.03</v>
      </c>
      <c r="G36" s="9">
        <v>-2.5299999999999998</v>
      </c>
      <c r="I36" s="9">
        <v>-2.5299999999999998</v>
      </c>
    </row>
    <row r="37" spans="1:9" ht="15.75" x14ac:dyDescent="0.25">
      <c r="A37" s="18" t="s">
        <v>5</v>
      </c>
      <c r="B37" s="19">
        <v>11.92</v>
      </c>
      <c r="C37" s="9">
        <v>9.19</v>
      </c>
      <c r="D37" s="9">
        <v>9.18</v>
      </c>
      <c r="E37" s="9">
        <v>9.59</v>
      </c>
      <c r="G37" s="9">
        <v>-2.33</v>
      </c>
      <c r="I37" s="9">
        <v>-2.33</v>
      </c>
    </row>
    <row r="38" spans="1:9" ht="15.75" x14ac:dyDescent="0.25">
      <c r="A38" s="18" t="s">
        <v>6</v>
      </c>
      <c r="B38" s="19">
        <v>96.79</v>
      </c>
      <c r="C38" s="9">
        <v>93.95</v>
      </c>
      <c r="D38" s="9">
        <v>92.42</v>
      </c>
      <c r="E38" s="9">
        <v>96.54</v>
      </c>
      <c r="G38" s="9">
        <v>-0.25</v>
      </c>
      <c r="I38" s="9">
        <v>-0.25</v>
      </c>
    </row>
    <row r="39" spans="1:9" ht="15.75" x14ac:dyDescent="0.25">
      <c r="A39" s="18" t="s">
        <v>7</v>
      </c>
      <c r="B39" s="19">
        <v>59</v>
      </c>
      <c r="C39" s="9">
        <v>61.37</v>
      </c>
      <c r="D39" s="9">
        <v>62.11</v>
      </c>
      <c r="E39" s="9">
        <v>67.77</v>
      </c>
      <c r="G39" s="9">
        <v>8.77</v>
      </c>
      <c r="I39" s="9">
        <v>8.77</v>
      </c>
    </row>
    <row r="40" spans="1:9" ht="15.75" x14ac:dyDescent="0.25">
      <c r="A40" s="18" t="s">
        <v>8</v>
      </c>
      <c r="B40" s="19">
        <v>9.7100000000000009</v>
      </c>
      <c r="C40" s="9">
        <v>10.119999999999999</v>
      </c>
      <c r="D40" s="9">
        <v>10.5</v>
      </c>
      <c r="E40" s="9">
        <v>12.78</v>
      </c>
      <c r="G40" s="9">
        <v>3.07</v>
      </c>
      <c r="I40" s="9">
        <v>3.07</v>
      </c>
    </row>
    <row r="41" spans="1:9" ht="15.75" x14ac:dyDescent="0.25">
      <c r="A41" s="18" t="s">
        <v>9</v>
      </c>
      <c r="B41" s="19">
        <v>227.82</v>
      </c>
      <c r="C41" s="9">
        <v>182.92</v>
      </c>
      <c r="D41" s="9">
        <v>180.83</v>
      </c>
      <c r="E41" s="9">
        <v>194.7</v>
      </c>
      <c r="G41" s="9">
        <v>-33.119999999999997</v>
      </c>
      <c r="I41" s="9">
        <v>-33.119999999999997</v>
      </c>
    </row>
    <row r="42" spans="1:9" ht="15.75" x14ac:dyDescent="0.25">
      <c r="A42" s="18" t="s">
        <v>10</v>
      </c>
      <c r="B42" s="19">
        <v>63.29</v>
      </c>
      <c r="C42" s="9">
        <v>42.51</v>
      </c>
      <c r="D42" s="9">
        <v>43.11</v>
      </c>
      <c r="E42" s="9">
        <v>45.73</v>
      </c>
      <c r="G42" s="9">
        <v>-17.559999999999999</v>
      </c>
      <c r="I42" s="9">
        <v>-17.559999999999999</v>
      </c>
    </row>
    <row r="43" spans="1:9" ht="15.75" x14ac:dyDescent="0.25">
      <c r="A43" s="18" t="s">
        <v>13</v>
      </c>
      <c r="B43" s="19">
        <v>14.11</v>
      </c>
      <c r="C43" s="9">
        <v>13.83</v>
      </c>
      <c r="D43" s="9">
        <v>14.14</v>
      </c>
      <c r="E43" s="9">
        <v>14.43</v>
      </c>
      <c r="G43" s="9">
        <v>0.32</v>
      </c>
      <c r="I43" s="9">
        <v>0.32</v>
      </c>
    </row>
    <row r="44" spans="1:9" ht="15.75" x14ac:dyDescent="0.25">
      <c r="A44" s="18"/>
      <c r="B44" s="19"/>
      <c r="C44" s="9"/>
      <c r="D44" s="9"/>
      <c r="E44" s="9"/>
      <c r="G44" s="9"/>
    </row>
    <row r="45" spans="1:9" ht="15.75" x14ac:dyDescent="0.25">
      <c r="A45" s="18" t="s">
        <v>25</v>
      </c>
      <c r="B45" s="28">
        <f>SUM(B36:B43)</f>
        <v>633.19999999999993</v>
      </c>
      <c r="C45" s="9"/>
      <c r="D45" s="9"/>
      <c r="E45" s="9"/>
      <c r="G45" s="27">
        <f>SUM(G36:G43)</f>
        <v>-43.629999999999995</v>
      </c>
    </row>
    <row r="46" spans="1:9" ht="15.75" x14ac:dyDescent="0.25">
      <c r="A46" s="18"/>
      <c r="B46" s="19"/>
      <c r="C46" s="9"/>
      <c r="D46" s="9"/>
      <c r="E46" s="9"/>
      <c r="G46" s="13"/>
    </row>
    <row r="47" spans="1:9" ht="15.75" x14ac:dyDescent="0.25">
      <c r="A47" s="18" t="s">
        <v>12</v>
      </c>
      <c r="B47" s="20">
        <v>20511.759999999998</v>
      </c>
      <c r="C47" s="11">
        <v>16185.77</v>
      </c>
      <c r="D47" s="11">
        <v>16470.830000000002</v>
      </c>
      <c r="E47" s="11">
        <v>17063.740000000002</v>
      </c>
      <c r="G47" s="11">
        <v>-3448.02</v>
      </c>
      <c r="I47" s="11">
        <v>-3448.02</v>
      </c>
    </row>
    <row r="48" spans="1:9" ht="15.75" x14ac:dyDescent="0.25">
      <c r="A48" s="18" t="s">
        <v>11</v>
      </c>
      <c r="B48" s="19">
        <v>0.14299999999999999</v>
      </c>
      <c r="C48" s="9">
        <v>9.4200000000000006E-2</v>
      </c>
      <c r="D48" s="9">
        <v>0.1019</v>
      </c>
      <c r="E48" s="9">
        <v>0.1053</v>
      </c>
      <c r="G48" s="9">
        <v>-3.7699999999999997E-2</v>
      </c>
      <c r="I48" s="9">
        <v>-3.7699999999999997E-2</v>
      </c>
    </row>
    <row r="49" spans="1:9" ht="15.75" x14ac:dyDescent="0.25">
      <c r="A49" s="18"/>
      <c r="B49" s="19"/>
      <c r="C49" s="9"/>
      <c r="D49" s="9"/>
      <c r="E49" s="9"/>
      <c r="G49" s="9"/>
    </row>
    <row r="50" spans="1:9" x14ac:dyDescent="0.25">
      <c r="A50" s="16" t="s">
        <v>25</v>
      </c>
      <c r="B50" s="29">
        <f>SUM(B47:B48)</f>
        <v>20511.902999999998</v>
      </c>
      <c r="G50" s="29">
        <f>SUM(G47:G48)</f>
        <v>-3448.0576999999998</v>
      </c>
      <c r="I50" s="33">
        <f>SUM(I36:I49)</f>
        <v>-3491.6876999999999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F3C3-115B-4820-856B-027B6EE65F6F}">
  <dimension ref="A1:M54"/>
  <sheetViews>
    <sheetView topLeftCell="A28" workbookViewId="0">
      <selection activeCell="F53" sqref="F53"/>
    </sheetView>
  </sheetViews>
  <sheetFormatPr defaultRowHeight="15" x14ac:dyDescent="0.25"/>
  <cols>
    <col min="1" max="1" width="11.42578125" customWidth="1"/>
    <col min="2" max="2" width="12.7109375" customWidth="1"/>
  </cols>
  <sheetData>
    <row r="1" spans="1:13" ht="36" x14ac:dyDescent="0.55000000000000004">
      <c r="C1" s="2" t="s">
        <v>58</v>
      </c>
      <c r="D1" s="3"/>
    </row>
    <row r="3" spans="1:13" x14ac:dyDescent="0.25">
      <c r="B3" s="7" t="s">
        <v>2</v>
      </c>
    </row>
    <row r="4" spans="1:13" ht="24" x14ac:dyDescent="0.25">
      <c r="B4" s="32" t="s">
        <v>29</v>
      </c>
    </row>
    <row r="6" spans="1:13" x14ac:dyDescent="0.25">
      <c r="A6" s="16" t="s">
        <v>0</v>
      </c>
      <c r="B6" s="17" t="s">
        <v>1</v>
      </c>
      <c r="C6" s="10">
        <v>45139</v>
      </c>
      <c r="D6" s="10">
        <v>45140</v>
      </c>
      <c r="E6" s="10">
        <v>45141</v>
      </c>
      <c r="F6" s="10">
        <v>45142</v>
      </c>
      <c r="G6" s="10"/>
      <c r="H6" s="10"/>
      <c r="I6" s="10">
        <v>45145</v>
      </c>
      <c r="J6" s="10">
        <v>45146</v>
      </c>
      <c r="K6" s="10">
        <v>45147</v>
      </c>
      <c r="L6" s="10">
        <v>45148</v>
      </c>
      <c r="M6" s="10">
        <v>45149</v>
      </c>
    </row>
    <row r="8" spans="1:13" ht="15.75" x14ac:dyDescent="0.25">
      <c r="A8" s="18" t="s">
        <v>4</v>
      </c>
      <c r="B8" s="19">
        <v>150.56</v>
      </c>
      <c r="C8" s="9">
        <v>195.56</v>
      </c>
      <c r="D8" s="9">
        <v>191.17</v>
      </c>
      <c r="E8" s="9">
        <v>191.17</v>
      </c>
      <c r="F8" s="9">
        <v>181.99</v>
      </c>
      <c r="G8" s="9"/>
      <c r="H8" s="26"/>
      <c r="I8" s="26">
        <v>178.85</v>
      </c>
      <c r="J8" s="9">
        <v>179.8</v>
      </c>
      <c r="K8" s="9">
        <v>178.19</v>
      </c>
      <c r="L8" s="9">
        <v>177.73</v>
      </c>
      <c r="M8" s="9">
        <v>177.79</v>
      </c>
    </row>
    <row r="9" spans="1:13" ht="15.75" x14ac:dyDescent="0.25">
      <c r="A9" s="18" t="s">
        <v>5</v>
      </c>
      <c r="B9" s="19">
        <v>11.92</v>
      </c>
      <c r="C9" s="9">
        <v>12.87</v>
      </c>
      <c r="D9" s="9">
        <v>11.54</v>
      </c>
      <c r="E9" s="9">
        <v>11.45</v>
      </c>
      <c r="F9" s="9">
        <v>11.28</v>
      </c>
      <c r="G9" s="9"/>
      <c r="H9" s="9"/>
      <c r="I9" s="9">
        <v>11.34</v>
      </c>
      <c r="J9" s="9">
        <v>11.1</v>
      </c>
      <c r="K9" s="9">
        <v>10.8</v>
      </c>
      <c r="L9" s="9">
        <v>10.73</v>
      </c>
      <c r="M9" s="9">
        <v>10.72</v>
      </c>
    </row>
    <row r="10" spans="1:13" ht="15.75" x14ac:dyDescent="0.25">
      <c r="A10" s="18" t="s">
        <v>6</v>
      </c>
      <c r="B10" s="19">
        <v>96.79</v>
      </c>
      <c r="C10" s="9">
        <v>131.69</v>
      </c>
      <c r="D10" s="9">
        <v>128.91</v>
      </c>
      <c r="E10" s="9">
        <v>128.99</v>
      </c>
      <c r="F10" s="9">
        <v>139.57</v>
      </c>
      <c r="G10" s="9"/>
      <c r="H10" s="9"/>
      <c r="I10" s="9">
        <v>142.19999999999999</v>
      </c>
      <c r="J10" s="9">
        <v>139.94</v>
      </c>
      <c r="K10" s="9">
        <v>137.85</v>
      </c>
      <c r="L10" s="9">
        <v>138.56</v>
      </c>
      <c r="M10" s="9">
        <v>138.41</v>
      </c>
    </row>
    <row r="11" spans="1:13" ht="15.75" x14ac:dyDescent="0.25">
      <c r="A11" s="18" t="s">
        <v>7</v>
      </c>
      <c r="B11" s="19">
        <v>59</v>
      </c>
      <c r="C11" s="9">
        <v>78.73</v>
      </c>
      <c r="D11" s="9">
        <v>73.55</v>
      </c>
      <c r="E11" s="9">
        <v>73.5</v>
      </c>
      <c r="F11" s="9">
        <v>63.52</v>
      </c>
      <c r="G11" s="9"/>
      <c r="H11" s="9"/>
      <c r="I11" s="9">
        <v>64.010000000000005</v>
      </c>
      <c r="J11" s="9">
        <v>62.38</v>
      </c>
      <c r="K11" s="9">
        <v>62.71</v>
      </c>
      <c r="L11" s="9">
        <v>62.24</v>
      </c>
      <c r="M11" s="9">
        <v>60.57</v>
      </c>
    </row>
    <row r="12" spans="1:13" ht="15.75" x14ac:dyDescent="0.25">
      <c r="A12" s="18" t="s">
        <v>8</v>
      </c>
      <c r="B12" s="19">
        <v>9.7100000000000009</v>
      </c>
      <c r="C12" s="9">
        <v>14.61</v>
      </c>
      <c r="D12" s="9">
        <v>15.46</v>
      </c>
      <c r="E12" s="9">
        <v>15.25</v>
      </c>
      <c r="F12" s="9">
        <v>14.72</v>
      </c>
      <c r="G12" s="9"/>
      <c r="H12" s="9"/>
      <c r="I12" s="9">
        <v>14.82</v>
      </c>
      <c r="J12" s="9">
        <v>14.07</v>
      </c>
      <c r="K12" s="9">
        <v>13.46</v>
      </c>
      <c r="L12" s="9">
        <v>13.25</v>
      </c>
      <c r="M12" s="9">
        <v>12.9</v>
      </c>
    </row>
    <row r="13" spans="1:13" ht="15.75" x14ac:dyDescent="0.25">
      <c r="A13" s="18" t="s">
        <v>9</v>
      </c>
      <c r="B13" s="19">
        <v>227.82</v>
      </c>
      <c r="C13" s="9">
        <v>261.07</v>
      </c>
      <c r="D13" s="9">
        <v>259.32</v>
      </c>
      <c r="E13" s="9">
        <v>259.32</v>
      </c>
      <c r="F13" s="9">
        <v>253.86</v>
      </c>
      <c r="G13" s="9"/>
      <c r="H13" s="9"/>
      <c r="I13" s="9">
        <v>251.45</v>
      </c>
      <c r="J13" s="9">
        <v>249.07</v>
      </c>
      <c r="K13" s="9">
        <v>242.19</v>
      </c>
      <c r="L13" s="9">
        <v>245.34</v>
      </c>
      <c r="M13" s="9">
        <v>242.65</v>
      </c>
    </row>
    <row r="14" spans="1:13" ht="15.75" x14ac:dyDescent="0.25">
      <c r="A14" s="18" t="s">
        <v>10</v>
      </c>
      <c r="B14" s="19">
        <v>63.29</v>
      </c>
      <c r="C14" s="9">
        <v>94.15</v>
      </c>
      <c r="D14" s="9">
        <v>90.75</v>
      </c>
      <c r="E14" s="9">
        <v>90.15</v>
      </c>
      <c r="F14" s="9">
        <v>87.31</v>
      </c>
      <c r="G14" s="9"/>
      <c r="H14" s="9"/>
      <c r="I14" s="9">
        <v>85.96</v>
      </c>
      <c r="J14" s="9">
        <v>88.04</v>
      </c>
      <c r="K14" s="9">
        <v>84.34</v>
      </c>
      <c r="L14" s="9">
        <v>83.39</v>
      </c>
      <c r="M14" s="9">
        <v>81.010000000000005</v>
      </c>
    </row>
    <row r="15" spans="1:13" ht="15.75" x14ac:dyDescent="0.25">
      <c r="A15" s="18" t="s">
        <v>13</v>
      </c>
      <c r="B15" s="19">
        <v>14.11</v>
      </c>
      <c r="C15" s="9">
        <v>16.23</v>
      </c>
      <c r="D15" s="9">
        <v>15.98</v>
      </c>
      <c r="E15" s="9">
        <v>15.67</v>
      </c>
      <c r="F15" s="9">
        <v>15.84</v>
      </c>
      <c r="G15" s="9"/>
      <c r="H15" s="9"/>
      <c r="I15" s="9">
        <v>15.99</v>
      </c>
      <c r="J15" s="9">
        <v>16.18</v>
      </c>
      <c r="K15" s="9">
        <v>15.76</v>
      </c>
      <c r="L15" s="9">
        <v>15.76</v>
      </c>
      <c r="M15" s="9">
        <v>15.65</v>
      </c>
    </row>
    <row r="16" spans="1:13" ht="15.75" x14ac:dyDescent="0.25">
      <c r="A16" s="18" t="s">
        <v>21</v>
      </c>
      <c r="B16" s="19">
        <v>6.48</v>
      </c>
      <c r="C16" s="9">
        <v>0.28999999999999998</v>
      </c>
      <c r="D16" s="9">
        <v>0.34</v>
      </c>
      <c r="E16" s="9">
        <v>0.33</v>
      </c>
      <c r="F16" s="9">
        <v>0.3</v>
      </c>
      <c r="G16" s="9"/>
      <c r="H16" s="9"/>
      <c r="I16" s="9">
        <v>0.28999999999999998</v>
      </c>
      <c r="J16" s="9">
        <v>0.03</v>
      </c>
      <c r="K16" s="9">
        <v>0.28999999999999998</v>
      </c>
      <c r="L16" t="s">
        <v>56</v>
      </c>
      <c r="M16" s="9">
        <v>0.32</v>
      </c>
    </row>
    <row r="17" spans="1:13" ht="15.75" x14ac:dyDescent="0.25">
      <c r="A17" s="18" t="s">
        <v>22</v>
      </c>
      <c r="B17" s="19">
        <v>2.3679999999999999</v>
      </c>
      <c r="C17" s="9">
        <v>1.59</v>
      </c>
      <c r="D17" s="9">
        <v>1.63</v>
      </c>
      <c r="E17" s="9">
        <v>1.63</v>
      </c>
      <c r="F17" s="9">
        <v>1.65</v>
      </c>
      <c r="G17" s="9"/>
      <c r="H17" s="9"/>
      <c r="I17" s="9">
        <v>1.57</v>
      </c>
      <c r="J17" s="9">
        <v>1.51</v>
      </c>
      <c r="K17" s="9">
        <v>1.56</v>
      </c>
      <c r="L17" s="9">
        <v>1.6</v>
      </c>
      <c r="M17" s="9">
        <v>1.6</v>
      </c>
    </row>
    <row r="18" spans="1:13" ht="15.75" x14ac:dyDescent="0.25">
      <c r="A18" s="18"/>
      <c r="B18" s="19"/>
      <c r="C18" s="9"/>
      <c r="D18" s="9"/>
      <c r="E18" s="9"/>
      <c r="F18" s="9"/>
      <c r="G18" s="9"/>
    </row>
    <row r="19" spans="1:13" ht="15.75" x14ac:dyDescent="0.25">
      <c r="A19" s="18" t="s">
        <v>12</v>
      </c>
      <c r="B19" s="20">
        <v>20511.759999999998</v>
      </c>
      <c r="C19" s="12">
        <v>29229.43</v>
      </c>
      <c r="D19" s="12">
        <v>29196.28</v>
      </c>
      <c r="E19" s="12">
        <v>29196.28</v>
      </c>
      <c r="F19" s="12">
        <v>29040.880000000001</v>
      </c>
      <c r="H19" s="12"/>
      <c r="I19" s="12">
        <v>29141.17</v>
      </c>
      <c r="J19" s="12">
        <v>29951.82</v>
      </c>
      <c r="K19" s="12">
        <v>29589.5</v>
      </c>
      <c r="L19" s="12">
        <v>29396.799999999999</v>
      </c>
      <c r="M19" s="12">
        <v>29382.45</v>
      </c>
    </row>
    <row r="20" spans="1:13" ht="18" customHeight="1" x14ac:dyDescent="0.25">
      <c r="A20" s="18" t="s">
        <v>11</v>
      </c>
      <c r="B20" s="19">
        <v>0.14299999999999999</v>
      </c>
      <c r="C20" s="9">
        <v>7.0000000000000007E-2</v>
      </c>
      <c r="D20" s="9">
        <v>7.0000000000000007E-2</v>
      </c>
      <c r="E20" s="9">
        <v>7.0000000000000007E-2</v>
      </c>
      <c r="F20" s="9">
        <v>7.0000000000000007E-2</v>
      </c>
      <c r="H20" s="9"/>
      <c r="I20" s="9">
        <v>7.0000000000000007E-2</v>
      </c>
      <c r="J20" s="9">
        <v>7.0000000000000007E-2</v>
      </c>
      <c r="K20" s="9">
        <v>7.0000000000000007E-2</v>
      </c>
      <c r="L20" s="9">
        <v>7.0000000000000007E-2</v>
      </c>
      <c r="M20" s="9">
        <v>7.0000000000000007E-2</v>
      </c>
    </row>
    <row r="23" spans="1:13" x14ac:dyDescent="0.25">
      <c r="A23" s="16" t="s">
        <v>0</v>
      </c>
      <c r="B23" s="17" t="s">
        <v>1</v>
      </c>
      <c r="C23" s="10">
        <v>45152</v>
      </c>
      <c r="D23" s="10">
        <v>45153</v>
      </c>
      <c r="E23" s="10">
        <v>45154</v>
      </c>
      <c r="F23" s="10">
        <v>45155</v>
      </c>
      <c r="G23" s="10">
        <v>45156</v>
      </c>
      <c r="I23" s="10">
        <v>45159</v>
      </c>
      <c r="J23" s="10">
        <v>45160</v>
      </c>
      <c r="K23" s="10">
        <v>45161</v>
      </c>
      <c r="L23" s="10">
        <v>45162</v>
      </c>
      <c r="M23" s="10">
        <v>45163</v>
      </c>
    </row>
    <row r="25" spans="1:13" ht="15.75" x14ac:dyDescent="0.25">
      <c r="A25" s="18" t="s">
        <v>4</v>
      </c>
      <c r="B25" s="19">
        <v>150.56</v>
      </c>
      <c r="C25" s="26">
        <v>179.46</v>
      </c>
      <c r="D25" s="9">
        <v>177.45</v>
      </c>
      <c r="E25" s="9">
        <v>176.57</v>
      </c>
      <c r="F25" s="9">
        <v>172.3</v>
      </c>
      <c r="G25" s="9">
        <v>174.49</v>
      </c>
      <c r="I25" s="26">
        <v>175.84</v>
      </c>
      <c r="J25" s="9">
        <v>177.23</v>
      </c>
      <c r="K25" s="9">
        <v>181.12</v>
      </c>
      <c r="L25" s="9">
        <v>176.38</v>
      </c>
      <c r="M25" s="9">
        <v>178.61</v>
      </c>
    </row>
    <row r="26" spans="1:13" ht="15.75" x14ac:dyDescent="0.25">
      <c r="A26" s="18" t="s">
        <v>5</v>
      </c>
      <c r="B26" s="19">
        <v>11.92</v>
      </c>
      <c r="C26" s="9">
        <v>10.65</v>
      </c>
      <c r="D26" s="9">
        <v>10.41</v>
      </c>
      <c r="E26" s="9">
        <v>10.19</v>
      </c>
      <c r="F26" s="9">
        <v>10.07</v>
      </c>
      <c r="G26" s="9">
        <v>10.25</v>
      </c>
      <c r="I26" s="9">
        <v>10.39</v>
      </c>
      <c r="J26" s="9">
        <v>10.38</v>
      </c>
      <c r="K26" s="9">
        <v>10.5</v>
      </c>
      <c r="L26" s="9">
        <v>10.37</v>
      </c>
      <c r="M26" s="9">
        <v>10.54</v>
      </c>
    </row>
    <row r="27" spans="1:13" ht="15.75" x14ac:dyDescent="0.25">
      <c r="A27" s="18" t="s">
        <v>6</v>
      </c>
      <c r="B27" s="19">
        <v>96.79</v>
      </c>
      <c r="C27" s="9">
        <v>140.57</v>
      </c>
      <c r="D27" s="9">
        <v>137.66999999999999</v>
      </c>
      <c r="E27" s="9">
        <v>135.07</v>
      </c>
      <c r="F27" s="9">
        <v>133.97999999999999</v>
      </c>
      <c r="G27" s="9">
        <v>133.22</v>
      </c>
      <c r="I27" s="9">
        <v>134.68</v>
      </c>
      <c r="J27" s="9">
        <v>134.25</v>
      </c>
      <c r="K27" s="9">
        <v>135.52000000000001</v>
      </c>
      <c r="L27" s="9">
        <v>131.84</v>
      </c>
      <c r="M27" s="9">
        <v>133.26</v>
      </c>
    </row>
    <row r="28" spans="1:13" ht="15.75" x14ac:dyDescent="0.25">
      <c r="A28" s="18" t="s">
        <v>7</v>
      </c>
      <c r="B28" s="19">
        <v>59</v>
      </c>
      <c r="C28" s="9">
        <v>60.15</v>
      </c>
      <c r="D28" s="9">
        <v>58.36</v>
      </c>
      <c r="E28" s="9">
        <v>57.49</v>
      </c>
      <c r="F28" s="9">
        <v>56.1</v>
      </c>
      <c r="G28" s="9">
        <v>56.88</v>
      </c>
      <c r="I28" s="9">
        <v>57.56</v>
      </c>
      <c r="J28" s="9">
        <v>56.07</v>
      </c>
      <c r="K28" s="9">
        <v>57.22</v>
      </c>
      <c r="L28" s="9">
        <v>55.63</v>
      </c>
      <c r="M28" s="9">
        <v>55.86</v>
      </c>
    </row>
    <row r="29" spans="1:13" ht="15.75" x14ac:dyDescent="0.25">
      <c r="A29" s="18" t="s">
        <v>8</v>
      </c>
      <c r="B29" s="19">
        <v>9.7100000000000009</v>
      </c>
      <c r="C29" s="9">
        <v>12.52</v>
      </c>
      <c r="D29" s="9">
        <v>11.83</v>
      </c>
      <c r="E29" s="9">
        <v>11.4</v>
      </c>
      <c r="F29" s="9">
        <v>11.5</v>
      </c>
      <c r="G29" s="9">
        <v>10.67</v>
      </c>
      <c r="I29" s="9">
        <v>10.95</v>
      </c>
      <c r="J29" s="9">
        <v>10.79</v>
      </c>
      <c r="K29" s="9">
        <v>10.84</v>
      </c>
      <c r="L29" s="9">
        <v>10.64</v>
      </c>
      <c r="M29" s="9">
        <v>10.83</v>
      </c>
    </row>
    <row r="30" spans="1:13" ht="15.75" x14ac:dyDescent="0.25">
      <c r="A30" s="18" t="s">
        <v>9</v>
      </c>
      <c r="B30" s="19">
        <v>227.82</v>
      </c>
      <c r="C30" s="9">
        <v>239.76</v>
      </c>
      <c r="D30" s="9">
        <v>232.96</v>
      </c>
      <c r="E30" s="9">
        <v>225.6</v>
      </c>
      <c r="F30" s="9">
        <v>219.22</v>
      </c>
      <c r="G30" s="9">
        <v>215.49</v>
      </c>
      <c r="I30" s="9">
        <v>231.28</v>
      </c>
      <c r="J30" s="9">
        <v>233.19</v>
      </c>
      <c r="K30" s="9">
        <v>236.86</v>
      </c>
      <c r="L30" s="9">
        <v>230.04</v>
      </c>
      <c r="M30" s="9">
        <v>238.59</v>
      </c>
    </row>
    <row r="31" spans="1:13" ht="15.75" x14ac:dyDescent="0.25">
      <c r="A31" s="18" t="s">
        <v>10</v>
      </c>
      <c r="B31" s="19">
        <v>63.29</v>
      </c>
      <c r="C31" s="9">
        <v>80.81</v>
      </c>
      <c r="D31" s="9">
        <v>79.180000000000007</v>
      </c>
      <c r="E31" s="9">
        <v>79</v>
      </c>
      <c r="F31" s="9">
        <v>75.56</v>
      </c>
      <c r="G31" s="9">
        <v>73.19</v>
      </c>
      <c r="I31" s="9">
        <v>75.28</v>
      </c>
      <c r="J31" s="9">
        <v>74.900000000000006</v>
      </c>
      <c r="K31" s="9">
        <v>77.78</v>
      </c>
      <c r="L31" s="9">
        <v>73.66</v>
      </c>
      <c r="M31" s="9">
        <v>74.260000000000005</v>
      </c>
    </row>
    <row r="32" spans="1:13" ht="15.75" x14ac:dyDescent="0.25">
      <c r="A32" s="18" t="s">
        <v>13</v>
      </c>
      <c r="B32" s="19">
        <v>14.11</v>
      </c>
      <c r="C32" s="9">
        <v>15.88</v>
      </c>
      <c r="D32" s="9">
        <v>15.59</v>
      </c>
      <c r="E32" s="9">
        <v>15.44</v>
      </c>
      <c r="F32" s="9">
        <v>15.05</v>
      </c>
      <c r="G32" s="9">
        <v>15.04</v>
      </c>
      <c r="I32" s="9">
        <v>15.16</v>
      </c>
      <c r="J32" s="9">
        <v>14.83</v>
      </c>
      <c r="K32" s="9">
        <v>14.78</v>
      </c>
      <c r="L32" s="9">
        <v>14.57</v>
      </c>
      <c r="M32" s="9">
        <v>14.58</v>
      </c>
    </row>
    <row r="33" spans="1:13" ht="15.75" x14ac:dyDescent="0.25">
      <c r="A33" s="18" t="s">
        <v>21</v>
      </c>
      <c r="B33" s="19">
        <v>6.48</v>
      </c>
      <c r="C33" s="9">
        <v>0.3</v>
      </c>
      <c r="D33" s="9">
        <v>0.3</v>
      </c>
      <c r="E33" s="9">
        <v>0.3</v>
      </c>
      <c r="F33" s="9">
        <v>0.28000000000000003</v>
      </c>
      <c r="G33" s="9">
        <v>0.28999999999999998</v>
      </c>
      <c r="I33" s="9">
        <v>0.28000000000000003</v>
      </c>
      <c r="J33" s="9">
        <v>0.28999999999999998</v>
      </c>
      <c r="K33" s="9">
        <v>0.28000000000000003</v>
      </c>
      <c r="L33" s="9">
        <v>0.3</v>
      </c>
      <c r="M33" s="9">
        <v>0.28999999999999998</v>
      </c>
    </row>
    <row r="34" spans="1:13" ht="15.75" x14ac:dyDescent="0.25">
      <c r="A34" s="18" t="s">
        <v>22</v>
      </c>
      <c r="B34" s="19">
        <v>2.3679999999999999</v>
      </c>
      <c r="C34" s="9">
        <v>1.45</v>
      </c>
      <c r="D34" s="9">
        <v>1.39</v>
      </c>
      <c r="E34" s="9">
        <v>1.4</v>
      </c>
      <c r="F34" s="9">
        <v>1.34</v>
      </c>
      <c r="G34" s="9">
        <v>1.37</v>
      </c>
      <c r="I34" s="9">
        <v>1.36</v>
      </c>
      <c r="J34" s="9">
        <v>1.33</v>
      </c>
      <c r="K34" s="9">
        <v>1.35</v>
      </c>
      <c r="L34" s="9">
        <v>1.3</v>
      </c>
      <c r="M34" s="9">
        <v>1.26</v>
      </c>
    </row>
    <row r="35" spans="1:13" ht="15.75" x14ac:dyDescent="0.25">
      <c r="A35" s="18"/>
      <c r="B35" s="19"/>
    </row>
    <row r="36" spans="1:13" ht="15.75" x14ac:dyDescent="0.25">
      <c r="A36" s="18" t="s">
        <v>12</v>
      </c>
      <c r="B36" s="20">
        <v>20511.759999999998</v>
      </c>
      <c r="C36" s="12">
        <v>29363.99</v>
      </c>
      <c r="D36" s="12">
        <v>29194.63</v>
      </c>
      <c r="E36" s="12">
        <v>28736.34</v>
      </c>
      <c r="F36" s="12">
        <v>26643.09</v>
      </c>
      <c r="G36" s="12">
        <v>26190.81</v>
      </c>
      <c r="I36" s="12">
        <v>26143.59</v>
      </c>
      <c r="J36" s="12">
        <v>25808.03</v>
      </c>
      <c r="K36" s="12">
        <v>26170.45</v>
      </c>
      <c r="L36" s="12">
        <v>26104.16</v>
      </c>
      <c r="M36" s="12">
        <v>25988.93</v>
      </c>
    </row>
    <row r="37" spans="1:13" ht="15.75" x14ac:dyDescent="0.25">
      <c r="A37" s="18" t="s">
        <v>11</v>
      </c>
      <c r="B37" s="19">
        <v>0.14299999999999999</v>
      </c>
      <c r="C37" s="9">
        <v>7.0000000000000007E-2</v>
      </c>
      <c r="D37" s="9">
        <v>0.7</v>
      </c>
      <c r="E37" s="9">
        <v>0.06</v>
      </c>
      <c r="F37" s="9">
        <v>0.06</v>
      </c>
      <c r="G37" s="9">
        <v>0.06</v>
      </c>
      <c r="I37" s="9">
        <v>0.06</v>
      </c>
      <c r="J37" s="9">
        <v>0.06</v>
      </c>
      <c r="K37" s="9">
        <v>0.06</v>
      </c>
      <c r="L37" s="9">
        <v>0.06</v>
      </c>
      <c r="M37" s="9">
        <v>0.06</v>
      </c>
    </row>
    <row r="40" spans="1:13" x14ac:dyDescent="0.25">
      <c r="A40" s="16" t="s">
        <v>0</v>
      </c>
      <c r="B40" s="17" t="s">
        <v>1</v>
      </c>
      <c r="C40" s="10">
        <v>45166</v>
      </c>
      <c r="D40" s="10">
        <v>45167</v>
      </c>
      <c r="E40" s="10">
        <v>45168</v>
      </c>
      <c r="F40" s="10">
        <v>45169</v>
      </c>
    </row>
    <row r="42" spans="1:13" ht="15.75" x14ac:dyDescent="0.25">
      <c r="A42" s="18" t="s">
        <v>4</v>
      </c>
      <c r="B42" s="19">
        <v>150.56</v>
      </c>
      <c r="C42" s="9">
        <v>180.19</v>
      </c>
      <c r="D42" s="9">
        <v>184.12</v>
      </c>
      <c r="E42" s="9">
        <v>187.87</v>
      </c>
      <c r="F42" s="9">
        <v>187.87</v>
      </c>
    </row>
    <row r="43" spans="1:13" ht="15.75" x14ac:dyDescent="0.25">
      <c r="A43" s="18" t="s">
        <v>5</v>
      </c>
      <c r="B43" s="19">
        <v>11.92</v>
      </c>
      <c r="C43" s="9">
        <v>10.55</v>
      </c>
      <c r="D43" s="9">
        <v>11.02</v>
      </c>
      <c r="E43" s="9">
        <v>10.89</v>
      </c>
      <c r="F43" s="9">
        <v>10.85</v>
      </c>
    </row>
    <row r="44" spans="1:13" ht="15.75" x14ac:dyDescent="0.25">
      <c r="A44" s="18" t="s">
        <v>6</v>
      </c>
      <c r="B44" s="19">
        <v>96.79</v>
      </c>
      <c r="C44" s="9">
        <v>133.13999999999999</v>
      </c>
      <c r="D44" s="9">
        <v>134.91</v>
      </c>
      <c r="E44" s="9">
        <v>138.01</v>
      </c>
      <c r="F44" s="9">
        <v>138.01</v>
      </c>
    </row>
    <row r="45" spans="1:13" ht="15.75" x14ac:dyDescent="0.25">
      <c r="A45" s="18" t="s">
        <v>7</v>
      </c>
      <c r="B45" s="19">
        <v>59</v>
      </c>
      <c r="C45" s="9">
        <v>55.87</v>
      </c>
      <c r="D45" s="9">
        <v>57.76</v>
      </c>
      <c r="E45" s="9">
        <v>57.65</v>
      </c>
      <c r="F45" s="9">
        <v>57.65</v>
      </c>
    </row>
    <row r="46" spans="1:13" ht="15.75" x14ac:dyDescent="0.25">
      <c r="A46" s="18" t="s">
        <v>8</v>
      </c>
      <c r="B46" s="19">
        <v>9.7100000000000009</v>
      </c>
      <c r="C46" s="9">
        <v>11.02</v>
      </c>
      <c r="D46" s="9">
        <v>10.89</v>
      </c>
      <c r="E46" s="9">
        <v>10.27</v>
      </c>
      <c r="F46" s="9">
        <v>10.27</v>
      </c>
    </row>
    <row r="47" spans="1:13" ht="15.75" x14ac:dyDescent="0.25">
      <c r="A47" s="18" t="s">
        <v>9</v>
      </c>
      <c r="B47" s="19">
        <v>227.82</v>
      </c>
      <c r="C47" s="9">
        <v>238.82</v>
      </c>
      <c r="D47" s="9">
        <v>257.18</v>
      </c>
      <c r="E47" s="9">
        <v>258.08</v>
      </c>
      <c r="F47" s="9">
        <v>258.08</v>
      </c>
    </row>
    <row r="48" spans="1:13" ht="15.75" x14ac:dyDescent="0.25">
      <c r="A48" s="18" t="s">
        <v>10</v>
      </c>
      <c r="B48" s="19">
        <v>63.29</v>
      </c>
      <c r="C48" s="9">
        <v>73.709999999999994</v>
      </c>
      <c r="D48" s="9">
        <v>84.7</v>
      </c>
      <c r="E48" s="9">
        <v>79.599999999999994</v>
      </c>
      <c r="F48" s="9">
        <v>79.599999999999994</v>
      </c>
    </row>
    <row r="49" spans="1:6" ht="15.75" x14ac:dyDescent="0.25">
      <c r="A49" s="18" t="s">
        <v>13</v>
      </c>
      <c r="B49" s="19">
        <v>14.11</v>
      </c>
      <c r="C49" s="9">
        <v>14.73</v>
      </c>
      <c r="D49" s="9">
        <v>14.9</v>
      </c>
      <c r="E49" s="9">
        <v>14.73</v>
      </c>
      <c r="F49" s="9">
        <v>14.73</v>
      </c>
    </row>
    <row r="50" spans="1:6" ht="15.75" x14ac:dyDescent="0.25">
      <c r="A50" s="18" t="s">
        <v>21</v>
      </c>
      <c r="B50" s="19">
        <v>6.48</v>
      </c>
      <c r="C50" s="9">
        <v>0.28999999999999998</v>
      </c>
      <c r="D50" s="9">
        <v>0.31</v>
      </c>
      <c r="E50" s="9">
        <v>0.28999999999999998</v>
      </c>
      <c r="F50" s="9">
        <v>0.28999999999999998</v>
      </c>
    </row>
    <row r="51" spans="1:6" ht="15.75" x14ac:dyDescent="0.25">
      <c r="A51" s="18" t="s">
        <v>22</v>
      </c>
      <c r="B51" s="19">
        <v>2.3679999999999999</v>
      </c>
      <c r="C51" s="9">
        <v>1.26</v>
      </c>
      <c r="D51" s="9">
        <v>1.2</v>
      </c>
      <c r="E51" s="9">
        <v>120</v>
      </c>
      <c r="F51" s="9">
        <v>120</v>
      </c>
    </row>
    <row r="52" spans="1:6" ht="15.75" x14ac:dyDescent="0.25">
      <c r="A52" s="18"/>
      <c r="B52" s="19"/>
      <c r="C52" s="9"/>
      <c r="D52" s="9"/>
      <c r="E52" s="9"/>
      <c r="F52" s="9"/>
    </row>
    <row r="53" spans="1:6" ht="15.75" x14ac:dyDescent="0.25">
      <c r="A53" s="18" t="s">
        <v>12</v>
      </c>
      <c r="B53" s="20">
        <v>20511.759999999998</v>
      </c>
      <c r="C53" s="12">
        <v>26063.11</v>
      </c>
      <c r="D53" s="12">
        <v>27648.54</v>
      </c>
      <c r="E53" s="12">
        <v>25950.880000000001</v>
      </c>
      <c r="F53" s="12">
        <v>29950.880000000001</v>
      </c>
    </row>
    <row r="54" spans="1:6" ht="15.75" x14ac:dyDescent="0.25">
      <c r="A54" s="18" t="s">
        <v>11</v>
      </c>
      <c r="B54" s="19">
        <v>0.14299999999999999</v>
      </c>
      <c r="C54" s="9">
        <v>0.06</v>
      </c>
      <c r="D54" s="9">
        <v>0.06</v>
      </c>
      <c r="E54" s="9">
        <v>0.06</v>
      </c>
      <c r="F54" s="9">
        <v>0.06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F8A6-857E-46A6-981A-A52A6729B88D}">
  <dimension ref="A1:M54"/>
  <sheetViews>
    <sheetView topLeftCell="A27" workbookViewId="0">
      <selection activeCell="R67" sqref="R67"/>
    </sheetView>
  </sheetViews>
  <sheetFormatPr defaultRowHeight="15" x14ac:dyDescent="0.25"/>
  <cols>
    <col min="1" max="1" width="13.140625" customWidth="1"/>
    <col min="2" max="2" width="11.28515625" customWidth="1"/>
    <col min="3" max="7" width="10.140625" bestFit="1" customWidth="1"/>
    <col min="9" max="9" width="10.140625" bestFit="1" customWidth="1"/>
    <col min="10" max="10" width="11.5703125" bestFit="1" customWidth="1"/>
    <col min="11" max="13" width="10.140625" bestFit="1" customWidth="1"/>
  </cols>
  <sheetData>
    <row r="1" spans="1:13" ht="36" x14ac:dyDescent="0.55000000000000004">
      <c r="C1" s="2" t="s">
        <v>60</v>
      </c>
      <c r="D1" s="3"/>
    </row>
    <row r="3" spans="1:13" x14ac:dyDescent="0.25">
      <c r="B3" s="7" t="s">
        <v>2</v>
      </c>
    </row>
    <row r="4" spans="1:13" ht="24" x14ac:dyDescent="0.25">
      <c r="B4" s="32" t="s">
        <v>29</v>
      </c>
    </row>
    <row r="6" spans="1:13" x14ac:dyDescent="0.25">
      <c r="A6" s="16" t="s">
        <v>0</v>
      </c>
      <c r="B6" s="17" t="s">
        <v>1</v>
      </c>
      <c r="C6" s="10">
        <v>45170</v>
      </c>
      <c r="D6" s="10"/>
      <c r="E6" s="10"/>
      <c r="F6" s="10"/>
      <c r="G6" s="10"/>
      <c r="I6" s="10">
        <v>45173</v>
      </c>
      <c r="J6" s="10">
        <v>45174</v>
      </c>
      <c r="K6" s="10">
        <v>45175</v>
      </c>
      <c r="L6" s="10">
        <v>45176</v>
      </c>
      <c r="M6" s="10">
        <v>45177</v>
      </c>
    </row>
    <row r="8" spans="1:13" ht="15.75" x14ac:dyDescent="0.25">
      <c r="A8" s="18" t="s">
        <v>4</v>
      </c>
      <c r="B8" s="61">
        <v>150.56</v>
      </c>
      <c r="C8" s="62">
        <v>189.46</v>
      </c>
      <c r="I8" s="26" t="s">
        <v>23</v>
      </c>
      <c r="J8" s="63">
        <v>189.7</v>
      </c>
      <c r="K8" s="62">
        <v>182.91</v>
      </c>
      <c r="L8" s="62">
        <v>177.56</v>
      </c>
      <c r="M8" s="62">
        <v>178.18</v>
      </c>
    </row>
    <row r="9" spans="1:13" ht="15.75" x14ac:dyDescent="0.25">
      <c r="A9" s="18" t="s">
        <v>5</v>
      </c>
      <c r="B9" s="61">
        <v>11.92</v>
      </c>
      <c r="C9" s="62">
        <v>11.11</v>
      </c>
      <c r="I9" s="26" t="s">
        <v>23</v>
      </c>
      <c r="J9" s="63">
        <v>10.82</v>
      </c>
      <c r="K9" s="62">
        <v>10.79</v>
      </c>
      <c r="L9" s="62">
        <v>10.74</v>
      </c>
      <c r="M9" s="62">
        <v>10.74</v>
      </c>
    </row>
    <row r="10" spans="1:13" ht="15.75" x14ac:dyDescent="0.25">
      <c r="A10" s="18" t="s">
        <v>6</v>
      </c>
      <c r="B10" s="61">
        <v>96.79</v>
      </c>
      <c r="C10" s="62">
        <v>138.12</v>
      </c>
      <c r="I10" s="26" t="s">
        <v>23</v>
      </c>
      <c r="J10" s="63">
        <v>137.27000000000001</v>
      </c>
      <c r="K10" s="62">
        <v>135.36000000000001</v>
      </c>
      <c r="L10" s="62">
        <v>137.85</v>
      </c>
      <c r="M10" s="62">
        <v>138.22999999999999</v>
      </c>
    </row>
    <row r="11" spans="1:13" ht="15.75" x14ac:dyDescent="0.25">
      <c r="A11" s="18" t="s">
        <v>7</v>
      </c>
      <c r="B11" s="61">
        <v>59</v>
      </c>
      <c r="C11" s="62">
        <v>58.17</v>
      </c>
      <c r="I11" s="26" t="s">
        <v>23</v>
      </c>
      <c r="J11" s="63">
        <v>58.74</v>
      </c>
      <c r="K11" s="62">
        <v>57.64</v>
      </c>
      <c r="L11" s="62">
        <v>56.04</v>
      </c>
      <c r="M11" s="62">
        <v>53.08</v>
      </c>
    </row>
    <row r="12" spans="1:13" ht="15.75" x14ac:dyDescent="0.25">
      <c r="A12" s="18" t="s">
        <v>8</v>
      </c>
      <c r="B12" s="61">
        <v>9.7100000000000009</v>
      </c>
      <c r="C12" s="62">
        <v>11</v>
      </c>
      <c r="I12" s="26" t="s">
        <v>23</v>
      </c>
      <c r="J12" s="63">
        <v>256.49</v>
      </c>
      <c r="K12" s="62">
        <v>10.58</v>
      </c>
      <c r="L12" s="62">
        <v>10.08</v>
      </c>
      <c r="M12" s="62">
        <v>10.039999999999999</v>
      </c>
    </row>
    <row r="13" spans="1:13" ht="15.75" x14ac:dyDescent="0.25">
      <c r="A13" s="18" t="s">
        <v>9</v>
      </c>
      <c r="B13" s="61">
        <v>227.82</v>
      </c>
      <c r="C13" s="62">
        <v>245.01</v>
      </c>
      <c r="I13" s="26" t="s">
        <v>23</v>
      </c>
      <c r="J13" s="63">
        <v>10.81</v>
      </c>
      <c r="K13" s="62">
        <v>251.92</v>
      </c>
      <c r="L13" s="62">
        <v>251.49</v>
      </c>
      <c r="M13" s="62">
        <v>248.5</v>
      </c>
    </row>
    <row r="14" spans="1:13" ht="15.75" x14ac:dyDescent="0.25">
      <c r="A14" s="18" t="s">
        <v>10</v>
      </c>
      <c r="B14" s="61">
        <v>63.29</v>
      </c>
      <c r="C14" s="62">
        <v>77.989999999999995</v>
      </c>
      <c r="I14" s="26" t="s">
        <v>23</v>
      </c>
      <c r="J14" s="63">
        <v>77.5</v>
      </c>
      <c r="K14" s="62">
        <v>78.040000000000006</v>
      </c>
      <c r="L14" s="62">
        <v>81.790000000000006</v>
      </c>
      <c r="M14" s="62">
        <v>82.09</v>
      </c>
    </row>
    <row r="15" spans="1:13" ht="15.75" x14ac:dyDescent="0.25">
      <c r="A15" s="18" t="s">
        <v>13</v>
      </c>
      <c r="B15" s="61">
        <v>14.11</v>
      </c>
      <c r="C15" s="62">
        <v>14.68</v>
      </c>
      <c r="I15" s="26" t="s">
        <v>23</v>
      </c>
      <c r="J15" s="63">
        <v>14.3</v>
      </c>
      <c r="K15" s="62">
        <v>14.33</v>
      </c>
      <c r="L15" s="62">
        <v>14</v>
      </c>
      <c r="M15" s="62">
        <v>13.98</v>
      </c>
    </row>
    <row r="16" spans="1:13" ht="15.75" x14ac:dyDescent="0.25">
      <c r="A16" s="18" t="s">
        <v>21</v>
      </c>
      <c r="B16" s="61">
        <v>6.48</v>
      </c>
      <c r="C16" s="62">
        <v>0.28000000000000003</v>
      </c>
      <c r="I16" s="26" t="s">
        <v>23</v>
      </c>
      <c r="J16" s="63">
        <v>0.28000000000000003</v>
      </c>
      <c r="K16" s="62">
        <v>0.27</v>
      </c>
      <c r="L16" s="62">
        <v>0.27</v>
      </c>
      <c r="M16" s="62">
        <v>0.27</v>
      </c>
    </row>
    <row r="17" spans="1:13" ht="15.75" x14ac:dyDescent="0.25">
      <c r="A17" s="18" t="s">
        <v>22</v>
      </c>
      <c r="B17" s="61">
        <v>2.3679999999999999</v>
      </c>
      <c r="C17" s="62">
        <v>1.18</v>
      </c>
      <c r="I17" s="26" t="s">
        <v>23</v>
      </c>
      <c r="J17" s="63">
        <v>1.18</v>
      </c>
      <c r="K17" s="62">
        <v>1.18</v>
      </c>
      <c r="L17" s="62">
        <v>1.22</v>
      </c>
      <c r="M17" s="62">
        <v>1.19</v>
      </c>
    </row>
    <row r="18" spans="1:13" ht="15.75" x14ac:dyDescent="0.25">
      <c r="A18" s="18"/>
      <c r="B18" s="61"/>
      <c r="C18" s="62"/>
      <c r="I18" s="26"/>
      <c r="J18" s="63"/>
      <c r="K18" s="62"/>
      <c r="L18" s="62"/>
      <c r="M18" s="62"/>
    </row>
    <row r="19" spans="1:13" ht="15.75" x14ac:dyDescent="0.25">
      <c r="A19" s="18" t="s">
        <v>12</v>
      </c>
      <c r="B19" s="61">
        <v>20511.759999999998</v>
      </c>
      <c r="C19" s="62">
        <v>25774.11</v>
      </c>
      <c r="I19" s="26" t="s">
        <v>23</v>
      </c>
      <c r="J19" s="63">
        <v>25772.6</v>
      </c>
      <c r="K19" s="62">
        <v>25749.32</v>
      </c>
      <c r="L19" s="62">
        <v>26329.31</v>
      </c>
      <c r="M19" s="62">
        <v>25902.09</v>
      </c>
    </row>
    <row r="20" spans="1:13" ht="12.75" customHeight="1" x14ac:dyDescent="0.25">
      <c r="A20" s="18" t="s">
        <v>11</v>
      </c>
      <c r="B20" s="61">
        <v>0.14299999999999999</v>
      </c>
      <c r="C20" s="62">
        <v>0.06</v>
      </c>
      <c r="I20" s="26" t="s">
        <v>23</v>
      </c>
      <c r="J20" s="63">
        <v>0.06</v>
      </c>
      <c r="K20" s="62">
        <v>0.06</v>
      </c>
      <c r="L20" s="62">
        <v>0.06</v>
      </c>
      <c r="M20" s="62">
        <v>0.06</v>
      </c>
    </row>
    <row r="21" spans="1:13" x14ac:dyDescent="0.25">
      <c r="K21" s="59"/>
      <c r="L21" s="59"/>
      <c r="M21" s="59"/>
    </row>
    <row r="23" spans="1:13" x14ac:dyDescent="0.25">
      <c r="A23" s="16" t="s">
        <v>0</v>
      </c>
      <c r="B23" s="17" t="s">
        <v>1</v>
      </c>
      <c r="C23" s="10">
        <v>45180</v>
      </c>
      <c r="D23" s="10">
        <v>45181</v>
      </c>
      <c r="E23" s="10">
        <v>45182</v>
      </c>
      <c r="F23" s="10">
        <v>45183</v>
      </c>
      <c r="G23" s="10">
        <v>45184</v>
      </c>
      <c r="I23" s="10">
        <v>45187</v>
      </c>
      <c r="J23" s="10">
        <v>45188</v>
      </c>
      <c r="K23" s="10">
        <v>45189</v>
      </c>
      <c r="L23" s="10">
        <v>45190</v>
      </c>
      <c r="M23" s="10">
        <v>45191</v>
      </c>
    </row>
    <row r="25" spans="1:13" ht="15.75" x14ac:dyDescent="0.25">
      <c r="A25" s="18" t="s">
        <v>4</v>
      </c>
      <c r="B25" s="61">
        <v>150.56</v>
      </c>
      <c r="C25" s="62">
        <v>179.36</v>
      </c>
      <c r="D25" s="64">
        <v>176.3</v>
      </c>
      <c r="E25" s="64">
        <v>174.21</v>
      </c>
      <c r="F25" s="64">
        <v>175.74</v>
      </c>
      <c r="G25" s="64">
        <v>175.01</v>
      </c>
      <c r="H25" s="9"/>
      <c r="I25" s="64">
        <v>177.97</v>
      </c>
      <c r="J25" s="64">
        <v>179.07</v>
      </c>
      <c r="K25" s="64">
        <v>175.49</v>
      </c>
      <c r="L25" s="64">
        <v>173.93</v>
      </c>
      <c r="M25" s="64">
        <v>174.79</v>
      </c>
    </row>
    <row r="26" spans="1:13" ht="15.75" x14ac:dyDescent="0.25">
      <c r="A26" s="18" t="s">
        <v>5</v>
      </c>
      <c r="B26" s="61">
        <v>11.92</v>
      </c>
      <c r="C26" s="62">
        <v>10.84</v>
      </c>
      <c r="D26" s="64">
        <v>10.8</v>
      </c>
      <c r="E26" s="64">
        <v>10.62</v>
      </c>
      <c r="F26" s="64">
        <v>10.47</v>
      </c>
      <c r="G26" s="64">
        <v>10.67</v>
      </c>
      <c r="H26" s="9"/>
      <c r="I26" s="64">
        <v>10.6</v>
      </c>
      <c r="J26" s="64">
        <v>10.47</v>
      </c>
      <c r="K26" s="64">
        <v>10.220000000000001</v>
      </c>
      <c r="L26" s="64">
        <v>9.83</v>
      </c>
      <c r="M26" s="64">
        <v>9.6999999999999993</v>
      </c>
    </row>
    <row r="27" spans="1:13" ht="15.75" x14ac:dyDescent="0.25">
      <c r="A27" s="18" t="s">
        <v>6</v>
      </c>
      <c r="B27" s="61">
        <v>96.79</v>
      </c>
      <c r="C27" s="62">
        <v>143.1</v>
      </c>
      <c r="D27" s="64">
        <v>141.22999999999999</v>
      </c>
      <c r="E27" s="64">
        <v>144.85</v>
      </c>
      <c r="F27" s="64">
        <v>144.72</v>
      </c>
      <c r="G27" s="64">
        <v>140.38999999999999</v>
      </c>
      <c r="H27" s="9"/>
      <c r="I27" s="64">
        <v>139.97999999999999</v>
      </c>
      <c r="J27" s="64">
        <v>137.63</v>
      </c>
      <c r="K27" s="64">
        <v>135.29</v>
      </c>
      <c r="L27" s="64">
        <v>129.33000000000001</v>
      </c>
      <c r="M27" s="64">
        <v>129.12</v>
      </c>
    </row>
    <row r="28" spans="1:13" ht="15.75" x14ac:dyDescent="0.25">
      <c r="A28" s="18" t="s">
        <v>7</v>
      </c>
      <c r="B28" s="61">
        <v>59</v>
      </c>
      <c r="C28" s="62">
        <v>53.94</v>
      </c>
      <c r="D28" s="64">
        <v>54.33</v>
      </c>
      <c r="E28" s="64">
        <v>54.15</v>
      </c>
      <c r="F28" s="64">
        <v>53.85</v>
      </c>
      <c r="G28" s="64">
        <v>52.83</v>
      </c>
      <c r="H28" s="9"/>
      <c r="I28" s="64">
        <v>51.25</v>
      </c>
      <c r="J28" s="64">
        <v>49.8</v>
      </c>
      <c r="K28" s="64">
        <v>47.57</v>
      </c>
      <c r="L28" s="64">
        <v>45.62</v>
      </c>
      <c r="M28" s="64">
        <v>44.71</v>
      </c>
    </row>
    <row r="29" spans="1:13" ht="15.75" x14ac:dyDescent="0.25">
      <c r="A29" s="18" t="s">
        <v>8</v>
      </c>
      <c r="B29" s="61">
        <v>9.7100000000000009</v>
      </c>
      <c r="C29" s="62">
        <v>10.33</v>
      </c>
      <c r="D29" s="64">
        <v>10.57</v>
      </c>
      <c r="E29" s="64">
        <v>10.07</v>
      </c>
      <c r="F29" s="64">
        <v>10.38</v>
      </c>
      <c r="G29" s="64">
        <v>10.43</v>
      </c>
      <c r="H29" s="9"/>
      <c r="I29" s="64">
        <v>10.31</v>
      </c>
      <c r="J29" s="64">
        <v>8.5500000000000007</v>
      </c>
      <c r="K29" s="64">
        <v>8.82</v>
      </c>
      <c r="L29" s="64">
        <v>8.4499999999999993</v>
      </c>
      <c r="M29" s="64">
        <v>8.5299999999999994</v>
      </c>
    </row>
    <row r="30" spans="1:13" ht="15.75" x14ac:dyDescent="0.25">
      <c r="A30" s="18" t="s">
        <v>9</v>
      </c>
      <c r="B30" s="61">
        <v>227.82</v>
      </c>
      <c r="C30" s="62">
        <v>273.58</v>
      </c>
      <c r="D30" s="64">
        <v>267.48</v>
      </c>
      <c r="E30" s="64">
        <v>271.3</v>
      </c>
      <c r="F30" s="64">
        <v>276.04000000000002</v>
      </c>
      <c r="G30" s="64">
        <v>274.39</v>
      </c>
      <c r="H30" s="9"/>
      <c r="I30" s="64">
        <v>265.27999999999997</v>
      </c>
      <c r="J30" s="64">
        <v>266.5</v>
      </c>
      <c r="K30" s="64">
        <v>262.58999999999997</v>
      </c>
      <c r="L30" s="64">
        <v>255.7</v>
      </c>
      <c r="M30" s="64">
        <v>244.88</v>
      </c>
    </row>
    <row r="31" spans="1:13" ht="15.75" x14ac:dyDescent="0.25">
      <c r="A31" s="18" t="s">
        <v>10</v>
      </c>
      <c r="B31" s="61">
        <v>63.29</v>
      </c>
      <c r="C31" s="62">
        <v>80.62</v>
      </c>
      <c r="D31" s="64">
        <v>81.319999999999993</v>
      </c>
      <c r="E31" s="64">
        <v>79.86</v>
      </c>
      <c r="F31" s="64">
        <v>83.45</v>
      </c>
      <c r="G31" s="64">
        <v>82.15</v>
      </c>
      <c r="H31" s="9"/>
      <c r="I31" s="64">
        <v>81.61</v>
      </c>
      <c r="J31" s="64">
        <v>78.13</v>
      </c>
      <c r="K31" s="64">
        <v>76.67</v>
      </c>
      <c r="L31" s="64">
        <v>74.42</v>
      </c>
      <c r="M31" s="64">
        <v>70.959999999999994</v>
      </c>
    </row>
    <row r="32" spans="1:13" ht="15.75" x14ac:dyDescent="0.25">
      <c r="A32" s="18" t="s">
        <v>13</v>
      </c>
      <c r="B32" s="61">
        <v>14.11</v>
      </c>
      <c r="C32" s="62">
        <v>14.09</v>
      </c>
      <c r="D32" s="64">
        <v>14.11</v>
      </c>
      <c r="E32" s="64">
        <v>13.31</v>
      </c>
      <c r="F32" s="64">
        <v>13.26</v>
      </c>
      <c r="G32" s="64">
        <v>13.31</v>
      </c>
      <c r="H32" s="9"/>
      <c r="I32" s="64">
        <v>13.11</v>
      </c>
      <c r="J32" s="64">
        <v>13.19</v>
      </c>
      <c r="K32" s="64">
        <v>13.06</v>
      </c>
      <c r="L32" s="64">
        <v>13.06</v>
      </c>
      <c r="M32" s="64">
        <v>12.9</v>
      </c>
    </row>
    <row r="33" spans="1:13" ht="15.75" x14ac:dyDescent="0.25">
      <c r="A33" s="18" t="s">
        <v>21</v>
      </c>
      <c r="B33" s="61">
        <v>6.48</v>
      </c>
      <c r="C33" s="62">
        <v>0.25</v>
      </c>
      <c r="D33" s="64">
        <v>0.25</v>
      </c>
      <c r="E33" s="64">
        <v>0.23</v>
      </c>
      <c r="F33" s="64">
        <v>0.23</v>
      </c>
      <c r="G33" s="64">
        <v>0.22</v>
      </c>
      <c r="H33" s="9"/>
      <c r="I33" s="64">
        <v>0.22</v>
      </c>
      <c r="J33" s="64">
        <v>0.22</v>
      </c>
      <c r="K33" s="64">
        <v>0.22</v>
      </c>
      <c r="L33" s="64">
        <v>0.21</v>
      </c>
      <c r="M33" s="64">
        <v>0.22</v>
      </c>
    </row>
    <row r="34" spans="1:13" ht="15.75" x14ac:dyDescent="0.25">
      <c r="A34" s="18" t="s">
        <v>22</v>
      </c>
      <c r="B34" s="61">
        <v>2.3679999999999999</v>
      </c>
      <c r="C34" s="62">
        <v>1.2</v>
      </c>
      <c r="D34" s="64">
        <v>1.1499999999999999</v>
      </c>
      <c r="E34" s="64">
        <v>1.1299999999999999</v>
      </c>
      <c r="F34" s="64">
        <v>1.1399999999999999</v>
      </c>
      <c r="G34" s="64">
        <v>1.2</v>
      </c>
      <c r="H34" s="9"/>
      <c r="I34" s="64">
        <v>0.97</v>
      </c>
      <c r="J34" s="64">
        <v>0.97</v>
      </c>
      <c r="K34" s="64">
        <v>0.97</v>
      </c>
      <c r="L34" s="64">
        <v>0.97</v>
      </c>
      <c r="M34" s="64">
        <v>0.97</v>
      </c>
    </row>
    <row r="35" spans="1:13" ht="15.75" x14ac:dyDescent="0.25">
      <c r="A35" s="18"/>
      <c r="B35" s="61"/>
      <c r="C35" s="62"/>
      <c r="D35" s="64"/>
      <c r="E35" s="64"/>
      <c r="F35" s="9"/>
      <c r="G35" s="9"/>
      <c r="H35" s="9"/>
      <c r="I35" s="9"/>
    </row>
    <row r="36" spans="1:13" ht="15.75" x14ac:dyDescent="0.25">
      <c r="A36" s="18" t="s">
        <v>12</v>
      </c>
      <c r="B36" s="61">
        <v>20511.759999999998</v>
      </c>
      <c r="C36" s="62">
        <v>25130.84</v>
      </c>
      <c r="D36" s="64">
        <v>26072.77</v>
      </c>
      <c r="E36" s="64">
        <v>26218</v>
      </c>
      <c r="F36" s="64">
        <v>26517.37</v>
      </c>
      <c r="G36" s="64">
        <v>26536.33</v>
      </c>
      <c r="H36" s="9"/>
      <c r="I36" s="64">
        <v>26748.85</v>
      </c>
      <c r="J36" s="64">
        <v>27210.560000000001</v>
      </c>
      <c r="K36" s="59">
        <v>27004.06</v>
      </c>
      <c r="L36" s="64">
        <v>26627.200000000001</v>
      </c>
      <c r="M36" s="64">
        <v>26565.26</v>
      </c>
    </row>
    <row r="37" spans="1:13" ht="15.75" x14ac:dyDescent="0.25">
      <c r="A37" s="18" t="s">
        <v>11</v>
      </c>
      <c r="B37" s="61">
        <v>0.14299999999999999</v>
      </c>
      <c r="C37" s="62">
        <v>0.06</v>
      </c>
      <c r="D37" s="64">
        <v>0.06</v>
      </c>
      <c r="E37" s="64">
        <v>0.06</v>
      </c>
      <c r="F37" s="64">
        <v>0.06</v>
      </c>
      <c r="G37" s="64">
        <v>0.06</v>
      </c>
      <c r="H37" s="9"/>
      <c r="I37" s="64">
        <v>0.06</v>
      </c>
      <c r="J37" s="64">
        <v>0.06</v>
      </c>
      <c r="K37" s="64">
        <v>0.06</v>
      </c>
      <c r="L37" s="64">
        <v>0.06</v>
      </c>
      <c r="M37" s="64">
        <v>0.06</v>
      </c>
    </row>
    <row r="40" spans="1:13" x14ac:dyDescent="0.25">
      <c r="A40" s="16" t="s">
        <v>0</v>
      </c>
      <c r="B40" s="17" t="s">
        <v>1</v>
      </c>
      <c r="C40" s="10">
        <v>45194</v>
      </c>
      <c r="D40" s="10">
        <v>45195</v>
      </c>
      <c r="E40" s="10">
        <v>45196</v>
      </c>
      <c r="F40" s="10">
        <v>45197</v>
      </c>
      <c r="G40" s="10">
        <v>45198</v>
      </c>
    </row>
    <row r="42" spans="1:13" ht="15.75" x14ac:dyDescent="0.25">
      <c r="A42" s="18" t="s">
        <v>4</v>
      </c>
      <c r="B42" s="61">
        <v>150.56</v>
      </c>
      <c r="C42" s="64">
        <v>176.08</v>
      </c>
      <c r="D42" s="64">
        <v>171.96</v>
      </c>
      <c r="E42" s="64">
        <v>170.43</v>
      </c>
      <c r="F42" s="64">
        <v>170.69</v>
      </c>
      <c r="G42" s="64">
        <v>171.21</v>
      </c>
    </row>
    <row r="43" spans="1:13" ht="15.75" x14ac:dyDescent="0.25">
      <c r="A43" s="18" t="s">
        <v>5</v>
      </c>
      <c r="B43" s="61">
        <v>11.92</v>
      </c>
      <c r="C43" s="64">
        <v>9.68</v>
      </c>
      <c r="D43" s="64">
        <v>9.5299999999999994</v>
      </c>
      <c r="E43" s="64">
        <v>9.57</v>
      </c>
      <c r="F43" s="64">
        <v>9.68</v>
      </c>
      <c r="G43" s="64">
        <v>9.81</v>
      </c>
    </row>
    <row r="44" spans="1:13" ht="15.75" x14ac:dyDescent="0.25">
      <c r="A44" s="18" t="s">
        <v>6</v>
      </c>
      <c r="B44" s="61">
        <v>96.79</v>
      </c>
      <c r="C44" s="64">
        <v>131.27000000000001</v>
      </c>
      <c r="D44" s="64">
        <v>125.98</v>
      </c>
      <c r="E44" s="64">
        <v>125.98</v>
      </c>
      <c r="F44" s="64">
        <v>125.98</v>
      </c>
      <c r="G44" s="64">
        <v>127.12</v>
      </c>
    </row>
    <row r="45" spans="1:13" ht="15.75" x14ac:dyDescent="0.25">
      <c r="A45" s="18" t="s">
        <v>7</v>
      </c>
      <c r="B45" s="61">
        <v>59</v>
      </c>
      <c r="C45" s="64">
        <v>45.59</v>
      </c>
      <c r="D45" s="64">
        <v>44.81</v>
      </c>
      <c r="E45" s="64">
        <v>44.14</v>
      </c>
      <c r="F45" s="64">
        <v>44.35</v>
      </c>
      <c r="G45" s="64">
        <v>44.26</v>
      </c>
    </row>
    <row r="46" spans="1:13" ht="15.75" x14ac:dyDescent="0.25">
      <c r="A46" s="18" t="s">
        <v>8</v>
      </c>
      <c r="B46" s="61">
        <v>9.7100000000000009</v>
      </c>
      <c r="C46" s="64">
        <v>8.35</v>
      </c>
      <c r="D46" s="64">
        <v>8.41</v>
      </c>
      <c r="E46" s="64">
        <v>8.4600000000000009</v>
      </c>
      <c r="F46" s="64">
        <v>8.91</v>
      </c>
      <c r="G46" s="64">
        <v>9.0399999999999991</v>
      </c>
    </row>
    <row r="47" spans="1:13" ht="15.75" x14ac:dyDescent="0.25">
      <c r="A47" s="18" t="s">
        <v>9</v>
      </c>
      <c r="B47" s="61">
        <v>227.82</v>
      </c>
      <c r="C47" s="64">
        <v>246.99</v>
      </c>
      <c r="D47" s="64">
        <v>244.12</v>
      </c>
      <c r="E47" s="64">
        <v>240.5</v>
      </c>
      <c r="F47" s="64">
        <v>246.38</v>
      </c>
      <c r="G47" s="64">
        <v>250.22</v>
      </c>
    </row>
    <row r="48" spans="1:13" ht="15.75" x14ac:dyDescent="0.25">
      <c r="A48" s="18" t="s">
        <v>10</v>
      </c>
      <c r="B48" s="61">
        <v>63.29</v>
      </c>
      <c r="C48" s="64">
        <v>71.75</v>
      </c>
      <c r="D48" s="64">
        <v>70.52</v>
      </c>
      <c r="E48" s="64">
        <v>71.52</v>
      </c>
      <c r="F48" s="64">
        <v>75.16</v>
      </c>
      <c r="G48" s="64">
        <v>75.08</v>
      </c>
    </row>
    <row r="49" spans="1:7" ht="15.75" x14ac:dyDescent="0.25">
      <c r="A49" s="18" t="s">
        <v>13</v>
      </c>
      <c r="B49" s="61">
        <v>14.11</v>
      </c>
      <c r="C49" s="64">
        <v>12.91</v>
      </c>
      <c r="D49" s="64">
        <v>12.7</v>
      </c>
      <c r="E49" s="64">
        <v>12.61</v>
      </c>
      <c r="F49" s="64">
        <v>12.92</v>
      </c>
      <c r="G49" s="64">
        <v>12.81</v>
      </c>
    </row>
    <row r="50" spans="1:7" ht="15.75" x14ac:dyDescent="0.25">
      <c r="A50" s="18" t="s">
        <v>21</v>
      </c>
      <c r="B50" s="61">
        <v>6.48</v>
      </c>
      <c r="C50" s="64">
        <v>0.21</v>
      </c>
      <c r="D50" s="64">
        <v>0.2</v>
      </c>
      <c r="E50" s="64">
        <v>0.19</v>
      </c>
      <c r="F50" s="64">
        <v>0.17</v>
      </c>
      <c r="G50" s="64">
        <v>0.16</v>
      </c>
    </row>
    <row r="51" spans="1:7" ht="15.75" x14ac:dyDescent="0.25">
      <c r="A51" s="18" t="s">
        <v>22</v>
      </c>
      <c r="B51" s="61">
        <v>2.3679999999999999</v>
      </c>
      <c r="C51" s="64">
        <v>0.97</v>
      </c>
      <c r="D51" s="64">
        <v>0.97</v>
      </c>
      <c r="E51" s="64">
        <v>0.97</v>
      </c>
      <c r="F51" s="64">
        <v>0.97</v>
      </c>
      <c r="G51" s="64">
        <v>0.97</v>
      </c>
    </row>
    <row r="52" spans="1:7" ht="15.75" x14ac:dyDescent="0.25">
      <c r="A52" s="18"/>
      <c r="B52" s="61"/>
      <c r="C52" s="9"/>
    </row>
    <row r="53" spans="1:7" ht="15.75" x14ac:dyDescent="0.25">
      <c r="A53" s="18" t="s">
        <v>12</v>
      </c>
      <c r="B53" s="61">
        <v>20511.759999999998</v>
      </c>
      <c r="C53" s="64">
        <v>26299.7</v>
      </c>
      <c r="D53" s="64">
        <v>26365.62</v>
      </c>
      <c r="E53" s="59">
        <v>26367.27</v>
      </c>
      <c r="F53" s="64">
        <v>27017.09</v>
      </c>
      <c r="G53" s="64">
        <v>26925.77</v>
      </c>
    </row>
    <row r="54" spans="1:7" ht="15.75" x14ac:dyDescent="0.25">
      <c r="A54" s="18" t="s">
        <v>11</v>
      </c>
      <c r="B54" s="61">
        <v>0.14299999999999999</v>
      </c>
      <c r="C54" s="64">
        <v>0.06</v>
      </c>
      <c r="D54" s="64">
        <v>0.06</v>
      </c>
      <c r="E54" s="64">
        <v>0.06</v>
      </c>
      <c r="F54" s="64">
        <v>0.06</v>
      </c>
      <c r="G54" s="64">
        <v>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E425-2917-44F5-8C69-53553026C41C}">
  <dimension ref="A1:M54"/>
  <sheetViews>
    <sheetView topLeftCell="A19" workbookViewId="0">
      <selection activeCell="D53" sqref="D53"/>
    </sheetView>
  </sheetViews>
  <sheetFormatPr defaultRowHeight="15" x14ac:dyDescent="0.25"/>
  <cols>
    <col min="1" max="1" width="12.42578125" customWidth="1"/>
    <col min="2" max="2" width="12.28515625" customWidth="1"/>
    <col min="3" max="3" width="10.5703125" customWidth="1"/>
    <col min="4" max="5" width="9.85546875" customWidth="1"/>
    <col min="6" max="6" width="10.42578125" customWidth="1"/>
    <col min="7" max="7" width="11" customWidth="1"/>
  </cols>
  <sheetData>
    <row r="1" spans="1:13" ht="36" x14ac:dyDescent="0.55000000000000004">
      <c r="C1" s="2" t="s">
        <v>59</v>
      </c>
    </row>
    <row r="3" spans="1:13" x14ac:dyDescent="0.25">
      <c r="B3" s="7" t="s">
        <v>2</v>
      </c>
    </row>
    <row r="4" spans="1:13" ht="24" x14ac:dyDescent="0.25">
      <c r="B4" s="32" t="s">
        <v>29</v>
      </c>
    </row>
    <row r="6" spans="1:13" x14ac:dyDescent="0.25">
      <c r="A6" s="16" t="s">
        <v>0</v>
      </c>
      <c r="B6" s="17" t="s">
        <v>1</v>
      </c>
      <c r="C6" s="10">
        <v>45201</v>
      </c>
      <c r="D6" s="10">
        <v>45202</v>
      </c>
      <c r="E6" s="10">
        <v>45203</v>
      </c>
      <c r="F6" s="10">
        <v>45204</v>
      </c>
      <c r="G6" s="10">
        <v>45205</v>
      </c>
      <c r="I6" s="10">
        <v>45208</v>
      </c>
      <c r="J6" s="10">
        <v>45209</v>
      </c>
      <c r="K6" s="10">
        <v>45210</v>
      </c>
      <c r="L6" s="10">
        <v>45211</v>
      </c>
      <c r="M6" s="10">
        <v>45212</v>
      </c>
    </row>
    <row r="8" spans="1:13" ht="15.75" x14ac:dyDescent="0.25">
      <c r="A8" s="18" t="s">
        <v>4</v>
      </c>
      <c r="B8" s="61">
        <v>150.56</v>
      </c>
      <c r="C8" s="64">
        <v>173.75</v>
      </c>
      <c r="D8" s="64">
        <v>172.4</v>
      </c>
      <c r="E8" s="64">
        <v>173.66</v>
      </c>
      <c r="F8" s="64">
        <v>174.91</v>
      </c>
      <c r="G8" s="64">
        <v>177.49</v>
      </c>
      <c r="I8" s="64">
        <v>178.99</v>
      </c>
      <c r="J8" s="64">
        <v>178.39</v>
      </c>
      <c r="K8" s="64">
        <v>179.8</v>
      </c>
      <c r="L8" s="64">
        <v>180.71</v>
      </c>
      <c r="M8" s="64">
        <v>178.85</v>
      </c>
    </row>
    <row r="9" spans="1:13" ht="15.75" x14ac:dyDescent="0.25">
      <c r="A9" s="18" t="s">
        <v>5</v>
      </c>
      <c r="B9" s="61">
        <v>11.92</v>
      </c>
      <c r="C9" s="64">
        <v>9.73</v>
      </c>
      <c r="D9" s="64">
        <v>9.5299999999999994</v>
      </c>
      <c r="E9" s="64">
        <v>9.68</v>
      </c>
      <c r="F9" s="64">
        <v>9.73</v>
      </c>
      <c r="G9" s="64">
        <v>9.93</v>
      </c>
      <c r="I9" s="64">
        <v>9.8699999999999992</v>
      </c>
      <c r="J9" s="64">
        <v>10.039999999999999</v>
      </c>
      <c r="K9" s="64">
        <v>9.7200000000000006</v>
      </c>
      <c r="L9" s="64">
        <v>9.2899999999999991</v>
      </c>
      <c r="M9" s="64">
        <v>9.14</v>
      </c>
    </row>
    <row r="10" spans="1:13" ht="15.75" x14ac:dyDescent="0.25">
      <c r="A10" s="18" t="s">
        <v>6</v>
      </c>
      <c r="B10" s="61">
        <v>96.79</v>
      </c>
      <c r="C10" s="64">
        <v>129.46</v>
      </c>
      <c r="D10" s="64">
        <v>124.72</v>
      </c>
      <c r="E10" s="64">
        <v>127</v>
      </c>
      <c r="F10" s="64">
        <v>125.96</v>
      </c>
      <c r="G10" s="64">
        <v>127.96</v>
      </c>
      <c r="I10" s="64">
        <v>128.26</v>
      </c>
      <c r="J10" s="64">
        <v>129.47999999999999</v>
      </c>
      <c r="K10" s="64">
        <v>131.83000000000001</v>
      </c>
      <c r="L10" s="64">
        <v>132.33000000000001</v>
      </c>
      <c r="M10" s="64">
        <v>129.79</v>
      </c>
    </row>
    <row r="11" spans="1:13" ht="15.75" x14ac:dyDescent="0.25">
      <c r="A11" s="18" t="s">
        <v>7</v>
      </c>
      <c r="B11" s="61">
        <v>59</v>
      </c>
      <c r="C11" s="64">
        <v>43.19</v>
      </c>
      <c r="D11" s="64">
        <v>41.9</v>
      </c>
      <c r="E11" s="64">
        <v>41.9</v>
      </c>
      <c r="F11" s="64">
        <v>42.64</v>
      </c>
      <c r="G11" s="64">
        <v>43.83</v>
      </c>
      <c r="I11" s="64">
        <v>43.71</v>
      </c>
      <c r="J11" s="64">
        <v>46</v>
      </c>
      <c r="K11" s="64">
        <v>46.69</v>
      </c>
      <c r="L11" s="64">
        <v>45.45</v>
      </c>
      <c r="M11" s="64">
        <v>43.17</v>
      </c>
    </row>
    <row r="12" spans="1:13" ht="15.75" x14ac:dyDescent="0.25">
      <c r="A12" s="18" t="s">
        <v>8</v>
      </c>
      <c r="B12" s="61">
        <v>9.7100000000000009</v>
      </c>
      <c r="C12" s="64">
        <v>8.7899999999999991</v>
      </c>
      <c r="D12" s="64">
        <v>8.61</v>
      </c>
      <c r="E12" s="64">
        <v>8.83</v>
      </c>
      <c r="F12" s="64">
        <v>8.66</v>
      </c>
      <c r="G12" s="64">
        <v>8.7200000000000006</v>
      </c>
      <c r="I12" s="64">
        <v>8.34</v>
      </c>
      <c r="J12" s="64">
        <v>8.83</v>
      </c>
      <c r="K12" s="64">
        <v>8.9700000000000006</v>
      </c>
      <c r="L12" s="64">
        <v>8.44</v>
      </c>
      <c r="M12" s="64">
        <v>8.4700000000000006</v>
      </c>
    </row>
    <row r="13" spans="1:13" ht="15.75" x14ac:dyDescent="0.25">
      <c r="A13" s="18" t="s">
        <v>9</v>
      </c>
      <c r="B13" s="61">
        <v>227.82</v>
      </c>
      <c r="C13" s="64">
        <v>251.6</v>
      </c>
      <c r="D13" s="64">
        <v>246.53</v>
      </c>
      <c r="E13" s="64">
        <v>261.16000000000003</v>
      </c>
      <c r="F13" s="64">
        <v>260.05</v>
      </c>
      <c r="G13" s="64">
        <v>260.52999999999997</v>
      </c>
      <c r="I13" s="64">
        <v>259.67</v>
      </c>
      <c r="J13" s="64">
        <v>263.62</v>
      </c>
      <c r="K13" s="64">
        <v>262.99</v>
      </c>
      <c r="L13" s="64">
        <v>258.87</v>
      </c>
      <c r="M13" s="64">
        <v>251.12</v>
      </c>
    </row>
    <row r="14" spans="1:13" ht="15.75" x14ac:dyDescent="0.25">
      <c r="A14" s="18" t="s">
        <v>10</v>
      </c>
      <c r="B14" s="61">
        <v>63.29</v>
      </c>
      <c r="C14" s="64">
        <v>75.31</v>
      </c>
      <c r="D14" s="64">
        <v>72.48</v>
      </c>
      <c r="E14" s="64">
        <v>73.47</v>
      </c>
      <c r="F14" s="64">
        <v>74.62</v>
      </c>
      <c r="G14" s="64">
        <v>78.459999999999994</v>
      </c>
      <c r="I14" s="64">
        <v>79.099999999999994</v>
      </c>
      <c r="J14" s="64">
        <v>79.62</v>
      </c>
      <c r="K14" s="64">
        <v>77.349999999999994</v>
      </c>
      <c r="L14" s="64">
        <v>75.19</v>
      </c>
      <c r="M14" s="64">
        <v>73.430000000000007</v>
      </c>
    </row>
    <row r="15" spans="1:13" ht="15.75" x14ac:dyDescent="0.25">
      <c r="A15" s="18" t="s">
        <v>13</v>
      </c>
      <c r="B15" s="61">
        <v>14.11</v>
      </c>
      <c r="C15" s="64">
        <v>12.75</v>
      </c>
      <c r="D15" s="64">
        <v>12.29</v>
      </c>
      <c r="E15" s="64">
        <v>12.73</v>
      </c>
      <c r="F15" s="64">
        <v>12.85</v>
      </c>
      <c r="G15" s="64">
        <v>12.76</v>
      </c>
      <c r="I15" s="64">
        <v>12.24</v>
      </c>
      <c r="J15" s="64">
        <v>12.26</v>
      </c>
      <c r="K15" s="64">
        <v>12.48</v>
      </c>
      <c r="L15" s="64">
        <v>12.06</v>
      </c>
      <c r="M15" s="64">
        <v>11.72</v>
      </c>
    </row>
    <row r="16" spans="1:13" ht="15.75" x14ac:dyDescent="0.25">
      <c r="A16" s="18" t="s">
        <v>21</v>
      </c>
      <c r="B16" s="61">
        <v>6.48</v>
      </c>
      <c r="C16" s="64">
        <v>0.17</v>
      </c>
      <c r="D16" s="64">
        <v>0.18</v>
      </c>
      <c r="E16" s="64">
        <v>0.17</v>
      </c>
      <c r="F16" s="64">
        <v>0.16</v>
      </c>
      <c r="G16" s="64">
        <v>0.18</v>
      </c>
      <c r="I16" s="64">
        <v>0.16</v>
      </c>
      <c r="J16" s="64">
        <v>0.15</v>
      </c>
      <c r="K16" s="64">
        <v>0.15</v>
      </c>
      <c r="L16" s="64">
        <v>0.16</v>
      </c>
      <c r="M16" s="64">
        <v>0.17</v>
      </c>
    </row>
    <row r="17" spans="1:13" ht="15.75" x14ac:dyDescent="0.25">
      <c r="A17" s="18" t="s">
        <v>22</v>
      </c>
      <c r="B17" s="61">
        <v>2.3679999999999999</v>
      </c>
      <c r="C17" s="64">
        <v>0.97</v>
      </c>
      <c r="D17" s="64">
        <v>0.98</v>
      </c>
      <c r="E17" s="64">
        <v>0.97</v>
      </c>
      <c r="F17" s="64">
        <v>0.97</v>
      </c>
      <c r="G17" s="64">
        <v>0.97</v>
      </c>
      <c r="I17" s="64">
        <v>0.97</v>
      </c>
      <c r="J17" s="64">
        <v>0.97</v>
      </c>
      <c r="K17" s="64">
        <v>0.97</v>
      </c>
      <c r="L17" s="64">
        <v>0.97</v>
      </c>
      <c r="M17" s="64">
        <v>0.97</v>
      </c>
    </row>
    <row r="18" spans="1:13" ht="15.75" x14ac:dyDescent="0.25">
      <c r="A18" s="18"/>
      <c r="B18" s="61"/>
      <c r="C18" s="9"/>
    </row>
    <row r="19" spans="1:13" ht="15.75" x14ac:dyDescent="0.25">
      <c r="A19" s="18" t="s">
        <v>12</v>
      </c>
      <c r="B19" s="61">
        <v>20511.759999999998</v>
      </c>
      <c r="C19" s="64">
        <v>27408.29</v>
      </c>
      <c r="D19" s="64">
        <v>27335.72</v>
      </c>
      <c r="E19" s="59">
        <v>27711.98</v>
      </c>
      <c r="F19" s="64">
        <v>27469.03</v>
      </c>
      <c r="G19" s="64">
        <v>27997.56</v>
      </c>
      <c r="I19" s="12">
        <v>27623.23</v>
      </c>
      <c r="J19" s="12">
        <v>27375.919999999998</v>
      </c>
      <c r="K19" s="12">
        <v>26753.25</v>
      </c>
      <c r="L19" s="12">
        <v>26789.49</v>
      </c>
      <c r="M19" s="12">
        <v>26900.03</v>
      </c>
    </row>
    <row r="20" spans="1:13" ht="15" customHeight="1" x14ac:dyDescent="0.25">
      <c r="A20" s="18" t="s">
        <v>11</v>
      </c>
      <c r="B20" s="61">
        <v>0.14299999999999999</v>
      </c>
      <c r="C20" s="64">
        <v>0.06</v>
      </c>
      <c r="D20" s="64">
        <v>0.06</v>
      </c>
      <c r="E20" s="64">
        <v>0.06</v>
      </c>
      <c r="F20" s="64">
        <v>0.06</v>
      </c>
      <c r="G20" s="64">
        <v>0.06</v>
      </c>
      <c r="I20" s="64">
        <v>0.06</v>
      </c>
      <c r="J20" s="64">
        <v>0.06</v>
      </c>
      <c r="K20" s="64">
        <v>0.06</v>
      </c>
      <c r="L20" s="64">
        <v>0.06</v>
      </c>
      <c r="M20" s="64">
        <v>0.06</v>
      </c>
    </row>
    <row r="23" spans="1:13" x14ac:dyDescent="0.25">
      <c r="A23" s="16" t="s">
        <v>0</v>
      </c>
      <c r="B23" s="17" t="s">
        <v>1</v>
      </c>
      <c r="C23" s="10">
        <v>45215</v>
      </c>
      <c r="D23" s="10">
        <v>45216</v>
      </c>
      <c r="E23" s="10">
        <v>45217</v>
      </c>
      <c r="F23" s="10">
        <v>45218</v>
      </c>
      <c r="G23" s="10">
        <v>45219</v>
      </c>
      <c r="I23" s="10">
        <v>45222</v>
      </c>
      <c r="J23" s="10">
        <v>45223</v>
      </c>
      <c r="K23" s="10">
        <v>45224</v>
      </c>
      <c r="L23" s="10">
        <v>45225</v>
      </c>
      <c r="M23" s="10">
        <v>45226</v>
      </c>
    </row>
    <row r="25" spans="1:13" ht="15.75" x14ac:dyDescent="0.25">
      <c r="A25" s="18" t="s">
        <v>4</v>
      </c>
      <c r="B25" s="61">
        <v>150.56</v>
      </c>
      <c r="C25" s="64">
        <v>178.72</v>
      </c>
      <c r="D25" s="64">
        <v>177.15</v>
      </c>
      <c r="E25" s="64">
        <v>175.84</v>
      </c>
      <c r="F25" s="64">
        <v>175.46</v>
      </c>
      <c r="G25" s="64">
        <v>172.88</v>
      </c>
      <c r="I25" s="64">
        <v>173</v>
      </c>
      <c r="J25" s="64">
        <v>173.44</v>
      </c>
      <c r="K25" s="64">
        <v>171.1</v>
      </c>
      <c r="L25" s="64">
        <v>166.89</v>
      </c>
      <c r="M25" s="64">
        <v>168.22</v>
      </c>
    </row>
    <row r="26" spans="1:13" ht="15.75" x14ac:dyDescent="0.25">
      <c r="A26" s="18" t="s">
        <v>5</v>
      </c>
      <c r="B26" s="61">
        <v>11.92</v>
      </c>
      <c r="C26" s="64">
        <v>9.32</v>
      </c>
      <c r="D26" s="64">
        <v>9.6</v>
      </c>
      <c r="E26" s="64">
        <v>9.2100000000000009</v>
      </c>
      <c r="F26" s="64">
        <v>8.9700000000000006</v>
      </c>
      <c r="G26" s="64">
        <v>9.1300000000000008</v>
      </c>
      <c r="I26" s="64">
        <v>9.17</v>
      </c>
      <c r="J26" s="64">
        <v>9.32</v>
      </c>
      <c r="K26" s="64">
        <v>9.0299999999999994</v>
      </c>
      <c r="L26" s="64">
        <v>9.1</v>
      </c>
      <c r="M26" s="64">
        <v>8.9</v>
      </c>
    </row>
    <row r="27" spans="1:13" ht="15.75" x14ac:dyDescent="0.25">
      <c r="A27" s="18" t="s">
        <v>6</v>
      </c>
      <c r="B27" s="61">
        <v>96.79</v>
      </c>
      <c r="C27" s="64">
        <v>132.55000000000001</v>
      </c>
      <c r="D27" s="64">
        <v>131.47</v>
      </c>
      <c r="E27" s="64">
        <v>128.13</v>
      </c>
      <c r="F27" s="64">
        <v>128.4</v>
      </c>
      <c r="G27" s="64">
        <v>125.17</v>
      </c>
      <c r="I27" s="64">
        <v>126.56</v>
      </c>
      <c r="J27" s="64">
        <v>128.56</v>
      </c>
      <c r="K27" s="64">
        <v>121.39</v>
      </c>
      <c r="L27" s="64">
        <v>119.57</v>
      </c>
      <c r="M27" s="64">
        <v>127.74</v>
      </c>
    </row>
    <row r="28" spans="1:13" ht="15.75" x14ac:dyDescent="0.25">
      <c r="A28" s="18" t="s">
        <v>7</v>
      </c>
      <c r="B28" s="61">
        <v>59</v>
      </c>
      <c r="C28" s="64">
        <v>44.76</v>
      </c>
      <c r="D28" s="64">
        <v>45.9</v>
      </c>
      <c r="E28" s="64">
        <v>44.58</v>
      </c>
      <c r="F28" s="64">
        <v>44.17</v>
      </c>
      <c r="G28" s="64">
        <v>43.98</v>
      </c>
      <c r="I28" s="64">
        <v>43.9</v>
      </c>
      <c r="J28" s="64">
        <v>45.35</v>
      </c>
      <c r="K28" s="64">
        <v>41.72</v>
      </c>
      <c r="L28" s="64">
        <v>41.69</v>
      </c>
      <c r="M28" s="64">
        <v>40.020000000000003</v>
      </c>
    </row>
    <row r="29" spans="1:13" ht="15.75" x14ac:dyDescent="0.25">
      <c r="A29" s="18" t="s">
        <v>8</v>
      </c>
      <c r="B29" s="61">
        <v>9.7100000000000009</v>
      </c>
      <c r="C29" s="64">
        <v>8.52</v>
      </c>
      <c r="D29" s="64">
        <v>8.5299999999999994</v>
      </c>
      <c r="E29" s="64">
        <v>7.91</v>
      </c>
      <c r="F29" s="64">
        <v>7.69</v>
      </c>
      <c r="G29" s="64">
        <v>7.58</v>
      </c>
      <c r="I29" s="64">
        <v>7.59</v>
      </c>
      <c r="J29" s="64">
        <v>8.09</v>
      </c>
      <c r="K29" s="64">
        <v>7.6</v>
      </c>
      <c r="L29" s="64">
        <v>7.62</v>
      </c>
      <c r="M29" s="64">
        <v>7.44</v>
      </c>
    </row>
    <row r="30" spans="1:13" ht="15.75" x14ac:dyDescent="0.25">
      <c r="A30" s="18" t="s">
        <v>9</v>
      </c>
      <c r="B30" s="61">
        <v>227.82</v>
      </c>
      <c r="C30" s="64">
        <v>253.93</v>
      </c>
      <c r="D30" s="64">
        <v>254.85</v>
      </c>
      <c r="E30" s="64">
        <v>242.68</v>
      </c>
      <c r="F30" s="64">
        <v>220.11</v>
      </c>
      <c r="G30" s="64">
        <v>211.99</v>
      </c>
      <c r="I30" s="64">
        <v>212.18</v>
      </c>
      <c r="J30" s="64">
        <v>216.52</v>
      </c>
      <c r="K30" s="64">
        <v>212.42</v>
      </c>
      <c r="L30" s="64">
        <v>205.76</v>
      </c>
      <c r="M30" s="64">
        <v>207.3</v>
      </c>
    </row>
    <row r="31" spans="1:13" ht="15.75" x14ac:dyDescent="0.25">
      <c r="A31" s="18" t="s">
        <v>10</v>
      </c>
      <c r="B31" s="61">
        <v>63.29</v>
      </c>
      <c r="C31" s="64">
        <v>75.209999999999994</v>
      </c>
      <c r="D31" s="64">
        <v>77.459999999999994</v>
      </c>
      <c r="E31" s="64">
        <v>73.930000000000007</v>
      </c>
      <c r="F31" s="64">
        <v>73.099999999999994</v>
      </c>
      <c r="G31" s="64">
        <v>74.66</v>
      </c>
      <c r="I31" s="64">
        <v>77.209999999999994</v>
      </c>
      <c r="J31" s="64">
        <v>82.07</v>
      </c>
      <c r="K31" s="64">
        <v>77.790000000000006</v>
      </c>
      <c r="L31" s="64">
        <v>74.61</v>
      </c>
      <c r="M31" s="64">
        <v>7078</v>
      </c>
    </row>
    <row r="32" spans="1:13" ht="15.75" x14ac:dyDescent="0.25">
      <c r="A32" s="18" t="s">
        <v>13</v>
      </c>
      <c r="B32" s="61">
        <v>14.11</v>
      </c>
      <c r="C32" s="64">
        <v>11.94</v>
      </c>
      <c r="D32" s="64">
        <v>11.94</v>
      </c>
      <c r="E32" s="64">
        <v>11.36</v>
      </c>
      <c r="F32" s="64">
        <v>11.45</v>
      </c>
      <c r="G32" s="64">
        <v>11.08</v>
      </c>
      <c r="I32" s="64">
        <v>11.29</v>
      </c>
      <c r="J32" s="64">
        <v>11.21</v>
      </c>
      <c r="K32" s="64">
        <v>11.04</v>
      </c>
      <c r="L32" s="64">
        <v>11.15</v>
      </c>
      <c r="M32" s="64">
        <v>10.92</v>
      </c>
    </row>
    <row r="33" spans="1:13" ht="15.75" x14ac:dyDescent="0.25">
      <c r="A33" s="18" t="s">
        <v>21</v>
      </c>
      <c r="B33" s="61">
        <v>6.48</v>
      </c>
      <c r="C33" s="64">
        <v>0.17</v>
      </c>
      <c r="D33" s="64">
        <v>0.18</v>
      </c>
      <c r="E33" s="64">
        <v>0.18</v>
      </c>
      <c r="F33" s="64">
        <v>0.16</v>
      </c>
      <c r="G33" s="64">
        <v>0.15</v>
      </c>
      <c r="I33" s="64">
        <v>0.15</v>
      </c>
      <c r="J33" s="64">
        <v>0.14000000000000001</v>
      </c>
      <c r="K33" s="64">
        <v>0.12</v>
      </c>
      <c r="L33" s="64">
        <v>7.0000000000000007E-2</v>
      </c>
      <c r="M33" t="s">
        <v>63</v>
      </c>
    </row>
    <row r="34" spans="1:13" ht="15.75" x14ac:dyDescent="0.25">
      <c r="A34" s="18" t="s">
        <v>22</v>
      </c>
      <c r="B34" s="61">
        <v>2.3679999999999999</v>
      </c>
      <c r="C34" s="64">
        <v>0.97</v>
      </c>
      <c r="D34" s="64">
        <v>0.97</v>
      </c>
      <c r="E34" s="64">
        <v>0.97</v>
      </c>
      <c r="F34" s="64">
        <v>0.97</v>
      </c>
      <c r="G34" s="64">
        <v>0.97</v>
      </c>
      <c r="I34" s="64">
        <v>0.97</v>
      </c>
      <c r="J34" s="64">
        <v>0.97</v>
      </c>
      <c r="K34" s="64">
        <v>0.97</v>
      </c>
      <c r="L34" s="64">
        <v>0.97</v>
      </c>
    </row>
    <row r="35" spans="1:13" ht="15.75" x14ac:dyDescent="0.25">
      <c r="A35" s="18"/>
      <c r="B35" s="61"/>
      <c r="C35" s="64"/>
      <c r="D35" s="64"/>
      <c r="E35" s="64"/>
      <c r="F35" s="64"/>
      <c r="G35" s="64"/>
    </row>
    <row r="36" spans="1:13" ht="15.75" x14ac:dyDescent="0.25">
      <c r="A36" s="18" t="s">
        <v>12</v>
      </c>
      <c r="B36" s="61">
        <v>20511.759999999998</v>
      </c>
      <c r="C36" s="64">
        <v>28543.47</v>
      </c>
      <c r="D36" s="64">
        <v>28432.9</v>
      </c>
      <c r="E36" s="64">
        <v>28308.34</v>
      </c>
      <c r="F36" s="64">
        <v>28693.57</v>
      </c>
      <c r="G36" s="64">
        <v>29950.69</v>
      </c>
      <c r="I36" s="12">
        <v>31867.96</v>
      </c>
      <c r="J36" t="s">
        <v>62</v>
      </c>
      <c r="K36" s="12">
        <v>34504.29</v>
      </c>
      <c r="L36" s="12">
        <v>34141.040000000001</v>
      </c>
      <c r="M36" s="12">
        <v>33801.440000000002</v>
      </c>
    </row>
    <row r="37" spans="1:13" ht="15.75" x14ac:dyDescent="0.25">
      <c r="A37" s="18" t="s">
        <v>11</v>
      </c>
      <c r="B37" s="61">
        <v>0.14299999999999999</v>
      </c>
      <c r="C37" s="64">
        <v>0.06</v>
      </c>
      <c r="D37" s="64">
        <v>0.06</v>
      </c>
      <c r="E37" s="64">
        <v>0.06</v>
      </c>
      <c r="F37" s="64">
        <v>0.06</v>
      </c>
      <c r="G37" s="64">
        <v>0.06</v>
      </c>
      <c r="I37" s="64">
        <v>0.06</v>
      </c>
      <c r="J37" s="64">
        <v>0.06</v>
      </c>
      <c r="K37" s="64">
        <v>0.06</v>
      </c>
      <c r="L37" s="64">
        <v>0.06</v>
      </c>
      <c r="M37" s="64">
        <v>0.06</v>
      </c>
    </row>
    <row r="40" spans="1:13" x14ac:dyDescent="0.25">
      <c r="A40" s="16" t="s">
        <v>0</v>
      </c>
      <c r="B40" s="17" t="s">
        <v>1</v>
      </c>
      <c r="C40" s="10">
        <v>45229</v>
      </c>
      <c r="D40" s="10">
        <v>45230</v>
      </c>
    </row>
    <row r="42" spans="1:13" ht="15.75" x14ac:dyDescent="0.25">
      <c r="A42" s="18" t="s">
        <v>4</v>
      </c>
      <c r="B42" s="61">
        <v>150.56</v>
      </c>
      <c r="C42" s="64">
        <v>170.2</v>
      </c>
      <c r="D42" s="64">
        <v>170.48</v>
      </c>
    </row>
    <row r="43" spans="1:13" ht="15.75" x14ac:dyDescent="0.25">
      <c r="A43" s="18" t="s">
        <v>5</v>
      </c>
      <c r="B43" s="61">
        <v>11.92</v>
      </c>
      <c r="C43" s="64">
        <v>9.08</v>
      </c>
      <c r="D43" s="64">
        <v>9.14</v>
      </c>
    </row>
    <row r="44" spans="1:13" ht="15.75" x14ac:dyDescent="0.25">
      <c r="A44" s="18" t="s">
        <v>6</v>
      </c>
      <c r="B44" s="61">
        <v>96.79</v>
      </c>
      <c r="C44" s="64">
        <v>132.71</v>
      </c>
      <c r="D44" s="64">
        <v>133.09</v>
      </c>
    </row>
    <row r="45" spans="1:13" ht="15.75" x14ac:dyDescent="0.25">
      <c r="A45" s="18" t="s">
        <v>7</v>
      </c>
      <c r="B45" s="61">
        <v>59</v>
      </c>
      <c r="C45" s="64">
        <v>39.22</v>
      </c>
      <c r="D45" s="64">
        <v>40.25</v>
      </c>
    </row>
    <row r="46" spans="1:13" ht="15.75" x14ac:dyDescent="0.25">
      <c r="A46" s="18" t="s">
        <v>8</v>
      </c>
      <c r="B46" s="61">
        <v>9.7100000000000009</v>
      </c>
      <c r="C46" s="64">
        <v>7.52</v>
      </c>
      <c r="D46" s="64">
        <v>7.3</v>
      </c>
    </row>
    <row r="47" spans="1:13" ht="15.75" x14ac:dyDescent="0.25">
      <c r="A47" s="18" t="s">
        <v>9</v>
      </c>
      <c r="B47" s="61">
        <v>227.82</v>
      </c>
      <c r="C47" s="64">
        <v>197.36</v>
      </c>
      <c r="D47" s="64">
        <v>220.84</v>
      </c>
    </row>
    <row r="48" spans="1:13" ht="15.75" x14ac:dyDescent="0.25">
      <c r="A48" s="18" t="s">
        <v>10</v>
      </c>
      <c r="B48" s="61">
        <v>63.29</v>
      </c>
      <c r="C48" s="64">
        <v>73.599999999999994</v>
      </c>
      <c r="D48" s="64">
        <v>77.12</v>
      </c>
    </row>
    <row r="49" spans="1:4" ht="15.75" x14ac:dyDescent="0.25">
      <c r="A49" s="18" t="s">
        <v>13</v>
      </c>
      <c r="B49" s="61">
        <v>14.11</v>
      </c>
      <c r="C49" s="64">
        <v>11.18</v>
      </c>
      <c r="D49" s="64">
        <v>11.15</v>
      </c>
    </row>
    <row r="50" spans="1:4" ht="15.75" x14ac:dyDescent="0.25">
      <c r="A50" s="18" t="s">
        <v>21</v>
      </c>
      <c r="B50" s="61">
        <v>6.48</v>
      </c>
      <c r="C50" s="64">
        <v>7.0000000000000007E-2</v>
      </c>
      <c r="D50" s="64">
        <v>7.0000000000000007E-2</v>
      </c>
    </row>
    <row r="51" spans="1:4" ht="15.75" x14ac:dyDescent="0.25">
      <c r="A51" s="18" t="s">
        <v>22</v>
      </c>
      <c r="B51" s="61">
        <v>2.3679999999999999</v>
      </c>
      <c r="C51" s="64">
        <v>0.97</v>
      </c>
      <c r="D51" s="64">
        <v>0.97</v>
      </c>
    </row>
    <row r="52" spans="1:4" ht="15.75" x14ac:dyDescent="0.25">
      <c r="A52" s="18"/>
      <c r="B52" s="61"/>
      <c r="C52" s="64"/>
      <c r="D52" s="64"/>
    </row>
    <row r="53" spans="1:4" ht="15.75" x14ac:dyDescent="0.25">
      <c r="A53" s="18" t="s">
        <v>12</v>
      </c>
      <c r="B53" s="61">
        <v>20511.759999999998</v>
      </c>
      <c r="C53" s="64">
        <v>34548.21</v>
      </c>
      <c r="D53" s="64">
        <v>34674.730000000003</v>
      </c>
    </row>
    <row r="54" spans="1:4" ht="15.75" x14ac:dyDescent="0.25">
      <c r="A54" s="18" t="s">
        <v>11</v>
      </c>
      <c r="B54" s="61">
        <v>0.14299999999999999</v>
      </c>
      <c r="C54" s="64">
        <v>0.06</v>
      </c>
      <c r="D54" s="64">
        <v>0.06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80DB-0FE6-4A6D-BF36-4C3F661521FA}">
  <dimension ref="A1:T37"/>
  <sheetViews>
    <sheetView tabSelected="1" workbookViewId="0">
      <selection activeCell="P35" sqref="P35"/>
    </sheetView>
  </sheetViews>
  <sheetFormatPr defaultRowHeight="15" x14ac:dyDescent="0.25"/>
  <cols>
    <col min="1" max="1" width="12.85546875" customWidth="1"/>
    <col min="2" max="2" width="13.85546875" customWidth="1"/>
    <col min="4" max="4" width="11.28515625" bestFit="1" customWidth="1"/>
    <col min="5" max="5" width="11.5703125" bestFit="1" customWidth="1"/>
    <col min="6" max="6" width="12.140625" customWidth="1"/>
    <col min="7" max="9" width="11.5703125" bestFit="1" customWidth="1"/>
    <col min="10" max="10" width="11.7109375" customWidth="1"/>
    <col min="11" max="11" width="13.140625" customWidth="1"/>
    <col min="12" max="12" width="13.7109375" customWidth="1"/>
    <col min="13" max="13" width="12.7109375" customWidth="1"/>
    <col min="14" max="14" width="10.140625" bestFit="1" customWidth="1"/>
    <col min="15" max="15" width="13.7109375" customWidth="1"/>
    <col min="16" max="16" width="12.85546875" customWidth="1"/>
    <col min="17" max="17" width="15.140625" customWidth="1"/>
    <col min="19" max="19" width="15" customWidth="1"/>
    <col min="20" max="20" width="14.42578125" customWidth="1"/>
  </cols>
  <sheetData>
    <row r="1" spans="1:20" ht="23.25" x14ac:dyDescent="0.35">
      <c r="C1" s="38" t="s">
        <v>61</v>
      </c>
    </row>
    <row r="6" spans="1:20" ht="30" x14ac:dyDescent="0.25">
      <c r="A6" s="43" t="s">
        <v>0</v>
      </c>
      <c r="B6" s="40" t="s">
        <v>48</v>
      </c>
      <c r="C6" s="39" t="s">
        <v>46</v>
      </c>
      <c r="D6" s="41" t="s">
        <v>47</v>
      </c>
      <c r="E6" s="41" t="s">
        <v>39</v>
      </c>
      <c r="F6" s="42" t="s">
        <v>40</v>
      </c>
      <c r="G6" s="42" t="s">
        <v>41</v>
      </c>
      <c r="H6" s="42" t="s">
        <v>42</v>
      </c>
      <c r="I6" s="42" t="s">
        <v>43</v>
      </c>
      <c r="J6" s="42" t="s">
        <v>44</v>
      </c>
      <c r="K6" s="42" t="s">
        <v>49</v>
      </c>
      <c r="L6" s="40" t="s">
        <v>52</v>
      </c>
      <c r="M6" s="40" t="s">
        <v>51</v>
      </c>
      <c r="N6" s="42" t="s">
        <v>50</v>
      </c>
      <c r="O6" s="40" t="s">
        <v>53</v>
      </c>
      <c r="P6" s="40" t="s">
        <v>54</v>
      </c>
      <c r="Q6" s="40" t="s">
        <v>39</v>
      </c>
      <c r="R6" s="40" t="s">
        <v>40</v>
      </c>
      <c r="S6" s="44" t="s">
        <v>55</v>
      </c>
      <c r="T6" s="40"/>
    </row>
    <row r="7" spans="1:20" ht="15.75" x14ac:dyDescent="0.25">
      <c r="A7" s="18" t="s">
        <v>4</v>
      </c>
      <c r="B7" s="45">
        <v>150.56</v>
      </c>
      <c r="C7" s="46">
        <v>10</v>
      </c>
      <c r="D7" s="47">
        <f t="shared" ref="D7:D13" si="0">B7*C7</f>
        <v>1505.6</v>
      </c>
      <c r="E7" s="48">
        <v>148.03</v>
      </c>
      <c r="F7" s="48">
        <v>129.93</v>
      </c>
      <c r="G7" s="48">
        <v>145.93</v>
      </c>
      <c r="H7" s="48">
        <v>147.41</v>
      </c>
      <c r="I7" s="47">
        <v>164.9</v>
      </c>
      <c r="J7" s="48">
        <v>169.68</v>
      </c>
      <c r="K7" s="48">
        <v>177.25</v>
      </c>
      <c r="L7" s="48">
        <v>193.97</v>
      </c>
      <c r="M7" s="47">
        <v>196.06</v>
      </c>
      <c r="N7" s="47">
        <v>187.87</v>
      </c>
      <c r="O7" s="67">
        <v>171.21</v>
      </c>
      <c r="P7" s="64">
        <v>170.48</v>
      </c>
      <c r="Q7" s="49"/>
      <c r="R7" s="50"/>
      <c r="S7" s="47"/>
    </row>
    <row r="8" spans="1:20" ht="15.75" x14ac:dyDescent="0.25">
      <c r="A8" s="18" t="s">
        <v>5</v>
      </c>
      <c r="B8" s="45">
        <v>11.92</v>
      </c>
      <c r="C8" s="46">
        <v>50</v>
      </c>
      <c r="D8" s="47">
        <f t="shared" si="0"/>
        <v>596</v>
      </c>
      <c r="E8" s="48">
        <v>9.59</v>
      </c>
      <c r="F8" s="48">
        <v>8.14</v>
      </c>
      <c r="G8" s="48">
        <v>10.39</v>
      </c>
      <c r="H8" s="48">
        <v>10.07</v>
      </c>
      <c r="I8" s="47">
        <v>9.7100000000000009</v>
      </c>
      <c r="J8" s="48">
        <v>8.85</v>
      </c>
      <c r="K8" s="48">
        <v>8.92</v>
      </c>
      <c r="L8" s="48">
        <v>9.98</v>
      </c>
      <c r="M8" s="47">
        <v>12.85</v>
      </c>
      <c r="N8" s="47">
        <v>10.85</v>
      </c>
      <c r="O8" s="67">
        <v>9.81</v>
      </c>
      <c r="P8" s="64">
        <v>9.14</v>
      </c>
      <c r="Q8" s="51"/>
      <c r="R8" s="50"/>
      <c r="S8" s="52"/>
    </row>
    <row r="9" spans="1:20" ht="15.75" x14ac:dyDescent="0.25">
      <c r="A9" s="18" t="s">
        <v>6</v>
      </c>
      <c r="B9" s="45">
        <v>96.79</v>
      </c>
      <c r="C9" s="46">
        <v>25</v>
      </c>
      <c r="D9" s="47">
        <f t="shared" si="0"/>
        <v>2419.75</v>
      </c>
      <c r="E9" s="48">
        <v>96.54</v>
      </c>
      <c r="F9" s="48">
        <v>84</v>
      </c>
      <c r="G9" s="48">
        <v>102.24</v>
      </c>
      <c r="H9" s="48">
        <v>94.23</v>
      </c>
      <c r="I9" s="47">
        <v>103.29</v>
      </c>
      <c r="J9" s="48">
        <v>105.45</v>
      </c>
      <c r="K9" s="48">
        <v>120.58</v>
      </c>
      <c r="L9" s="48">
        <v>130.36000000000001</v>
      </c>
      <c r="M9" s="47">
        <v>133.24</v>
      </c>
      <c r="N9" s="47">
        <v>138.01</v>
      </c>
      <c r="O9" s="67">
        <v>127.12</v>
      </c>
      <c r="P9" s="64">
        <v>133.09</v>
      </c>
      <c r="Q9" s="49"/>
      <c r="R9" s="50"/>
      <c r="S9" s="47"/>
    </row>
    <row r="10" spans="1:20" ht="15.75" x14ac:dyDescent="0.25">
      <c r="A10" s="18" t="s">
        <v>7</v>
      </c>
      <c r="B10" s="45">
        <v>59</v>
      </c>
      <c r="C10" s="46">
        <v>50</v>
      </c>
      <c r="D10" s="47">
        <f t="shared" si="0"/>
        <v>2950</v>
      </c>
      <c r="E10" s="48">
        <v>67.77</v>
      </c>
      <c r="F10" s="48">
        <v>62.84</v>
      </c>
      <c r="G10" s="48">
        <v>83.83</v>
      </c>
      <c r="H10" s="48">
        <v>76.73</v>
      </c>
      <c r="I10" s="47">
        <v>68.650000000000006</v>
      </c>
      <c r="J10" s="48">
        <v>60.79</v>
      </c>
      <c r="K10" s="48">
        <v>60.39</v>
      </c>
      <c r="L10" s="48">
        <v>66.569999999999993</v>
      </c>
      <c r="M10" s="47">
        <v>80.34</v>
      </c>
      <c r="N10" s="47">
        <v>57.65</v>
      </c>
      <c r="O10" s="67">
        <v>44.26</v>
      </c>
      <c r="P10" s="64">
        <v>40.25</v>
      </c>
      <c r="Q10" s="49"/>
      <c r="R10" s="50"/>
      <c r="S10" s="47"/>
    </row>
    <row r="11" spans="1:20" ht="15.75" x14ac:dyDescent="0.25">
      <c r="A11" s="18" t="s">
        <v>8</v>
      </c>
      <c r="B11" s="45">
        <v>9.7100000000000009</v>
      </c>
      <c r="C11" s="46">
        <v>100</v>
      </c>
      <c r="D11" s="47">
        <f t="shared" si="0"/>
        <v>971.00000000000011</v>
      </c>
      <c r="E11" s="48">
        <v>12.78</v>
      </c>
      <c r="F11" s="48">
        <v>9.75</v>
      </c>
      <c r="G11" s="48">
        <v>12.71</v>
      </c>
      <c r="H11" s="48">
        <v>9.39</v>
      </c>
      <c r="I11" s="47">
        <v>10.51</v>
      </c>
      <c r="J11" s="48">
        <v>7.87</v>
      </c>
      <c r="K11" s="48">
        <v>7.53</v>
      </c>
      <c r="L11" s="48">
        <v>9.69</v>
      </c>
      <c r="M11" s="47">
        <v>15.35</v>
      </c>
      <c r="N11" s="47">
        <v>10.27</v>
      </c>
      <c r="O11" s="67">
        <v>9.0399999999999991</v>
      </c>
      <c r="P11" s="64">
        <v>7.3</v>
      </c>
      <c r="Q11" s="53"/>
      <c r="R11" s="50"/>
      <c r="S11" s="52"/>
    </row>
    <row r="12" spans="1:20" ht="15.75" x14ac:dyDescent="0.25">
      <c r="A12" s="18" t="s">
        <v>9</v>
      </c>
      <c r="B12" s="45">
        <v>227.82</v>
      </c>
      <c r="C12" s="46">
        <v>10</v>
      </c>
      <c r="D12" s="47">
        <f t="shared" si="0"/>
        <v>2278.1999999999998</v>
      </c>
      <c r="E12" s="48">
        <v>194.7</v>
      </c>
      <c r="F12" s="48">
        <v>123.18</v>
      </c>
      <c r="G12" s="48">
        <v>177.9</v>
      </c>
      <c r="H12" s="48">
        <v>205.71</v>
      </c>
      <c r="I12" s="47">
        <v>207.46</v>
      </c>
      <c r="J12" s="48">
        <v>164.31</v>
      </c>
      <c r="K12" s="48">
        <v>203.93</v>
      </c>
      <c r="L12" s="48">
        <v>261.77</v>
      </c>
      <c r="M12" s="47">
        <v>266.60000000000002</v>
      </c>
      <c r="N12" s="47">
        <v>258.08</v>
      </c>
      <c r="O12" s="67">
        <v>250.22</v>
      </c>
      <c r="P12" s="64">
        <v>220.84</v>
      </c>
      <c r="Q12" s="54"/>
      <c r="R12" s="50"/>
      <c r="S12" s="47"/>
    </row>
    <row r="13" spans="1:20" ht="15.75" x14ac:dyDescent="0.25">
      <c r="A13" s="18" t="s">
        <v>10</v>
      </c>
      <c r="B13" s="45">
        <v>63.29</v>
      </c>
      <c r="C13" s="46">
        <v>50</v>
      </c>
      <c r="D13" s="47">
        <f t="shared" si="0"/>
        <v>3164.5</v>
      </c>
      <c r="E13" s="48">
        <v>45.73</v>
      </c>
      <c r="F13" s="48">
        <v>35.39</v>
      </c>
      <c r="G13" s="48">
        <v>61.37</v>
      </c>
      <c r="H13" s="48">
        <v>64.83</v>
      </c>
      <c r="I13" s="47">
        <v>67.569999999999993</v>
      </c>
      <c r="J13" s="48">
        <v>53.79</v>
      </c>
      <c r="K13" s="48">
        <v>62.2</v>
      </c>
      <c r="L13" s="48">
        <v>71.55</v>
      </c>
      <c r="M13" s="47">
        <v>97.29</v>
      </c>
      <c r="N13" s="47">
        <v>79.599999999999994</v>
      </c>
      <c r="O13" s="67">
        <v>75.08</v>
      </c>
      <c r="P13" s="64">
        <v>77.12</v>
      </c>
      <c r="Q13" s="54"/>
      <c r="R13" s="50"/>
      <c r="S13" s="47"/>
    </row>
    <row r="14" spans="1:20" ht="15.75" x14ac:dyDescent="0.25">
      <c r="A14" s="18" t="s">
        <v>12</v>
      </c>
      <c r="B14" s="45">
        <v>20511.759999999998</v>
      </c>
      <c r="C14" s="46">
        <v>1</v>
      </c>
      <c r="D14" s="47">
        <f>B14*C14</f>
        <v>20511.759999999998</v>
      </c>
      <c r="E14" s="48">
        <v>17063.740000000002</v>
      </c>
      <c r="F14" s="48">
        <v>16576.09</v>
      </c>
      <c r="G14" s="48">
        <v>23067.25</v>
      </c>
      <c r="H14" s="48">
        <v>30129.66</v>
      </c>
      <c r="I14" s="47">
        <v>28358.51</v>
      </c>
      <c r="J14" s="48">
        <v>29348.2</v>
      </c>
      <c r="K14" s="48">
        <v>27197.06</v>
      </c>
      <c r="L14" s="48">
        <v>31140.37</v>
      </c>
      <c r="M14" s="47">
        <v>29212.65</v>
      </c>
      <c r="N14" s="47">
        <v>29950.880000000001</v>
      </c>
      <c r="O14" s="67">
        <v>26925.77</v>
      </c>
      <c r="P14" s="64">
        <v>34674.730000000003</v>
      </c>
      <c r="Q14" s="55"/>
      <c r="R14" s="50"/>
      <c r="S14" s="47"/>
    </row>
    <row r="15" spans="1:20" ht="15.75" x14ac:dyDescent="0.25">
      <c r="A15" s="18" t="s">
        <v>25</v>
      </c>
      <c r="B15" s="56"/>
      <c r="C15" s="57">
        <f t="shared" ref="C15:O15" si="1">SUM(C7:C14)</f>
        <v>296</v>
      </c>
      <c r="D15" s="56">
        <f t="shared" si="1"/>
        <v>34396.81</v>
      </c>
      <c r="E15" s="56">
        <f t="shared" si="1"/>
        <v>17638.88</v>
      </c>
      <c r="F15" s="56">
        <f t="shared" si="1"/>
        <v>17029.32</v>
      </c>
      <c r="G15" s="56">
        <f t="shared" si="1"/>
        <v>23661.62</v>
      </c>
      <c r="H15" s="56">
        <f t="shared" si="1"/>
        <v>30738.03</v>
      </c>
      <c r="I15" s="56">
        <f t="shared" si="1"/>
        <v>28990.6</v>
      </c>
      <c r="J15" s="56">
        <f t="shared" si="1"/>
        <v>29918.940000000002</v>
      </c>
      <c r="K15" s="56">
        <f t="shared" si="1"/>
        <v>27837.86</v>
      </c>
      <c r="L15" s="58">
        <f t="shared" si="1"/>
        <v>31884.26</v>
      </c>
      <c r="M15" s="65">
        <f t="shared" si="1"/>
        <v>30014.38</v>
      </c>
      <c r="N15" s="65">
        <f t="shared" si="1"/>
        <v>30693.210000000003</v>
      </c>
      <c r="O15" s="66">
        <f t="shared" si="1"/>
        <v>27612.510000000002</v>
      </c>
      <c r="P15" s="68">
        <f>SUM(P7:P14)</f>
        <v>35332.950000000004</v>
      </c>
      <c r="Q15" s="51"/>
      <c r="R15" s="57"/>
      <c r="S15" s="60"/>
    </row>
    <row r="21" spans="2:2" x14ac:dyDescent="0.25">
      <c r="B21" s="59"/>
    </row>
    <row r="37" spans="3:10" x14ac:dyDescent="0.25">
      <c r="C37" s="69" t="s">
        <v>64</v>
      </c>
      <c r="D37" s="56"/>
      <c r="J37" s="69" t="s">
        <v>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FB56-8F17-40B6-A201-6A977F069E27}">
  <dimension ref="A1:M56"/>
  <sheetViews>
    <sheetView topLeftCell="A29" workbookViewId="0">
      <selection activeCell="G53" sqref="G53:G54"/>
    </sheetView>
  </sheetViews>
  <sheetFormatPr defaultRowHeight="15" x14ac:dyDescent="0.25"/>
  <cols>
    <col min="1" max="1" width="12.42578125" customWidth="1"/>
    <col min="2" max="2" width="13.85546875" customWidth="1"/>
    <col min="3" max="3" width="11.7109375" customWidth="1"/>
    <col min="4" max="4" width="12.28515625" customWidth="1"/>
    <col min="5" max="5" width="12.140625" customWidth="1"/>
    <col min="6" max="6" width="12.42578125" customWidth="1"/>
    <col min="7" max="7" width="11.7109375" customWidth="1"/>
    <col min="9" max="9" width="11.28515625" customWidth="1"/>
    <col min="10" max="10" width="11.140625" customWidth="1"/>
    <col min="11" max="11" width="11.7109375" customWidth="1"/>
    <col min="12" max="12" width="10.85546875" customWidth="1"/>
    <col min="13" max="13" width="10.7109375" customWidth="1"/>
  </cols>
  <sheetData>
    <row r="1" spans="1:13" ht="36" x14ac:dyDescent="0.55000000000000004">
      <c r="C1" s="2" t="s">
        <v>19</v>
      </c>
    </row>
    <row r="3" spans="1:13" ht="15.75" x14ac:dyDescent="0.25">
      <c r="A3" s="4"/>
      <c r="B3" s="7" t="s">
        <v>2</v>
      </c>
      <c r="C3" s="7">
        <v>44896</v>
      </c>
      <c r="D3" s="7">
        <v>44897</v>
      </c>
      <c r="E3" s="8"/>
      <c r="F3" s="8"/>
      <c r="G3" s="14"/>
      <c r="I3" s="10">
        <v>44900</v>
      </c>
      <c r="J3" s="10">
        <v>44901</v>
      </c>
      <c r="K3" s="10">
        <v>44902</v>
      </c>
      <c r="L3" s="10">
        <v>44903</v>
      </c>
      <c r="M3" s="10">
        <v>44904</v>
      </c>
    </row>
    <row r="4" spans="1:13" x14ac:dyDescent="0.25">
      <c r="A4" s="4"/>
      <c r="B4" s="30" t="s">
        <v>29</v>
      </c>
      <c r="C4" s="5"/>
      <c r="D4" s="5"/>
      <c r="E4" s="5"/>
      <c r="F4" s="5"/>
      <c r="M4" s="9"/>
    </row>
    <row r="5" spans="1:13" x14ac:dyDescent="0.25">
      <c r="A5" s="16" t="s">
        <v>0</v>
      </c>
      <c r="B5" s="17" t="s">
        <v>1</v>
      </c>
      <c r="C5" s="5"/>
      <c r="D5" s="5"/>
      <c r="E5" s="5"/>
      <c r="F5" s="5"/>
      <c r="M5" s="9"/>
    </row>
    <row r="6" spans="1:13" x14ac:dyDescent="0.25">
      <c r="A6" s="4"/>
      <c r="B6" s="5"/>
      <c r="C6" s="5"/>
      <c r="D6" s="5"/>
      <c r="E6" s="5"/>
      <c r="F6" s="5"/>
      <c r="M6" s="9"/>
    </row>
    <row r="7" spans="1:13" ht="15.75" x14ac:dyDescent="0.25">
      <c r="A7" s="18" t="s">
        <v>4</v>
      </c>
      <c r="B7" s="19">
        <v>150.56</v>
      </c>
      <c r="C7" s="5">
        <v>148.31</v>
      </c>
      <c r="D7" s="5">
        <v>147.81</v>
      </c>
      <c r="E7" s="5"/>
      <c r="F7" s="5"/>
      <c r="G7" s="5"/>
      <c r="I7" s="5">
        <v>146.63</v>
      </c>
      <c r="J7" s="5">
        <v>142.91</v>
      </c>
      <c r="K7" s="5">
        <v>140.94</v>
      </c>
      <c r="L7" s="5">
        <v>142.65</v>
      </c>
      <c r="M7" s="9">
        <v>142.16</v>
      </c>
    </row>
    <row r="8" spans="1:13" ht="15.75" x14ac:dyDescent="0.25">
      <c r="A8" s="18" t="s">
        <v>5</v>
      </c>
      <c r="B8" s="19">
        <v>11.92</v>
      </c>
      <c r="C8" s="5">
        <v>9.8699999999999992</v>
      </c>
      <c r="D8" s="5">
        <v>9.99</v>
      </c>
      <c r="E8" s="5"/>
      <c r="F8" s="5"/>
      <c r="G8" s="5"/>
      <c r="I8" s="5">
        <v>9.67</v>
      </c>
      <c r="J8" s="5">
        <v>9.39</v>
      </c>
      <c r="K8" s="5">
        <v>9.26</v>
      </c>
      <c r="L8" s="5">
        <v>9.52</v>
      </c>
      <c r="M8" s="9">
        <v>9.31</v>
      </c>
    </row>
    <row r="9" spans="1:13" ht="15.75" x14ac:dyDescent="0.25">
      <c r="A9" s="18" t="s">
        <v>6</v>
      </c>
      <c r="B9" s="19">
        <v>96.79</v>
      </c>
      <c r="C9" s="5">
        <v>95.5</v>
      </c>
      <c r="D9" s="5">
        <v>94.13</v>
      </c>
      <c r="E9" s="5"/>
      <c r="F9" s="5"/>
      <c r="G9" s="5"/>
      <c r="I9" s="5">
        <v>91.01</v>
      </c>
      <c r="J9" s="5">
        <v>88.25</v>
      </c>
      <c r="K9" s="5">
        <v>88.46</v>
      </c>
      <c r="L9" s="5">
        <v>90.35</v>
      </c>
      <c r="M9" s="9">
        <v>89.09</v>
      </c>
    </row>
    <row r="10" spans="1:13" ht="15.75" x14ac:dyDescent="0.25">
      <c r="A10" s="18" t="s">
        <v>7</v>
      </c>
      <c r="B10" s="19">
        <v>59</v>
      </c>
      <c r="C10" s="5">
        <v>69.17</v>
      </c>
      <c r="D10" s="5">
        <v>68.180000000000007</v>
      </c>
      <c r="E10" s="5"/>
      <c r="F10" s="5"/>
      <c r="G10" s="5"/>
      <c r="I10" s="5">
        <v>63.14</v>
      </c>
      <c r="J10" s="5">
        <v>61.3</v>
      </c>
      <c r="K10" s="5">
        <v>61.07</v>
      </c>
      <c r="L10" s="5">
        <v>63.37</v>
      </c>
      <c r="M10" s="9">
        <v>64.599999999999994</v>
      </c>
    </row>
    <row r="11" spans="1:13" ht="15.75" x14ac:dyDescent="0.25">
      <c r="A11" s="18" t="s">
        <v>8</v>
      </c>
      <c r="B11" s="19">
        <v>9.7100000000000009</v>
      </c>
      <c r="C11" s="5">
        <v>12.09</v>
      </c>
      <c r="D11" s="5">
        <v>13.13</v>
      </c>
      <c r="E11" s="5"/>
      <c r="F11" s="5"/>
      <c r="G11" s="5"/>
      <c r="I11" s="5">
        <v>12.8</v>
      </c>
      <c r="J11" s="5">
        <v>13.24</v>
      </c>
      <c r="K11" s="9">
        <v>12.58</v>
      </c>
      <c r="L11" s="5">
        <v>13.41</v>
      </c>
      <c r="M11" s="9">
        <v>12.63</v>
      </c>
    </row>
    <row r="12" spans="1:13" ht="15.75" x14ac:dyDescent="0.25">
      <c r="A12" s="18" t="s">
        <v>9</v>
      </c>
      <c r="B12" s="19">
        <v>227.82</v>
      </c>
      <c r="C12" s="5">
        <v>194.7</v>
      </c>
      <c r="D12" s="5">
        <v>194.86</v>
      </c>
      <c r="E12" s="5"/>
      <c r="F12" s="5"/>
      <c r="G12" s="5"/>
      <c r="I12" s="5">
        <v>182.45</v>
      </c>
      <c r="J12" s="5">
        <v>179.82</v>
      </c>
      <c r="K12" s="5">
        <v>174.04</v>
      </c>
      <c r="L12" s="5">
        <v>173.44</v>
      </c>
      <c r="M12" s="9">
        <v>179.05</v>
      </c>
    </row>
    <row r="13" spans="1:13" ht="15.75" x14ac:dyDescent="0.25">
      <c r="A13" s="18" t="s">
        <v>10</v>
      </c>
      <c r="B13" s="19">
        <v>63.29</v>
      </c>
      <c r="C13" s="5">
        <v>45.27</v>
      </c>
      <c r="D13" s="5">
        <v>47.67</v>
      </c>
      <c r="E13" s="5"/>
      <c r="F13" s="5"/>
      <c r="G13" s="5"/>
      <c r="I13" s="5">
        <v>46</v>
      </c>
      <c r="J13" s="5">
        <v>42.41</v>
      </c>
      <c r="K13" s="5">
        <v>41.26</v>
      </c>
      <c r="L13" s="5">
        <v>42.81</v>
      </c>
      <c r="M13" s="9">
        <v>40.24</v>
      </c>
    </row>
    <row r="14" spans="1:13" ht="15.75" x14ac:dyDescent="0.25">
      <c r="A14" s="18" t="s">
        <v>13</v>
      </c>
      <c r="B14" s="19">
        <v>14.11</v>
      </c>
      <c r="C14" s="5">
        <v>13.98</v>
      </c>
      <c r="D14" s="5">
        <v>13.97</v>
      </c>
      <c r="E14" s="5"/>
      <c r="F14" s="5"/>
      <c r="G14" s="5"/>
      <c r="I14" s="5">
        <v>14.11</v>
      </c>
      <c r="J14" s="5">
        <v>14.33</v>
      </c>
      <c r="K14" s="5">
        <v>13.55</v>
      </c>
      <c r="L14" s="5">
        <v>13.6</v>
      </c>
      <c r="M14" s="9">
        <v>13.53</v>
      </c>
    </row>
    <row r="15" spans="1:13" ht="15.75" x14ac:dyDescent="0.25">
      <c r="A15" s="18" t="s">
        <v>21</v>
      </c>
      <c r="B15" s="19">
        <v>6.48</v>
      </c>
      <c r="C15" s="5">
        <v>6.62</v>
      </c>
      <c r="D15" s="5">
        <v>6.68</v>
      </c>
      <c r="E15" s="5"/>
      <c r="F15" s="5"/>
      <c r="G15" s="5"/>
      <c r="I15" s="5">
        <v>6.1</v>
      </c>
      <c r="J15" s="5">
        <v>5.2</v>
      </c>
      <c r="K15" s="5">
        <v>4.3499999999999996</v>
      </c>
      <c r="L15" s="5">
        <v>4.0999999999999996</v>
      </c>
      <c r="M15" s="9">
        <v>2.7290000000000001</v>
      </c>
    </row>
    <row r="16" spans="1:13" ht="15.75" x14ac:dyDescent="0.25">
      <c r="A16" s="18" t="s">
        <v>22</v>
      </c>
      <c r="B16" s="19">
        <v>2.3679999999999999</v>
      </c>
      <c r="C16" s="5" t="s">
        <v>23</v>
      </c>
      <c r="D16" s="5" t="s">
        <v>23</v>
      </c>
      <c r="E16" s="5"/>
      <c r="F16" s="5"/>
      <c r="G16" s="5"/>
      <c r="I16" s="5" t="s">
        <v>23</v>
      </c>
      <c r="J16" s="5" t="s">
        <v>23</v>
      </c>
      <c r="K16" s="5" t="s">
        <v>23</v>
      </c>
      <c r="L16" s="5" t="s">
        <v>23</v>
      </c>
      <c r="M16" s="9">
        <v>2.4500000000000002</v>
      </c>
    </row>
    <row r="17" spans="1:13" ht="15.75" x14ac:dyDescent="0.25">
      <c r="A17" s="18"/>
      <c r="B17" s="19"/>
      <c r="C17" s="5"/>
      <c r="D17" s="5"/>
      <c r="E17" s="5"/>
      <c r="F17" s="5"/>
      <c r="M17" s="9"/>
    </row>
    <row r="18" spans="1:13" ht="15.75" x14ac:dyDescent="0.25">
      <c r="A18" s="18" t="s">
        <v>12</v>
      </c>
      <c r="B18" s="20">
        <v>20511.759999999998</v>
      </c>
      <c r="C18" s="6">
        <v>16920.060000000001</v>
      </c>
      <c r="D18" s="6">
        <v>17053.3</v>
      </c>
      <c r="E18" s="6"/>
      <c r="F18" s="6"/>
      <c r="G18" s="5"/>
      <c r="I18" s="11">
        <v>17053.3</v>
      </c>
      <c r="J18" s="12">
        <v>17007.759999999998</v>
      </c>
      <c r="K18" s="12">
        <v>16859.669999999998</v>
      </c>
      <c r="L18" s="6">
        <v>17255.66</v>
      </c>
      <c r="M18" s="11">
        <v>17172.95</v>
      </c>
    </row>
    <row r="19" spans="1:13" ht="18.75" customHeight="1" x14ac:dyDescent="0.25">
      <c r="A19" s="18" t="s">
        <v>11</v>
      </c>
      <c r="B19" s="19">
        <v>0.14299999999999999</v>
      </c>
      <c r="C19" s="5">
        <v>9.9000000000000005E-2</v>
      </c>
      <c r="D19" s="5">
        <v>9.9699999999999997E-2</v>
      </c>
      <c r="E19" s="5"/>
      <c r="F19" s="5"/>
      <c r="G19" s="5"/>
      <c r="I19" s="25">
        <v>0.10199999999999999</v>
      </c>
      <c r="J19" s="25">
        <v>9.9000000000000005E-2</v>
      </c>
      <c r="K19" s="26">
        <v>9.6000000000000002E-2</v>
      </c>
      <c r="L19" s="25">
        <v>9.8000000000000004E-2</v>
      </c>
      <c r="M19" s="26">
        <v>9.6199999999999994E-2</v>
      </c>
    </row>
    <row r="20" spans="1:13" ht="15.75" x14ac:dyDescent="0.25">
      <c r="A20" s="18"/>
      <c r="B20" s="21"/>
      <c r="M20" s="9"/>
    </row>
    <row r="21" spans="1:13" ht="15.75" x14ac:dyDescent="0.25">
      <c r="A21" s="18"/>
      <c r="B21" s="21"/>
      <c r="G21" s="9"/>
      <c r="M21" s="9"/>
    </row>
    <row r="22" spans="1:13" ht="15.75" x14ac:dyDescent="0.25">
      <c r="A22" s="18"/>
      <c r="B22" s="21"/>
      <c r="C22" s="10">
        <v>44907</v>
      </c>
      <c r="D22" s="10">
        <v>44908</v>
      </c>
      <c r="E22" s="10">
        <v>44909</v>
      </c>
      <c r="F22" s="10">
        <v>44910</v>
      </c>
      <c r="G22" s="10">
        <v>44911</v>
      </c>
      <c r="H22" s="13"/>
      <c r="I22" s="10">
        <v>44914</v>
      </c>
      <c r="J22" s="10">
        <v>44915</v>
      </c>
      <c r="K22" s="10">
        <v>44916</v>
      </c>
      <c r="L22" s="10">
        <v>44917</v>
      </c>
      <c r="M22" s="10">
        <v>44918</v>
      </c>
    </row>
    <row r="23" spans="1:13" ht="15.75" x14ac:dyDescent="0.25">
      <c r="A23" s="18"/>
      <c r="B23" s="21"/>
      <c r="M23" s="9"/>
    </row>
    <row r="24" spans="1:13" ht="15.75" x14ac:dyDescent="0.25">
      <c r="A24" s="18" t="s">
        <v>4</v>
      </c>
      <c r="B24" s="19">
        <v>150.56</v>
      </c>
      <c r="C24" s="9">
        <v>144.49</v>
      </c>
      <c r="D24" s="9">
        <v>145.47</v>
      </c>
      <c r="E24" s="9">
        <v>143.21</v>
      </c>
      <c r="F24" s="9">
        <v>136.5</v>
      </c>
      <c r="G24" s="9">
        <v>134.51</v>
      </c>
      <c r="H24" s="9"/>
      <c r="I24" s="9">
        <v>132.37</v>
      </c>
      <c r="J24" s="9">
        <v>132.30000000000001</v>
      </c>
      <c r="K24" s="9">
        <v>135.44999999999999</v>
      </c>
      <c r="L24" s="9">
        <v>132.22999999999999</v>
      </c>
      <c r="M24" s="9">
        <v>131.86000000000001</v>
      </c>
    </row>
    <row r="25" spans="1:13" ht="15.75" x14ac:dyDescent="0.25">
      <c r="A25" s="18" t="s">
        <v>5</v>
      </c>
      <c r="B25" s="19">
        <v>11.92</v>
      </c>
      <c r="C25" s="9">
        <v>9.58</v>
      </c>
      <c r="D25" s="9">
        <v>9.35</v>
      </c>
      <c r="E25" s="9">
        <v>9.09</v>
      </c>
      <c r="F25" s="9">
        <v>8.67</v>
      </c>
      <c r="G25" s="9">
        <v>8.61</v>
      </c>
      <c r="H25" s="9"/>
      <c r="I25" s="9">
        <v>8.1999999999999993</v>
      </c>
      <c r="J25" s="9">
        <v>8.1</v>
      </c>
      <c r="K25" s="9">
        <v>8.17</v>
      </c>
      <c r="L25" s="9">
        <v>7.99</v>
      </c>
      <c r="M25" s="9">
        <v>7.95</v>
      </c>
    </row>
    <row r="26" spans="1:13" ht="15.75" x14ac:dyDescent="0.25">
      <c r="A26" s="18" t="s">
        <v>6</v>
      </c>
      <c r="B26" s="19">
        <v>96.79</v>
      </c>
      <c r="C26" s="9">
        <v>90.55</v>
      </c>
      <c r="D26" s="9">
        <v>92.49</v>
      </c>
      <c r="E26" s="9">
        <v>91.58</v>
      </c>
      <c r="F26" s="9">
        <v>88.45</v>
      </c>
      <c r="G26" s="9">
        <v>87.86</v>
      </c>
      <c r="H26" s="9"/>
      <c r="I26" s="9">
        <v>84.92</v>
      </c>
      <c r="J26" s="9">
        <v>85.19</v>
      </c>
      <c r="K26" s="9">
        <v>86.77</v>
      </c>
      <c r="L26" s="9">
        <v>83.79</v>
      </c>
      <c r="M26" s="9">
        <v>85.25</v>
      </c>
    </row>
    <row r="27" spans="1:13" ht="15.75" x14ac:dyDescent="0.25">
      <c r="A27" s="18" t="s">
        <v>7</v>
      </c>
      <c r="B27" s="19">
        <v>59</v>
      </c>
      <c r="C27" s="9">
        <v>66.2</v>
      </c>
      <c r="D27" s="9">
        <v>71.03</v>
      </c>
      <c r="E27" s="9">
        <v>71.25</v>
      </c>
      <c r="F27" s="9">
        <v>65.89</v>
      </c>
      <c r="G27" s="9">
        <v>62.51</v>
      </c>
      <c r="H27" s="9"/>
      <c r="I27" s="9">
        <v>60.44</v>
      </c>
      <c r="J27" s="9">
        <v>61.41</v>
      </c>
      <c r="K27" s="9">
        <v>62.58</v>
      </c>
      <c r="L27" s="9">
        <v>60.59</v>
      </c>
      <c r="M27" s="9">
        <v>60.89</v>
      </c>
    </row>
    <row r="28" spans="1:13" ht="15.75" x14ac:dyDescent="0.25">
      <c r="A28" s="18" t="s">
        <v>8</v>
      </c>
      <c r="B28" s="19">
        <v>9.7100000000000009</v>
      </c>
      <c r="C28" s="9">
        <v>12.49</v>
      </c>
      <c r="D28" s="9">
        <v>12.31</v>
      </c>
      <c r="E28" s="9">
        <v>12.1</v>
      </c>
      <c r="F28" s="9">
        <v>11.88</v>
      </c>
      <c r="G28" s="9">
        <v>11.6</v>
      </c>
      <c r="H28" s="9"/>
      <c r="I28" s="9">
        <v>11.06</v>
      </c>
      <c r="J28" s="9">
        <v>11.09</v>
      </c>
      <c r="K28" s="9">
        <v>11.61</v>
      </c>
      <c r="L28" s="9">
        <v>11.29</v>
      </c>
      <c r="M28" s="9">
        <v>10.97</v>
      </c>
    </row>
    <row r="29" spans="1:13" ht="15.75" x14ac:dyDescent="0.25">
      <c r="A29" s="18" t="s">
        <v>9</v>
      </c>
      <c r="B29" s="19">
        <v>227.82</v>
      </c>
      <c r="C29" s="9">
        <v>167.82</v>
      </c>
      <c r="D29" s="9">
        <v>160.94999999999999</v>
      </c>
      <c r="E29" s="9">
        <v>156.80000000000001</v>
      </c>
      <c r="F29" s="9">
        <v>157.66999999999999</v>
      </c>
      <c r="G29" s="9">
        <v>150.22999999999999</v>
      </c>
      <c r="H29" s="9"/>
      <c r="I29" s="9">
        <v>149.87</v>
      </c>
      <c r="J29" s="9">
        <v>137.80000000000001</v>
      </c>
      <c r="K29" s="9">
        <v>137.57</v>
      </c>
      <c r="L29" s="9">
        <v>125.35</v>
      </c>
      <c r="M29" s="9">
        <v>123.15</v>
      </c>
    </row>
    <row r="30" spans="1:13" ht="15.75" x14ac:dyDescent="0.25">
      <c r="A30" s="18" t="s">
        <v>10</v>
      </c>
      <c r="B30" s="19">
        <v>63.29</v>
      </c>
      <c r="C30" s="9">
        <v>42.6</v>
      </c>
      <c r="D30" s="9">
        <v>38.69</v>
      </c>
      <c r="E30" s="9">
        <v>40.19</v>
      </c>
      <c r="F30" s="9">
        <v>37.979999999999997</v>
      </c>
      <c r="G30" s="9">
        <v>36.6</v>
      </c>
      <c r="I30" s="9">
        <v>35.17</v>
      </c>
      <c r="J30" s="9">
        <v>34.97</v>
      </c>
      <c r="K30" s="9">
        <v>35.15</v>
      </c>
      <c r="L30" s="9">
        <v>34.590000000000003</v>
      </c>
      <c r="M30" s="9">
        <v>35.49</v>
      </c>
    </row>
    <row r="31" spans="1:13" ht="15.75" x14ac:dyDescent="0.25">
      <c r="A31" s="18" t="s">
        <v>13</v>
      </c>
      <c r="B31" s="19">
        <v>14.11</v>
      </c>
      <c r="C31" s="9">
        <v>14.2</v>
      </c>
      <c r="D31" s="9">
        <v>13.46</v>
      </c>
      <c r="E31" s="9">
        <v>13.35</v>
      </c>
      <c r="F31" s="9">
        <v>12.93</v>
      </c>
      <c r="G31" s="9">
        <v>12.81</v>
      </c>
      <c r="I31" s="9">
        <v>12.48</v>
      </c>
      <c r="J31" s="9">
        <v>12.53</v>
      </c>
      <c r="K31" s="9">
        <v>13.03</v>
      </c>
      <c r="L31" s="9">
        <v>12.56</v>
      </c>
      <c r="M31" s="9">
        <v>12.71</v>
      </c>
    </row>
    <row r="32" spans="1:13" ht="15.75" x14ac:dyDescent="0.25">
      <c r="A32" s="18" t="s">
        <v>21</v>
      </c>
      <c r="B32" s="19">
        <v>6.48</v>
      </c>
      <c r="C32" s="9">
        <v>1.9</v>
      </c>
      <c r="D32" s="9">
        <v>1.69</v>
      </c>
      <c r="E32" s="9">
        <v>1.88</v>
      </c>
      <c r="F32" s="9">
        <v>1.76</v>
      </c>
      <c r="G32" s="9">
        <v>1.47</v>
      </c>
      <c r="I32" s="9">
        <v>1.25</v>
      </c>
      <c r="J32" s="9">
        <v>1.37</v>
      </c>
      <c r="K32" s="9">
        <v>1.5</v>
      </c>
      <c r="L32" s="9">
        <v>1.36</v>
      </c>
      <c r="M32" s="9">
        <v>1.3</v>
      </c>
    </row>
    <row r="33" spans="1:13" ht="15.75" x14ac:dyDescent="0.25">
      <c r="A33" s="18" t="s">
        <v>22</v>
      </c>
      <c r="B33" s="19">
        <v>2.3679999999999999</v>
      </c>
      <c r="C33" s="9">
        <v>2.17</v>
      </c>
      <c r="D33" s="9">
        <v>2.42</v>
      </c>
      <c r="E33" s="9">
        <v>2.2000000000000002</v>
      </c>
      <c r="F33" s="9">
        <v>2.09</v>
      </c>
      <c r="G33" s="9">
        <v>2.1800000000000002</v>
      </c>
      <c r="I33" s="9">
        <v>2.21</v>
      </c>
      <c r="J33" s="9">
        <v>2.15</v>
      </c>
      <c r="K33" s="9">
        <v>2.0299999999999998</v>
      </c>
      <c r="L33" s="9">
        <v>1.86</v>
      </c>
      <c r="M33" s="9">
        <v>1.85</v>
      </c>
    </row>
    <row r="34" spans="1:13" ht="15.75" x14ac:dyDescent="0.25">
      <c r="A34" s="18"/>
      <c r="B34" s="19"/>
      <c r="C34" s="9"/>
      <c r="D34" s="9"/>
      <c r="E34" s="9"/>
      <c r="L34" s="9"/>
      <c r="M34" s="9"/>
    </row>
    <row r="35" spans="1:13" ht="15.75" x14ac:dyDescent="0.25">
      <c r="A35" s="18" t="s">
        <v>12</v>
      </c>
      <c r="B35" s="20">
        <v>20511.759999999998</v>
      </c>
      <c r="C35" s="11">
        <v>17179.96</v>
      </c>
      <c r="D35" s="11">
        <v>17748.87</v>
      </c>
      <c r="E35" s="11">
        <v>17882.98</v>
      </c>
      <c r="F35" s="11">
        <v>17367.84</v>
      </c>
      <c r="G35" s="11">
        <v>16756.61</v>
      </c>
      <c r="I35" s="11">
        <v>16711.29</v>
      </c>
      <c r="J35" s="11">
        <v>16864.04</v>
      </c>
      <c r="K35" s="22">
        <v>16832.419999999998</v>
      </c>
      <c r="L35" s="11">
        <v>16847.07</v>
      </c>
      <c r="M35" s="11">
        <v>16787.63</v>
      </c>
    </row>
    <row r="36" spans="1:13" ht="15.75" x14ac:dyDescent="0.25">
      <c r="A36" s="18" t="s">
        <v>11</v>
      </c>
      <c r="B36" s="19">
        <v>0.14299999999999999</v>
      </c>
      <c r="C36" s="9">
        <v>0.09</v>
      </c>
      <c r="D36" s="9">
        <v>9.0899999999999995E-2</v>
      </c>
      <c r="E36" s="9">
        <v>8.8599999999999998E-2</v>
      </c>
      <c r="F36" s="9">
        <v>8.4500000000000006E-2</v>
      </c>
      <c r="G36" s="9">
        <v>7.6999999999999999E-2</v>
      </c>
      <c r="I36" s="9">
        <v>7.3800000000000004E-2</v>
      </c>
      <c r="J36" s="9">
        <v>7.4200000000000002E-2</v>
      </c>
      <c r="K36" s="9">
        <v>7.3899999999999993E-2</v>
      </c>
      <c r="L36" s="9">
        <v>7.7600000000000002E-2</v>
      </c>
      <c r="M36" s="9">
        <v>7.4999999999999997E-2</v>
      </c>
    </row>
    <row r="37" spans="1:13" x14ac:dyDescent="0.25">
      <c r="A37" s="4"/>
      <c r="M37" s="9"/>
    </row>
    <row r="38" spans="1:13" x14ac:dyDescent="0.25">
      <c r="A38" s="4"/>
      <c r="C38" s="10">
        <v>44921</v>
      </c>
      <c r="D38" s="10">
        <v>44922</v>
      </c>
      <c r="E38" s="10">
        <v>44923</v>
      </c>
      <c r="F38" s="10">
        <v>44924</v>
      </c>
      <c r="G38" s="10">
        <v>44925</v>
      </c>
      <c r="I38" s="24" t="s">
        <v>20</v>
      </c>
      <c r="M38" s="9"/>
    </row>
    <row r="39" spans="1:13" ht="15.75" x14ac:dyDescent="0.25">
      <c r="A39" s="18"/>
      <c r="M39" s="9"/>
    </row>
    <row r="40" spans="1:13" ht="15.75" x14ac:dyDescent="0.25">
      <c r="A40" s="18" t="s">
        <v>4</v>
      </c>
      <c r="B40" s="19">
        <v>150.56</v>
      </c>
      <c r="C40" s="9" t="s">
        <v>24</v>
      </c>
      <c r="D40" s="9">
        <v>130.03</v>
      </c>
      <c r="E40" s="26">
        <v>126.04</v>
      </c>
      <c r="F40" s="9">
        <v>129.61000000000001</v>
      </c>
      <c r="G40" s="9">
        <v>129.93</v>
      </c>
      <c r="I40" s="9">
        <v>-20.63</v>
      </c>
      <c r="K40" s="9">
        <v>-20.63</v>
      </c>
      <c r="M40" s="9"/>
    </row>
    <row r="41" spans="1:13" ht="15.75" x14ac:dyDescent="0.25">
      <c r="A41" s="18" t="s">
        <v>5</v>
      </c>
      <c r="B41" s="19">
        <v>11.92</v>
      </c>
      <c r="C41" s="9" t="s">
        <v>24</v>
      </c>
      <c r="D41" s="9">
        <v>7.7</v>
      </c>
      <c r="E41" s="26">
        <v>7.7</v>
      </c>
      <c r="F41" s="9">
        <v>8.0500000000000007</v>
      </c>
      <c r="G41" s="9">
        <v>8.14</v>
      </c>
      <c r="I41" s="9">
        <v>-3.78</v>
      </c>
      <c r="K41" s="9">
        <v>-3.78</v>
      </c>
      <c r="M41" s="9"/>
    </row>
    <row r="42" spans="1:13" ht="15.75" x14ac:dyDescent="0.25">
      <c r="A42" s="18" t="s">
        <v>6</v>
      </c>
      <c r="B42" s="19">
        <v>96.79</v>
      </c>
      <c r="C42" s="9" t="s">
        <v>24</v>
      </c>
      <c r="D42" s="9">
        <v>83.04</v>
      </c>
      <c r="E42" s="26">
        <v>81.819999999999993</v>
      </c>
      <c r="F42" s="9">
        <v>84.18</v>
      </c>
      <c r="G42" s="9">
        <v>84</v>
      </c>
      <c r="I42" s="9">
        <v>-12.79</v>
      </c>
      <c r="K42" s="9">
        <v>-12.79</v>
      </c>
      <c r="M42" s="9"/>
    </row>
    <row r="43" spans="1:13" ht="15.75" x14ac:dyDescent="0.25">
      <c r="A43" s="18" t="s">
        <v>7</v>
      </c>
      <c r="B43" s="19">
        <v>59</v>
      </c>
      <c r="C43" s="9" t="s">
        <v>24</v>
      </c>
      <c r="D43" s="9">
        <v>59.86</v>
      </c>
      <c r="E43" s="26">
        <v>59.08</v>
      </c>
      <c r="F43" s="9">
        <v>62.92</v>
      </c>
      <c r="G43" s="9">
        <v>62.84</v>
      </c>
      <c r="I43" s="9">
        <v>3.84</v>
      </c>
      <c r="K43" s="9">
        <v>3.84</v>
      </c>
      <c r="M43" s="9"/>
    </row>
    <row r="44" spans="1:13" ht="15.75" x14ac:dyDescent="0.25">
      <c r="A44" s="18" t="s">
        <v>8</v>
      </c>
      <c r="B44" s="19">
        <v>9.7100000000000009</v>
      </c>
      <c r="C44" s="9" t="s">
        <v>24</v>
      </c>
      <c r="D44" s="9">
        <v>10.06</v>
      </c>
      <c r="E44" s="26">
        <v>9.8000000000000007</v>
      </c>
      <c r="F44" s="9">
        <v>9.99</v>
      </c>
      <c r="G44" s="9">
        <v>9.75</v>
      </c>
      <c r="I44" s="9">
        <v>0.57999999999999996</v>
      </c>
      <c r="K44" s="9">
        <v>0.57999999999999996</v>
      </c>
      <c r="M44" s="9"/>
    </row>
    <row r="45" spans="1:13" ht="15.75" x14ac:dyDescent="0.25">
      <c r="A45" s="18" t="s">
        <v>9</v>
      </c>
      <c r="B45" s="19">
        <v>227.82</v>
      </c>
      <c r="C45" s="9" t="s">
        <v>24</v>
      </c>
      <c r="D45" s="9">
        <v>109.1</v>
      </c>
      <c r="E45" s="26">
        <v>112.71</v>
      </c>
      <c r="F45" s="9">
        <v>121.82</v>
      </c>
      <c r="G45" s="9">
        <v>123.18</v>
      </c>
      <c r="I45" s="9">
        <v>-104.64</v>
      </c>
      <c r="K45" s="9">
        <v>-104.64</v>
      </c>
      <c r="M45" s="9"/>
    </row>
    <row r="46" spans="1:13" ht="15.75" x14ac:dyDescent="0.25">
      <c r="A46" s="18" t="s">
        <v>10</v>
      </c>
      <c r="B46" s="19">
        <v>63.29</v>
      </c>
      <c r="C46" s="9" t="s">
        <v>24</v>
      </c>
      <c r="D46" s="9">
        <v>32.65</v>
      </c>
      <c r="E46" s="26">
        <v>32.53</v>
      </c>
      <c r="F46" s="9">
        <v>34.78</v>
      </c>
      <c r="G46" s="9">
        <v>35.39</v>
      </c>
      <c r="I46" s="9">
        <v>-27.9</v>
      </c>
      <c r="K46" s="9">
        <v>-27.9</v>
      </c>
      <c r="M46" s="9"/>
    </row>
    <row r="47" spans="1:13" ht="15.75" x14ac:dyDescent="0.25">
      <c r="A47" s="18" t="s">
        <v>13</v>
      </c>
      <c r="B47" s="19">
        <v>14.11</v>
      </c>
      <c r="C47" s="9" t="s">
        <v>24</v>
      </c>
      <c r="D47" s="9">
        <v>12.53</v>
      </c>
      <c r="E47" s="26">
        <v>12.32</v>
      </c>
      <c r="F47" s="9">
        <v>12.7</v>
      </c>
      <c r="G47" s="9">
        <v>12.72</v>
      </c>
      <c r="I47" s="9">
        <v>-1.39</v>
      </c>
      <c r="K47" s="9">
        <v>-1.39</v>
      </c>
      <c r="M47" s="9"/>
    </row>
    <row r="48" spans="1:13" ht="15.75" x14ac:dyDescent="0.25">
      <c r="A48" s="18" t="s">
        <v>21</v>
      </c>
      <c r="B48" s="19">
        <v>6.48</v>
      </c>
      <c r="C48" s="9" t="s">
        <v>24</v>
      </c>
      <c r="D48" s="9">
        <v>1.25</v>
      </c>
      <c r="E48" s="26">
        <v>1.1599999999999999</v>
      </c>
      <c r="F48" s="9">
        <v>1.28</v>
      </c>
      <c r="G48" s="9">
        <v>1.1499999999999999</v>
      </c>
      <c r="I48" s="9">
        <v>-5.33</v>
      </c>
      <c r="K48" s="9">
        <v>-5.33</v>
      </c>
      <c r="M48" s="9"/>
    </row>
    <row r="49" spans="1:13" ht="15.75" x14ac:dyDescent="0.25">
      <c r="A49" s="18" t="s">
        <v>22</v>
      </c>
      <c r="B49" s="19">
        <v>2.3679999999999999</v>
      </c>
      <c r="C49" s="9" t="s">
        <v>24</v>
      </c>
      <c r="D49" s="9">
        <v>1.77</v>
      </c>
      <c r="E49" s="26">
        <v>1.74</v>
      </c>
      <c r="F49" s="9">
        <v>1.74</v>
      </c>
      <c r="G49" s="9">
        <v>1.63</v>
      </c>
      <c r="I49" s="9">
        <v>-0.73799999999999999</v>
      </c>
      <c r="K49" s="9">
        <v>-0.73799999999999999</v>
      </c>
      <c r="M49" s="9"/>
    </row>
    <row r="50" spans="1:13" ht="15.75" x14ac:dyDescent="0.25">
      <c r="A50" s="18"/>
      <c r="B50" s="19"/>
      <c r="C50" s="9"/>
      <c r="D50" s="9"/>
      <c r="E50" s="26"/>
      <c r="F50" s="9"/>
      <c r="M50" s="9"/>
    </row>
    <row r="51" spans="1:13" ht="15.75" x14ac:dyDescent="0.25">
      <c r="A51" s="18" t="s">
        <v>25</v>
      </c>
      <c r="B51" s="19">
        <f>SUM(B40:B50)</f>
        <v>642.048</v>
      </c>
      <c r="C51" s="9"/>
      <c r="D51" s="9"/>
      <c r="E51" s="26"/>
      <c r="F51" s="9"/>
      <c r="G51" s="13">
        <f>SUM(G40:G50)</f>
        <v>468.72999999999996</v>
      </c>
      <c r="H51" s="27"/>
      <c r="I51" s="27">
        <f>SUM(I40:I50)</f>
        <v>-172.77800000000002</v>
      </c>
      <c r="M51" s="9"/>
    </row>
    <row r="52" spans="1:13" ht="15.75" x14ac:dyDescent="0.25">
      <c r="A52" s="18"/>
      <c r="B52" s="19"/>
      <c r="C52" s="9"/>
      <c r="D52" s="9"/>
      <c r="E52" s="26"/>
      <c r="F52" s="9"/>
      <c r="M52" s="9"/>
    </row>
    <row r="53" spans="1:13" ht="15.75" x14ac:dyDescent="0.25">
      <c r="A53" s="18" t="s">
        <v>12</v>
      </c>
      <c r="B53" s="20">
        <v>20511.759999999998</v>
      </c>
      <c r="C53" s="9" t="s">
        <v>24</v>
      </c>
      <c r="D53" s="11">
        <v>16723.900000000001</v>
      </c>
      <c r="E53" s="22">
        <v>16540.099999999999</v>
      </c>
      <c r="F53" s="11">
        <v>16619.16</v>
      </c>
      <c r="G53" s="11">
        <v>16576.09</v>
      </c>
      <c r="I53" s="11">
        <v>-3935.67</v>
      </c>
      <c r="K53" s="11">
        <v>-3935.67</v>
      </c>
      <c r="M53" s="9"/>
    </row>
    <row r="54" spans="1:13" ht="15.75" x14ac:dyDescent="0.25">
      <c r="A54" s="18" t="s">
        <v>11</v>
      </c>
      <c r="B54" s="19">
        <v>0.14299999999999999</v>
      </c>
      <c r="C54" s="9" t="s">
        <v>24</v>
      </c>
      <c r="D54" s="9">
        <v>7.3499999999999996E-2</v>
      </c>
      <c r="E54" s="26">
        <v>7.0000000000000007E-2</v>
      </c>
      <c r="F54" s="9">
        <v>7.0000000000000007E-2</v>
      </c>
      <c r="G54" s="9">
        <v>6.8000000000000005E-2</v>
      </c>
      <c r="I54" s="9">
        <v>-7.4999999999999997E-2</v>
      </c>
      <c r="K54" s="9">
        <v>-7.4999999999999997E-2</v>
      </c>
      <c r="M54" s="9"/>
    </row>
    <row r="55" spans="1:13" ht="15.75" x14ac:dyDescent="0.25">
      <c r="A55" s="18"/>
    </row>
    <row r="56" spans="1:13" ht="15.75" x14ac:dyDescent="0.25">
      <c r="A56" s="18" t="s">
        <v>25</v>
      </c>
      <c r="B56" s="23">
        <f>SUM(B53:B55)</f>
        <v>20511.902999999998</v>
      </c>
      <c r="G56" s="23">
        <f>SUM(G53:G55)</f>
        <v>16576.157999999999</v>
      </c>
      <c r="H56" s="27"/>
      <c r="I56" s="29">
        <f>SUM(I53:I55)</f>
        <v>-3935.7449999999999</v>
      </c>
      <c r="K56" s="33">
        <f>SUM(K40:K55)</f>
        <v>-4108.5230000000001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D595-7455-4493-B3E0-C998E46B44B3}">
  <dimension ref="A1:O62"/>
  <sheetViews>
    <sheetView topLeftCell="A23" workbookViewId="0">
      <selection activeCell="M40" sqref="M40:M41"/>
    </sheetView>
  </sheetViews>
  <sheetFormatPr defaultRowHeight="15" x14ac:dyDescent="0.25"/>
  <cols>
    <col min="1" max="1" width="15.42578125" customWidth="1"/>
    <col min="2" max="2" width="14.85546875" customWidth="1"/>
  </cols>
  <sheetData>
    <row r="1" spans="1:13" ht="36" x14ac:dyDescent="0.55000000000000004">
      <c r="C1" s="2" t="s">
        <v>26</v>
      </c>
      <c r="D1" s="3"/>
    </row>
    <row r="3" spans="1:13" x14ac:dyDescent="0.25">
      <c r="B3" s="7" t="s">
        <v>2</v>
      </c>
      <c r="C3" s="10">
        <v>44563</v>
      </c>
      <c r="D3" s="10">
        <v>44564</v>
      </c>
      <c r="E3" s="10">
        <v>44565</v>
      </c>
      <c r="F3" s="10">
        <v>44566</v>
      </c>
      <c r="G3" s="10">
        <v>44567</v>
      </c>
      <c r="I3" s="10">
        <v>44570</v>
      </c>
      <c r="J3" s="10">
        <v>44571</v>
      </c>
      <c r="K3" s="10">
        <v>44572</v>
      </c>
      <c r="L3" s="10">
        <v>44573</v>
      </c>
      <c r="M3" s="10">
        <v>44574</v>
      </c>
    </row>
    <row r="4" spans="1:13" x14ac:dyDescent="0.25">
      <c r="B4" s="31" t="s">
        <v>29</v>
      </c>
    </row>
    <row r="5" spans="1:13" x14ac:dyDescent="0.25">
      <c r="A5" s="16" t="s">
        <v>0</v>
      </c>
      <c r="B5" s="17" t="s">
        <v>1</v>
      </c>
    </row>
    <row r="6" spans="1:13" x14ac:dyDescent="0.25">
      <c r="A6" s="4"/>
      <c r="B6" s="5"/>
    </row>
    <row r="7" spans="1:13" ht="15.75" x14ac:dyDescent="0.25">
      <c r="A7" s="18" t="s">
        <v>4</v>
      </c>
      <c r="B7" s="19">
        <v>150.56</v>
      </c>
      <c r="C7" s="9" t="s">
        <v>24</v>
      </c>
      <c r="D7" s="9">
        <v>125.07</v>
      </c>
      <c r="E7" s="9">
        <v>126.36</v>
      </c>
      <c r="F7" s="9">
        <v>125.02</v>
      </c>
      <c r="G7" s="9">
        <v>129.62</v>
      </c>
      <c r="I7" s="9">
        <v>130.15</v>
      </c>
      <c r="J7" s="9">
        <v>130.72999999999999</v>
      </c>
      <c r="K7" s="9">
        <v>133.49</v>
      </c>
      <c r="L7" s="9">
        <v>133.41</v>
      </c>
      <c r="M7" s="9">
        <v>134.76</v>
      </c>
    </row>
    <row r="8" spans="1:13" ht="15.75" x14ac:dyDescent="0.25">
      <c r="A8" s="18" t="s">
        <v>5</v>
      </c>
      <c r="B8" s="19">
        <v>11.92</v>
      </c>
      <c r="C8" s="9" t="s">
        <v>24</v>
      </c>
      <c r="D8" s="9">
        <v>8.08</v>
      </c>
      <c r="E8" s="9">
        <v>8.36</v>
      </c>
      <c r="F8" s="9">
        <v>8.11</v>
      </c>
      <c r="G8" s="9">
        <v>8.25</v>
      </c>
      <c r="I8" s="9">
        <v>8.5500000000000007</v>
      </c>
      <c r="J8" s="9">
        <v>8.7200000000000006</v>
      </c>
      <c r="K8" s="9">
        <v>8.76</v>
      </c>
      <c r="L8" s="9">
        <v>9.0399999999999991</v>
      </c>
      <c r="M8" s="9">
        <v>9.32</v>
      </c>
    </row>
    <row r="9" spans="1:13" ht="15.75" x14ac:dyDescent="0.25">
      <c r="A9" s="18" t="s">
        <v>6</v>
      </c>
      <c r="B9" s="19">
        <v>96.79</v>
      </c>
      <c r="C9" s="9" t="s">
        <v>24</v>
      </c>
      <c r="D9" s="9">
        <v>85.82</v>
      </c>
      <c r="E9" s="9">
        <v>85.14</v>
      </c>
      <c r="F9" s="9">
        <v>83.12</v>
      </c>
      <c r="G9" s="9">
        <v>86.08</v>
      </c>
      <c r="I9" s="9">
        <v>87.36</v>
      </c>
      <c r="J9" s="9">
        <v>89.87</v>
      </c>
      <c r="K9" s="9">
        <v>95.05</v>
      </c>
      <c r="L9" s="9">
        <v>95.27</v>
      </c>
      <c r="M9" s="9">
        <v>98.12</v>
      </c>
    </row>
    <row r="10" spans="1:13" ht="15.75" x14ac:dyDescent="0.25">
      <c r="A10" s="18" t="s">
        <v>7</v>
      </c>
      <c r="B10" s="19">
        <v>59</v>
      </c>
      <c r="C10" s="9" t="s">
        <v>24</v>
      </c>
      <c r="D10" s="9">
        <v>64.64</v>
      </c>
      <c r="E10" s="9">
        <v>66.3</v>
      </c>
      <c r="F10" s="9">
        <v>64.709999999999994</v>
      </c>
      <c r="G10" s="9">
        <v>68.989999999999995</v>
      </c>
      <c r="I10" s="9">
        <v>69.06</v>
      </c>
      <c r="J10" s="9">
        <v>70.03</v>
      </c>
      <c r="K10" s="9">
        <v>71.67</v>
      </c>
      <c r="L10" s="9">
        <v>71.8</v>
      </c>
      <c r="M10" s="9">
        <v>71.650000000000006</v>
      </c>
    </row>
    <row r="11" spans="1:13" ht="15.75" x14ac:dyDescent="0.25">
      <c r="A11" s="18" t="s">
        <v>8</v>
      </c>
      <c r="B11" s="19">
        <v>9.7100000000000009</v>
      </c>
      <c r="C11" s="9" t="s">
        <v>24</v>
      </c>
      <c r="D11" s="9">
        <v>9.6300000000000008</v>
      </c>
      <c r="E11" s="9">
        <v>10.63</v>
      </c>
      <c r="F11" s="9">
        <v>10.86</v>
      </c>
      <c r="G11" s="9">
        <v>10.37</v>
      </c>
      <c r="I11" s="9">
        <v>10.76</v>
      </c>
      <c r="J11" s="9">
        <v>11.24</v>
      </c>
      <c r="K11" s="9">
        <v>11.51</v>
      </c>
      <c r="L11" s="9">
        <v>11.81</v>
      </c>
      <c r="M11" s="9">
        <v>11.8</v>
      </c>
    </row>
    <row r="12" spans="1:13" ht="15.75" x14ac:dyDescent="0.25">
      <c r="A12" s="18" t="s">
        <v>9</v>
      </c>
      <c r="B12" s="19">
        <v>227.82</v>
      </c>
      <c r="C12" s="9" t="s">
        <v>24</v>
      </c>
      <c r="D12" s="9">
        <v>108.1</v>
      </c>
      <c r="E12" s="9">
        <v>113.64</v>
      </c>
      <c r="F12" s="9">
        <v>110.34</v>
      </c>
      <c r="G12" s="9">
        <v>113.06</v>
      </c>
      <c r="I12" s="9">
        <v>119.77</v>
      </c>
      <c r="J12" s="9">
        <v>118.85</v>
      </c>
      <c r="K12" s="9">
        <v>123.22</v>
      </c>
      <c r="L12" s="9">
        <v>123.56</v>
      </c>
      <c r="M12" s="9">
        <v>122.4</v>
      </c>
    </row>
    <row r="13" spans="1:13" ht="15.75" x14ac:dyDescent="0.25">
      <c r="A13" s="18" t="s">
        <v>10</v>
      </c>
      <c r="B13" s="19">
        <v>63.29</v>
      </c>
      <c r="C13" s="9" t="s">
        <v>24</v>
      </c>
      <c r="D13" s="9">
        <v>33.6</v>
      </c>
      <c r="E13" s="9">
        <v>37.700000000000003</v>
      </c>
      <c r="F13" s="9">
        <v>33.53</v>
      </c>
      <c r="G13" s="9">
        <v>33.26</v>
      </c>
      <c r="I13" s="9">
        <v>38.270000000000003</v>
      </c>
      <c r="J13" s="9">
        <v>43.23</v>
      </c>
      <c r="K13" s="9">
        <v>43.79</v>
      </c>
      <c r="L13" s="9">
        <v>47.55</v>
      </c>
      <c r="M13" s="9">
        <v>49.98</v>
      </c>
    </row>
    <row r="14" spans="1:13" ht="15.75" x14ac:dyDescent="0.25">
      <c r="A14" s="18" t="s">
        <v>13</v>
      </c>
      <c r="B14" s="19">
        <v>14.11</v>
      </c>
      <c r="C14" s="9" t="s">
        <v>24</v>
      </c>
      <c r="D14" s="9">
        <v>12.74</v>
      </c>
      <c r="E14" s="9">
        <v>13.59</v>
      </c>
      <c r="F14" s="9">
        <v>13.99</v>
      </c>
      <c r="G14" s="9">
        <v>14.18</v>
      </c>
      <c r="I14" s="9">
        <v>14.61</v>
      </c>
      <c r="J14" s="9">
        <v>15.19</v>
      </c>
      <c r="K14" s="9">
        <v>15.34</v>
      </c>
      <c r="L14" s="9">
        <v>16.829999999999998</v>
      </c>
      <c r="M14" s="9">
        <v>17.02</v>
      </c>
    </row>
    <row r="15" spans="1:13" ht="15.75" x14ac:dyDescent="0.25">
      <c r="A15" s="18" t="s">
        <v>21</v>
      </c>
      <c r="B15" s="19">
        <v>6.48</v>
      </c>
      <c r="C15" s="9" t="s">
        <v>24</v>
      </c>
      <c r="D15" s="9">
        <v>1.3</v>
      </c>
      <c r="E15" s="9">
        <v>1.4750000000000001</v>
      </c>
      <c r="F15" s="9">
        <v>1.44</v>
      </c>
      <c r="G15" s="9">
        <v>1.57</v>
      </c>
      <c r="I15" s="9">
        <v>1.76</v>
      </c>
      <c r="J15" s="9">
        <v>1.71</v>
      </c>
      <c r="K15" s="9">
        <v>1.52</v>
      </c>
      <c r="L15" s="9">
        <v>1.43</v>
      </c>
      <c r="M15" s="9">
        <v>1.59</v>
      </c>
    </row>
    <row r="16" spans="1:13" ht="15.75" x14ac:dyDescent="0.25">
      <c r="A16" s="18" t="s">
        <v>22</v>
      </c>
      <c r="B16" s="19">
        <v>2.3679999999999999</v>
      </c>
      <c r="C16" s="9" t="s">
        <v>24</v>
      </c>
      <c r="D16" s="9">
        <v>1.79</v>
      </c>
      <c r="E16" s="9">
        <v>1.97</v>
      </c>
      <c r="F16" s="9">
        <v>2.5</v>
      </c>
      <c r="G16" s="9">
        <v>2.4900000000000002</v>
      </c>
      <c r="I16" s="9">
        <v>2.4700000000000002</v>
      </c>
      <c r="J16" s="9">
        <v>2.36</v>
      </c>
      <c r="K16" s="9">
        <v>2.52</v>
      </c>
      <c r="L16" s="9">
        <v>2.93</v>
      </c>
      <c r="M16" s="9">
        <v>3.13</v>
      </c>
    </row>
    <row r="17" spans="1:15" ht="15.75" x14ac:dyDescent="0.25">
      <c r="A17" s="18"/>
      <c r="B17" s="19"/>
      <c r="C17" s="9"/>
      <c r="D17" s="9"/>
      <c r="E17" s="9"/>
      <c r="F17" s="9"/>
      <c r="G17" s="9"/>
    </row>
    <row r="18" spans="1:15" ht="15.75" x14ac:dyDescent="0.25">
      <c r="A18" s="18"/>
      <c r="B18" s="19"/>
      <c r="C18" s="9"/>
      <c r="D18" s="9"/>
      <c r="E18" s="9"/>
      <c r="F18" s="9"/>
      <c r="G18" s="9"/>
    </row>
    <row r="19" spans="1:15" ht="15.75" x14ac:dyDescent="0.25">
      <c r="A19" s="18" t="s">
        <v>12</v>
      </c>
      <c r="B19" s="20">
        <v>20511.759999999998</v>
      </c>
      <c r="C19" s="9" t="s">
        <v>24</v>
      </c>
      <c r="D19" s="11">
        <v>16708.939999999999</v>
      </c>
      <c r="E19" s="11">
        <v>16863.97</v>
      </c>
      <c r="F19" s="11">
        <v>16821.45</v>
      </c>
      <c r="G19" s="11">
        <v>17203.87</v>
      </c>
      <c r="I19" s="11">
        <v>17205.68</v>
      </c>
      <c r="J19" s="11">
        <v>17438.91</v>
      </c>
      <c r="K19" s="11">
        <v>17570.919999999998</v>
      </c>
      <c r="L19" s="11">
        <v>18825.41</v>
      </c>
      <c r="M19" s="12">
        <v>19851.27</v>
      </c>
    </row>
    <row r="20" spans="1:15" ht="16.5" customHeight="1" x14ac:dyDescent="0.25">
      <c r="A20" s="18" t="s">
        <v>11</v>
      </c>
      <c r="B20" s="19">
        <v>0.14299999999999999</v>
      </c>
      <c r="C20" s="9" t="s">
        <v>24</v>
      </c>
      <c r="D20" s="9">
        <v>7.0800000000000002E-2</v>
      </c>
      <c r="E20" s="9">
        <v>7.3200000000000001E-2</v>
      </c>
      <c r="F20" s="9">
        <v>7.1099999999999997E-2</v>
      </c>
      <c r="G20" s="9">
        <v>7.5899999999999995E-2</v>
      </c>
      <c r="I20" s="9">
        <v>7.6700000000000004E-2</v>
      </c>
      <c r="J20" s="9">
        <v>7.7299999999999994E-2</v>
      </c>
      <c r="K20" s="9">
        <v>7.6999999999999999E-2</v>
      </c>
      <c r="L20" s="9">
        <v>7.9799999999999996E-2</v>
      </c>
      <c r="M20" s="9">
        <v>8.3099999999999993E-2</v>
      </c>
    </row>
    <row r="24" spans="1:15" x14ac:dyDescent="0.25">
      <c r="B24" s="7" t="s">
        <v>2</v>
      </c>
      <c r="C24" s="10">
        <v>44942</v>
      </c>
      <c r="D24" s="10">
        <v>44943</v>
      </c>
      <c r="E24" s="10">
        <v>44944</v>
      </c>
      <c r="F24" s="10">
        <v>44945</v>
      </c>
      <c r="G24" s="10">
        <v>44946</v>
      </c>
      <c r="I24" s="10">
        <v>44949</v>
      </c>
      <c r="J24" s="10">
        <v>44950</v>
      </c>
      <c r="K24" s="10">
        <v>44951</v>
      </c>
      <c r="L24" s="10">
        <v>44952</v>
      </c>
      <c r="M24" s="10">
        <v>44953</v>
      </c>
    </row>
    <row r="26" spans="1:15" x14ac:dyDescent="0.25">
      <c r="A26" s="16" t="s">
        <v>0</v>
      </c>
      <c r="B26" s="17" t="s">
        <v>1</v>
      </c>
    </row>
    <row r="27" spans="1:15" x14ac:dyDescent="0.25">
      <c r="A27" s="4"/>
      <c r="B27" s="5"/>
    </row>
    <row r="28" spans="1:15" ht="15.75" x14ac:dyDescent="0.25">
      <c r="A28" s="18" t="s">
        <v>4</v>
      </c>
      <c r="B28" s="19">
        <v>150.56</v>
      </c>
      <c r="C28" s="9" t="s">
        <v>24</v>
      </c>
      <c r="D28" s="9">
        <v>135.94</v>
      </c>
      <c r="E28" s="9">
        <v>135.21</v>
      </c>
      <c r="F28" s="9">
        <v>135.27000000000001</v>
      </c>
      <c r="G28" s="9">
        <v>137.87</v>
      </c>
      <c r="I28" s="9">
        <v>141.11000000000001</v>
      </c>
      <c r="J28" s="9">
        <v>142.53</v>
      </c>
      <c r="K28" s="9">
        <v>141.86000000000001</v>
      </c>
      <c r="L28" s="9">
        <v>143.96</v>
      </c>
      <c r="M28" s="9">
        <v>145.93</v>
      </c>
      <c r="O28" s="9">
        <v>-4.63</v>
      </c>
    </row>
    <row r="29" spans="1:15" ht="15.75" x14ac:dyDescent="0.25">
      <c r="A29" s="18" t="s">
        <v>5</v>
      </c>
      <c r="B29" s="19">
        <v>11.92</v>
      </c>
      <c r="C29" s="9" t="s">
        <v>24</v>
      </c>
      <c r="D29" s="9">
        <v>9.52</v>
      </c>
      <c r="E29" s="9">
        <v>9.31</v>
      </c>
      <c r="F29" s="9">
        <v>9.0500000000000007</v>
      </c>
      <c r="G29" s="9">
        <v>9.52</v>
      </c>
      <c r="I29" s="9">
        <v>9.7100000000000009</v>
      </c>
      <c r="J29" s="9">
        <v>9.7100000000000009</v>
      </c>
      <c r="K29" s="9">
        <v>9.69</v>
      </c>
      <c r="L29" s="9">
        <v>9.64</v>
      </c>
      <c r="M29" s="9">
        <v>10.39</v>
      </c>
      <c r="O29" s="9">
        <v>-1.53</v>
      </c>
    </row>
    <row r="30" spans="1:15" ht="15.75" x14ac:dyDescent="0.25">
      <c r="A30" s="18" t="s">
        <v>6</v>
      </c>
      <c r="B30" s="19">
        <v>96.79</v>
      </c>
      <c r="C30" s="9" t="s">
        <v>24</v>
      </c>
      <c r="D30" s="9">
        <v>96.05</v>
      </c>
      <c r="E30" s="9">
        <v>94.74</v>
      </c>
      <c r="F30" s="9">
        <v>93.68</v>
      </c>
      <c r="G30" s="9">
        <v>97.25</v>
      </c>
      <c r="I30" s="9">
        <v>97.52</v>
      </c>
      <c r="J30" s="9">
        <v>96.32</v>
      </c>
      <c r="K30" s="9">
        <v>97.18</v>
      </c>
      <c r="L30" s="9">
        <v>99.22</v>
      </c>
      <c r="M30" s="9">
        <v>102.24</v>
      </c>
      <c r="O30" s="9">
        <v>5.54</v>
      </c>
    </row>
    <row r="31" spans="1:15" ht="15.75" x14ac:dyDescent="0.25">
      <c r="A31" s="18" t="s">
        <v>7</v>
      </c>
      <c r="B31" s="19">
        <v>59</v>
      </c>
      <c r="C31" s="9" t="s">
        <v>24</v>
      </c>
      <c r="D31" s="9">
        <v>75.099999999999994</v>
      </c>
      <c r="E31" s="9">
        <v>72.11</v>
      </c>
      <c r="F31" s="9">
        <v>70.94</v>
      </c>
      <c r="G31" s="9">
        <v>76.16</v>
      </c>
      <c r="I31" s="9">
        <v>81.66</v>
      </c>
      <c r="J31" s="9">
        <v>80.790000000000006</v>
      </c>
      <c r="K31" s="9">
        <v>80.77</v>
      </c>
      <c r="L31" s="9">
        <v>81.19</v>
      </c>
      <c r="M31" s="9">
        <v>83.83</v>
      </c>
      <c r="O31" s="9">
        <v>17.16</v>
      </c>
    </row>
    <row r="32" spans="1:15" ht="15.75" x14ac:dyDescent="0.25">
      <c r="A32" s="18" t="s">
        <v>8</v>
      </c>
      <c r="B32" s="19">
        <v>9.7100000000000009</v>
      </c>
      <c r="C32" s="9" t="s">
        <v>24</v>
      </c>
      <c r="D32" s="9">
        <v>11.41</v>
      </c>
      <c r="E32" s="9">
        <v>11.01</v>
      </c>
      <c r="F32" s="9">
        <v>10.77</v>
      </c>
      <c r="G32" s="9">
        <v>11.07</v>
      </c>
      <c r="I32" s="9">
        <v>12.06</v>
      </c>
      <c r="J32" s="9">
        <v>11.68</v>
      </c>
      <c r="K32" s="9">
        <v>11.63</v>
      </c>
      <c r="L32" s="9">
        <v>12.17</v>
      </c>
      <c r="M32" s="9">
        <v>12.71</v>
      </c>
      <c r="O32" s="9">
        <v>3</v>
      </c>
    </row>
    <row r="33" spans="1:15" ht="15.75" x14ac:dyDescent="0.25">
      <c r="A33" s="18" t="s">
        <v>9</v>
      </c>
      <c r="B33" s="19">
        <v>227.82</v>
      </c>
      <c r="C33" s="9" t="s">
        <v>24</v>
      </c>
      <c r="D33" s="9">
        <v>131.49</v>
      </c>
      <c r="E33" s="9">
        <v>128.78</v>
      </c>
      <c r="F33" s="9">
        <v>127.17</v>
      </c>
      <c r="G33" s="9">
        <v>133.41999999999999</v>
      </c>
      <c r="I33" s="9">
        <v>143.75</v>
      </c>
      <c r="J33" s="9">
        <v>143.88999999999999</v>
      </c>
      <c r="K33" s="9">
        <v>144.43</v>
      </c>
      <c r="L33" s="9">
        <v>160.27000000000001</v>
      </c>
      <c r="M33" s="9">
        <v>177.9</v>
      </c>
      <c r="O33" s="9">
        <v>-49.92</v>
      </c>
    </row>
    <row r="34" spans="1:15" ht="15.75" x14ac:dyDescent="0.25">
      <c r="A34" s="18" t="s">
        <v>10</v>
      </c>
      <c r="B34" s="19">
        <v>63.29</v>
      </c>
      <c r="C34" s="9" t="s">
        <v>24</v>
      </c>
      <c r="D34" s="9">
        <v>54.14</v>
      </c>
      <c r="E34" s="9">
        <v>50.21</v>
      </c>
      <c r="F34" s="9">
        <v>49.42</v>
      </c>
      <c r="G34" s="9">
        <v>55.16</v>
      </c>
      <c r="I34" s="9">
        <v>55.96</v>
      </c>
      <c r="J34" s="9">
        <v>53.56</v>
      </c>
      <c r="K34" s="9">
        <v>52.76</v>
      </c>
      <c r="L34" s="9">
        <v>53.02</v>
      </c>
      <c r="M34" s="9">
        <v>61.37</v>
      </c>
      <c r="O34" s="9">
        <v>-1.92</v>
      </c>
    </row>
    <row r="35" spans="1:15" ht="15.75" x14ac:dyDescent="0.25">
      <c r="A35" s="18" t="s">
        <v>13</v>
      </c>
      <c r="B35" s="19">
        <v>14.11</v>
      </c>
      <c r="C35" s="9" t="s">
        <v>24</v>
      </c>
      <c r="D35" s="9">
        <v>17.079999999999998</v>
      </c>
      <c r="E35" s="9">
        <v>16.64</v>
      </c>
      <c r="F35" s="9">
        <v>16.28</v>
      </c>
      <c r="G35" s="9">
        <v>16.34</v>
      </c>
      <c r="I35" s="9">
        <v>16.170000000000002</v>
      </c>
      <c r="J35" s="9">
        <v>16.02</v>
      </c>
      <c r="K35" s="9">
        <v>16.260000000000002</v>
      </c>
      <c r="L35" s="9">
        <v>16.61</v>
      </c>
      <c r="M35" s="9">
        <v>16.43</v>
      </c>
      <c r="O35" s="9">
        <v>2.3199999999999998</v>
      </c>
    </row>
    <row r="36" spans="1:15" ht="15.75" x14ac:dyDescent="0.25">
      <c r="A36" s="18" t="s">
        <v>21</v>
      </c>
      <c r="B36" s="19">
        <v>6.48</v>
      </c>
      <c r="C36" s="9" t="s">
        <v>24</v>
      </c>
      <c r="D36" s="9">
        <v>1.62</v>
      </c>
      <c r="E36" s="9">
        <v>1.7</v>
      </c>
      <c r="F36" s="9">
        <v>1.7</v>
      </c>
      <c r="G36" s="9">
        <v>1.65</v>
      </c>
      <c r="I36" s="9">
        <v>1.75</v>
      </c>
      <c r="J36" s="9">
        <v>1.76</v>
      </c>
      <c r="K36" s="9">
        <v>1.73</v>
      </c>
      <c r="L36" s="9">
        <v>1.7</v>
      </c>
      <c r="M36" s="9">
        <v>1.62</v>
      </c>
      <c r="O36" s="9">
        <v>-4.8600000000000003</v>
      </c>
    </row>
    <row r="37" spans="1:15" ht="15.75" x14ac:dyDescent="0.25">
      <c r="A37" s="18" t="s">
        <v>22</v>
      </c>
      <c r="B37" s="19">
        <v>2.3679999999999999</v>
      </c>
      <c r="C37" s="9" t="s">
        <v>24</v>
      </c>
      <c r="D37" s="9">
        <v>3.09</v>
      </c>
      <c r="E37" s="9">
        <v>2.83</v>
      </c>
      <c r="F37" s="9">
        <v>2.77</v>
      </c>
      <c r="G37" s="9">
        <v>2.63</v>
      </c>
      <c r="I37" s="9">
        <v>2.59</v>
      </c>
      <c r="J37" s="9">
        <v>2.64</v>
      </c>
      <c r="K37" s="9">
        <v>2.44</v>
      </c>
      <c r="L37" s="9">
        <v>2.42</v>
      </c>
      <c r="M37" s="9">
        <v>2.5299999999999998</v>
      </c>
      <c r="O37" s="9">
        <v>0.17</v>
      </c>
    </row>
    <row r="38" spans="1:15" ht="15.75" x14ac:dyDescent="0.25">
      <c r="A38" s="18"/>
      <c r="B38" s="19"/>
      <c r="D38" s="9"/>
      <c r="E38" s="9"/>
      <c r="F38" s="9"/>
      <c r="G38" s="9"/>
    </row>
    <row r="39" spans="1:15" ht="15.75" x14ac:dyDescent="0.25">
      <c r="A39" s="18"/>
      <c r="B39" s="19"/>
      <c r="D39" s="9"/>
      <c r="E39" s="9"/>
      <c r="F39" s="9"/>
      <c r="G39" s="9"/>
    </row>
    <row r="40" spans="1:15" ht="15.75" x14ac:dyDescent="0.25">
      <c r="A40" s="18" t="s">
        <v>12</v>
      </c>
      <c r="B40" s="20">
        <v>20511.759999999998</v>
      </c>
      <c r="C40" s="9" t="s">
        <v>24</v>
      </c>
      <c r="D40" s="9" t="s">
        <v>27</v>
      </c>
      <c r="E40" s="11">
        <v>20704.48</v>
      </c>
      <c r="F40" s="11">
        <v>21073.94</v>
      </c>
      <c r="G40" s="11">
        <v>22754.720000000001</v>
      </c>
      <c r="I40" s="11">
        <v>22977.599999999999</v>
      </c>
      <c r="J40" s="11">
        <v>23015.82</v>
      </c>
      <c r="K40" s="12">
        <v>23476.5</v>
      </c>
      <c r="L40" s="12">
        <v>22944.11</v>
      </c>
      <c r="M40" s="12">
        <v>23067.25</v>
      </c>
      <c r="O40" s="9">
        <v>2555.44</v>
      </c>
    </row>
    <row r="41" spans="1:15" ht="15.75" x14ac:dyDescent="0.25">
      <c r="A41" s="18" t="s">
        <v>11</v>
      </c>
      <c r="B41" s="19">
        <v>0.14299999999999999</v>
      </c>
      <c r="C41" s="9" t="s">
        <v>24</v>
      </c>
      <c r="D41" s="9">
        <v>8.3000000000000004E-2</v>
      </c>
      <c r="E41" s="9">
        <v>0.08</v>
      </c>
      <c r="F41" s="9">
        <v>8.1500000000000003E-2</v>
      </c>
      <c r="G41" s="9">
        <v>0.09</v>
      </c>
      <c r="I41" s="9">
        <v>8.7999999999999995E-2</v>
      </c>
      <c r="J41" s="9">
        <v>8.8200000000000001E-2</v>
      </c>
      <c r="K41" s="9">
        <v>8.7099999999999997E-2</v>
      </c>
      <c r="L41" s="9">
        <v>8.5599999999999996E-2</v>
      </c>
      <c r="M41" s="9">
        <v>8.6999999999999994E-2</v>
      </c>
      <c r="O41" s="9">
        <v>-0.06</v>
      </c>
    </row>
    <row r="43" spans="1:15" x14ac:dyDescent="0.25">
      <c r="O43" s="33">
        <f>SUM(O28:O42)</f>
        <v>2520.71</v>
      </c>
    </row>
    <row r="45" spans="1:15" x14ac:dyDescent="0.25">
      <c r="B45" s="7" t="s">
        <v>2</v>
      </c>
      <c r="C45" s="10">
        <v>44956</v>
      </c>
      <c r="D45" s="1">
        <v>44957</v>
      </c>
    </row>
    <row r="47" spans="1:15" x14ac:dyDescent="0.25">
      <c r="A47" s="16" t="s">
        <v>0</v>
      </c>
      <c r="B47" s="17" t="s">
        <v>1</v>
      </c>
    </row>
    <row r="48" spans="1:15" x14ac:dyDescent="0.25">
      <c r="A48" s="4"/>
      <c r="B48" s="5"/>
    </row>
    <row r="49" spans="1:3" ht="15.75" x14ac:dyDescent="0.25">
      <c r="A49" s="18" t="s">
        <v>4</v>
      </c>
      <c r="B49" s="19">
        <v>150.56</v>
      </c>
      <c r="C49" s="9"/>
    </row>
    <row r="50" spans="1:3" ht="15.75" x14ac:dyDescent="0.25">
      <c r="A50" s="18" t="s">
        <v>5</v>
      </c>
      <c r="B50" s="19">
        <v>11.92</v>
      </c>
      <c r="C50" s="9"/>
    </row>
    <row r="51" spans="1:3" ht="15.75" x14ac:dyDescent="0.25">
      <c r="A51" s="18" t="s">
        <v>6</v>
      </c>
      <c r="B51" s="19">
        <v>96.79</v>
      </c>
      <c r="C51" s="9"/>
    </row>
    <row r="52" spans="1:3" ht="15.75" x14ac:dyDescent="0.25">
      <c r="A52" s="18" t="s">
        <v>7</v>
      </c>
      <c r="B52" s="19">
        <v>59</v>
      </c>
      <c r="C52" s="9"/>
    </row>
    <row r="53" spans="1:3" ht="15.75" x14ac:dyDescent="0.25">
      <c r="A53" s="18" t="s">
        <v>8</v>
      </c>
      <c r="B53" s="19">
        <v>9.7100000000000009</v>
      </c>
      <c r="C53" s="9"/>
    </row>
    <row r="54" spans="1:3" ht="15.75" x14ac:dyDescent="0.25">
      <c r="A54" s="18" t="s">
        <v>9</v>
      </c>
      <c r="B54" s="19">
        <v>227.82</v>
      </c>
      <c r="C54" s="9"/>
    </row>
    <row r="55" spans="1:3" ht="15.75" x14ac:dyDescent="0.25">
      <c r="A55" s="18" t="s">
        <v>10</v>
      </c>
      <c r="B55" s="19">
        <v>63.29</v>
      </c>
      <c r="C55" s="9"/>
    </row>
    <row r="56" spans="1:3" ht="15.75" x14ac:dyDescent="0.25">
      <c r="A56" s="18" t="s">
        <v>13</v>
      </c>
      <c r="B56" s="19">
        <v>14.11</v>
      </c>
      <c r="C56" s="9"/>
    </row>
    <row r="57" spans="1:3" ht="15.75" x14ac:dyDescent="0.25">
      <c r="A57" s="18" t="s">
        <v>21</v>
      </c>
      <c r="B57" s="19">
        <v>6.48</v>
      </c>
      <c r="C57" s="9"/>
    </row>
    <row r="58" spans="1:3" ht="15.75" x14ac:dyDescent="0.25">
      <c r="A58" s="18" t="s">
        <v>22</v>
      </c>
      <c r="B58" s="19">
        <v>2.3679999999999999</v>
      </c>
      <c r="C58" s="9"/>
    </row>
    <row r="59" spans="1:3" ht="15.75" x14ac:dyDescent="0.25">
      <c r="A59" s="18"/>
      <c r="B59" s="19"/>
    </row>
    <row r="60" spans="1:3" ht="15.75" x14ac:dyDescent="0.25">
      <c r="A60" s="18"/>
      <c r="B60" s="19"/>
    </row>
    <row r="61" spans="1:3" ht="15.75" x14ac:dyDescent="0.25">
      <c r="A61" s="18" t="s">
        <v>12</v>
      </c>
      <c r="B61" s="20">
        <v>20511.759999999998</v>
      </c>
      <c r="C61" s="9"/>
    </row>
    <row r="62" spans="1:3" ht="15.75" x14ac:dyDescent="0.25">
      <c r="A62" s="18" t="s">
        <v>11</v>
      </c>
      <c r="B62" s="19">
        <v>0.14299999999999999</v>
      </c>
      <c r="C6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3A56-BE4A-4929-B37D-EB2E21FD3C4F}">
  <dimension ref="A1:M59"/>
  <sheetViews>
    <sheetView topLeftCell="A28" workbookViewId="0">
      <selection activeCell="A56" sqref="A56:B57"/>
    </sheetView>
  </sheetViews>
  <sheetFormatPr defaultRowHeight="15" x14ac:dyDescent="0.25"/>
  <cols>
    <col min="1" max="1" width="14" customWidth="1"/>
    <col min="2" max="2" width="15.5703125" customWidth="1"/>
    <col min="3" max="3" width="9.5703125" customWidth="1"/>
    <col min="4" max="4" width="9.85546875" customWidth="1"/>
    <col min="5" max="5" width="10.140625" customWidth="1"/>
    <col min="6" max="6" width="10.42578125" customWidth="1"/>
    <col min="7" max="7" width="9.85546875" customWidth="1"/>
    <col min="9" max="9" width="10.5703125" customWidth="1"/>
    <col min="10" max="10" width="9.5703125" customWidth="1"/>
    <col min="11" max="11" width="9.85546875" customWidth="1"/>
    <col min="12" max="12" width="9.7109375" customWidth="1"/>
    <col min="13" max="13" width="10.28515625" customWidth="1"/>
  </cols>
  <sheetData>
    <row r="1" spans="1:13" ht="36" x14ac:dyDescent="0.55000000000000004">
      <c r="C1" s="2" t="s">
        <v>28</v>
      </c>
      <c r="D1" s="3"/>
    </row>
    <row r="3" spans="1:13" x14ac:dyDescent="0.25">
      <c r="B3" s="7" t="s">
        <v>2</v>
      </c>
      <c r="C3" s="10">
        <v>44958</v>
      </c>
      <c r="D3" s="10">
        <v>44959</v>
      </c>
      <c r="E3" s="10">
        <v>44960</v>
      </c>
      <c r="F3" s="10"/>
      <c r="G3" s="10"/>
      <c r="I3" s="10">
        <v>44963</v>
      </c>
      <c r="J3" s="10">
        <v>44964</v>
      </c>
      <c r="K3" s="10">
        <v>44965</v>
      </c>
      <c r="L3" s="10">
        <v>44966</v>
      </c>
      <c r="M3" s="10">
        <v>44967</v>
      </c>
    </row>
    <row r="4" spans="1:13" x14ac:dyDescent="0.25">
      <c r="B4" s="31" t="s">
        <v>29</v>
      </c>
    </row>
    <row r="5" spans="1:13" x14ac:dyDescent="0.25">
      <c r="A5" s="16" t="s">
        <v>0</v>
      </c>
      <c r="B5" s="17" t="s">
        <v>1</v>
      </c>
    </row>
    <row r="6" spans="1:13" x14ac:dyDescent="0.25">
      <c r="A6" s="4"/>
      <c r="B6" s="5"/>
    </row>
    <row r="7" spans="1:13" ht="15.75" x14ac:dyDescent="0.25">
      <c r="A7" s="18" t="s">
        <v>4</v>
      </c>
      <c r="B7" s="19">
        <v>150.56</v>
      </c>
      <c r="C7" s="9"/>
      <c r="D7" s="9"/>
      <c r="E7" s="9"/>
      <c r="F7" s="9"/>
      <c r="G7" s="9"/>
      <c r="I7" s="9">
        <v>151.72999999999999</v>
      </c>
      <c r="J7" s="9">
        <v>154.65</v>
      </c>
      <c r="K7" s="9">
        <v>151.91999999999999</v>
      </c>
      <c r="L7" s="9">
        <v>150.87</v>
      </c>
      <c r="M7" s="9">
        <v>151.01</v>
      </c>
    </row>
    <row r="8" spans="1:13" ht="15.75" x14ac:dyDescent="0.25">
      <c r="A8" s="18" t="s">
        <v>5</v>
      </c>
      <c r="B8" s="19">
        <v>11.92</v>
      </c>
      <c r="C8" s="9"/>
      <c r="D8" s="9"/>
      <c r="E8" s="9"/>
      <c r="F8" s="9"/>
      <c r="G8" s="9"/>
      <c r="I8" s="9">
        <v>10.6</v>
      </c>
      <c r="J8" s="9">
        <v>10.55</v>
      </c>
      <c r="K8" s="9">
        <v>10.47</v>
      </c>
      <c r="L8" s="9">
        <v>10.08</v>
      </c>
      <c r="M8" s="9">
        <v>9.98</v>
      </c>
    </row>
    <row r="9" spans="1:13" ht="15.75" x14ac:dyDescent="0.25">
      <c r="A9" s="18" t="s">
        <v>6</v>
      </c>
      <c r="B9" s="19">
        <v>96.79</v>
      </c>
      <c r="C9" s="9"/>
      <c r="D9" s="9"/>
      <c r="E9" s="9"/>
      <c r="F9" s="9"/>
      <c r="G9" s="9"/>
      <c r="I9" s="9">
        <v>102.18</v>
      </c>
      <c r="J9" s="9">
        <v>102.11</v>
      </c>
      <c r="K9" s="9">
        <v>100.05</v>
      </c>
      <c r="L9" s="9">
        <v>98.24</v>
      </c>
      <c r="M9" s="9">
        <v>97.61</v>
      </c>
    </row>
    <row r="10" spans="1:13" ht="15.75" x14ac:dyDescent="0.25">
      <c r="A10" s="18" t="s">
        <v>7</v>
      </c>
      <c r="B10" s="19">
        <v>59</v>
      </c>
      <c r="C10" s="9"/>
      <c r="D10" s="9"/>
      <c r="E10" s="9"/>
      <c r="F10" s="9"/>
      <c r="G10" s="9"/>
      <c r="I10" s="9">
        <v>82.55</v>
      </c>
      <c r="J10" s="9">
        <v>83.18</v>
      </c>
      <c r="K10" s="9">
        <v>81.13</v>
      </c>
      <c r="L10" s="9">
        <v>76.180000000000007</v>
      </c>
      <c r="M10" s="9">
        <v>75.23</v>
      </c>
    </row>
    <row r="11" spans="1:13" ht="15.75" x14ac:dyDescent="0.25">
      <c r="A11" s="18" t="s">
        <v>8</v>
      </c>
      <c r="B11" s="19">
        <v>9.7100000000000009</v>
      </c>
      <c r="C11" s="9"/>
      <c r="D11" s="9"/>
      <c r="E11" s="9"/>
      <c r="F11" s="9"/>
      <c r="G11" s="9"/>
      <c r="I11" s="9">
        <v>10.93</v>
      </c>
      <c r="J11" s="9">
        <v>10.92</v>
      </c>
      <c r="K11" s="9">
        <v>10.050000000000001</v>
      </c>
      <c r="L11" s="9">
        <v>10.47</v>
      </c>
      <c r="M11" s="9">
        <v>10.31</v>
      </c>
    </row>
    <row r="12" spans="1:13" ht="15.75" x14ac:dyDescent="0.25">
      <c r="A12" s="18" t="s">
        <v>9</v>
      </c>
      <c r="B12" s="19">
        <v>227.82</v>
      </c>
      <c r="C12" s="9"/>
      <c r="D12" s="9"/>
      <c r="E12" s="9"/>
      <c r="F12" s="9"/>
      <c r="G12" s="9"/>
      <c r="I12" s="9">
        <v>194.76</v>
      </c>
      <c r="J12" s="9">
        <v>196.81</v>
      </c>
      <c r="K12" s="9">
        <v>201.19</v>
      </c>
      <c r="L12" s="9">
        <v>207.32</v>
      </c>
      <c r="M12" s="9">
        <v>196.89</v>
      </c>
    </row>
    <row r="13" spans="1:13" ht="15.75" x14ac:dyDescent="0.25">
      <c r="A13" s="18" t="s">
        <v>10</v>
      </c>
      <c r="B13" s="19">
        <v>63.29</v>
      </c>
      <c r="C13" s="9"/>
      <c r="D13" s="9"/>
      <c r="E13" s="9"/>
      <c r="F13" s="9"/>
      <c r="G13" s="9"/>
      <c r="I13" s="9">
        <v>74.59</v>
      </c>
      <c r="J13" s="9">
        <v>71.42</v>
      </c>
      <c r="K13" s="9">
        <v>69.44</v>
      </c>
      <c r="L13" s="9">
        <v>59.63</v>
      </c>
      <c r="M13" s="9">
        <v>57.09</v>
      </c>
    </row>
    <row r="14" spans="1:13" ht="15.75" x14ac:dyDescent="0.25">
      <c r="A14" s="18" t="s">
        <v>13</v>
      </c>
      <c r="B14" s="19">
        <v>14.11</v>
      </c>
      <c r="C14" s="9"/>
      <c r="D14" s="9"/>
      <c r="E14" s="9"/>
      <c r="F14" s="9"/>
      <c r="G14" s="9"/>
      <c r="I14" s="9">
        <v>16.920000000000002</v>
      </c>
      <c r="J14" s="9">
        <v>16.96</v>
      </c>
      <c r="K14" s="9">
        <v>16.97</v>
      </c>
      <c r="L14" s="9">
        <v>16.66</v>
      </c>
      <c r="M14" s="9">
        <v>16.28</v>
      </c>
    </row>
    <row r="15" spans="1:13" ht="15.75" x14ac:dyDescent="0.25">
      <c r="A15" s="18" t="s">
        <v>21</v>
      </c>
      <c r="B15" s="19">
        <v>6.48</v>
      </c>
      <c r="C15" s="9"/>
      <c r="D15" s="9"/>
      <c r="E15" s="9"/>
      <c r="F15" s="9"/>
      <c r="G15" s="9"/>
      <c r="I15" s="9">
        <v>1.65</v>
      </c>
      <c r="J15" s="9">
        <v>1.57</v>
      </c>
      <c r="K15" s="9">
        <v>1.63</v>
      </c>
      <c r="L15" s="9">
        <v>1.62</v>
      </c>
      <c r="M15" s="9">
        <v>1.65</v>
      </c>
    </row>
    <row r="16" spans="1:13" ht="15.75" x14ac:dyDescent="0.25">
      <c r="A16" s="18" t="s">
        <v>22</v>
      </c>
      <c r="B16" s="19">
        <v>2.3679999999999999</v>
      </c>
      <c r="C16" s="9"/>
      <c r="D16" s="9"/>
      <c r="E16" s="9"/>
      <c r="F16" s="9"/>
      <c r="G16" s="9"/>
      <c r="I16" s="9">
        <v>2.97</v>
      </c>
      <c r="J16" s="9">
        <v>2.81</v>
      </c>
      <c r="K16" s="9">
        <v>2.75</v>
      </c>
      <c r="L16" s="9">
        <v>2.5</v>
      </c>
      <c r="M16" s="9">
        <v>2.4</v>
      </c>
    </row>
    <row r="17" spans="1:13" ht="15.75" x14ac:dyDescent="0.25">
      <c r="A17" s="18"/>
      <c r="B17" s="19"/>
      <c r="C17" s="9"/>
      <c r="D17" s="9"/>
      <c r="E17" s="9"/>
      <c r="F17" s="9"/>
      <c r="G17" s="9"/>
    </row>
    <row r="18" spans="1:13" ht="15.75" x14ac:dyDescent="0.25">
      <c r="A18" s="18"/>
      <c r="B18" s="19"/>
      <c r="C18" s="9"/>
      <c r="D18" s="9"/>
      <c r="E18" s="9"/>
      <c r="F18" s="9"/>
      <c r="G18" s="9"/>
    </row>
    <row r="19" spans="1:13" ht="15.75" x14ac:dyDescent="0.25">
      <c r="A19" s="18" t="s">
        <v>12</v>
      </c>
      <c r="B19" s="20">
        <v>20511.759999999998</v>
      </c>
      <c r="C19" s="9"/>
      <c r="D19" s="11"/>
      <c r="E19" s="11"/>
      <c r="F19" s="11"/>
      <c r="G19" s="11"/>
      <c r="I19" s="11">
        <v>22986.22</v>
      </c>
      <c r="J19" s="11">
        <v>23330.25</v>
      </c>
      <c r="K19" s="11">
        <v>22974.75</v>
      </c>
      <c r="L19" s="11">
        <v>21781.75</v>
      </c>
      <c r="M19" s="12">
        <v>21613.52</v>
      </c>
    </row>
    <row r="20" spans="1:13" ht="15" customHeight="1" x14ac:dyDescent="0.25">
      <c r="A20" s="18" t="s">
        <v>11</v>
      </c>
      <c r="B20" s="19">
        <v>0.14299999999999999</v>
      </c>
      <c r="C20" s="9"/>
      <c r="D20" s="9"/>
      <c r="E20" s="9"/>
      <c r="F20" s="9"/>
      <c r="G20" s="9"/>
      <c r="I20" s="9">
        <v>9.1600000000000001E-2</v>
      </c>
      <c r="J20" s="9">
        <v>9.2799999999999994E-2</v>
      </c>
      <c r="K20" s="9">
        <v>0.09</v>
      </c>
      <c r="L20" s="9">
        <v>0.08</v>
      </c>
      <c r="M20" s="9">
        <v>0.08</v>
      </c>
    </row>
    <row r="24" spans="1:13" x14ac:dyDescent="0.25">
      <c r="A24" s="16" t="s">
        <v>0</v>
      </c>
      <c r="B24" s="17" t="s">
        <v>1</v>
      </c>
      <c r="C24" s="10">
        <v>44970</v>
      </c>
      <c r="D24" s="10">
        <v>44971</v>
      </c>
      <c r="E24" s="10">
        <v>44972</v>
      </c>
      <c r="F24" s="10">
        <v>44973</v>
      </c>
      <c r="G24" s="10">
        <v>44974</v>
      </c>
      <c r="I24" s="10">
        <v>44977</v>
      </c>
      <c r="J24" s="10">
        <v>44978</v>
      </c>
      <c r="K24" s="10">
        <v>44979</v>
      </c>
      <c r="L24" s="10">
        <v>44980</v>
      </c>
      <c r="M24" s="10">
        <v>44981</v>
      </c>
    </row>
    <row r="25" spans="1:13" x14ac:dyDescent="0.25">
      <c r="A25" s="4"/>
      <c r="B25" s="5"/>
    </row>
    <row r="26" spans="1:13" ht="15.75" x14ac:dyDescent="0.25">
      <c r="A26" s="18" t="s">
        <v>4</v>
      </c>
      <c r="B26" s="19">
        <v>150.56</v>
      </c>
      <c r="C26" s="9">
        <v>153.85</v>
      </c>
      <c r="D26" s="9">
        <v>153.19999999999999</v>
      </c>
      <c r="E26" s="9">
        <v>155.33000000000001</v>
      </c>
      <c r="F26" s="9">
        <v>153.71</v>
      </c>
      <c r="G26" s="9">
        <v>152.55000000000001</v>
      </c>
      <c r="I26" s="9" t="s">
        <v>24</v>
      </c>
      <c r="J26" s="9">
        <v>148.88</v>
      </c>
      <c r="K26" s="9">
        <v>148.91</v>
      </c>
      <c r="L26" s="9">
        <v>149.4</v>
      </c>
      <c r="M26" s="9">
        <v>146.71</v>
      </c>
    </row>
    <row r="27" spans="1:13" ht="15.75" x14ac:dyDescent="0.25">
      <c r="A27" s="18" t="s">
        <v>5</v>
      </c>
      <c r="B27" s="19">
        <v>11.92</v>
      </c>
      <c r="C27" s="9">
        <v>10.06</v>
      </c>
      <c r="D27" s="9">
        <v>10.06</v>
      </c>
      <c r="E27" s="9">
        <v>10.63</v>
      </c>
      <c r="F27" s="9">
        <v>10.34</v>
      </c>
      <c r="G27" s="9">
        <v>10.35</v>
      </c>
      <c r="I27" s="9" t="s">
        <v>24</v>
      </c>
      <c r="J27" s="9">
        <v>9.9</v>
      </c>
      <c r="K27" s="9">
        <v>9.9499999999999993</v>
      </c>
      <c r="L27" s="9">
        <v>10.09</v>
      </c>
      <c r="M27" s="9">
        <v>9.59</v>
      </c>
    </row>
    <row r="28" spans="1:13" ht="15.75" x14ac:dyDescent="0.25">
      <c r="A28" s="18" t="s">
        <v>6</v>
      </c>
      <c r="B28" s="19">
        <v>96.79</v>
      </c>
      <c r="C28" s="9">
        <v>99.54</v>
      </c>
      <c r="D28" s="9">
        <v>99.7</v>
      </c>
      <c r="E28" s="9">
        <v>101.16</v>
      </c>
      <c r="F28" s="9">
        <v>98.15</v>
      </c>
      <c r="G28" s="9">
        <v>97.2</v>
      </c>
      <c r="I28" s="9" t="s">
        <v>24</v>
      </c>
      <c r="J28" s="9">
        <v>94.58</v>
      </c>
      <c r="K28" s="9">
        <v>95.79</v>
      </c>
      <c r="L28" s="9">
        <v>95.82</v>
      </c>
      <c r="M28" s="9">
        <v>93.5</v>
      </c>
    </row>
    <row r="29" spans="1:13" ht="15.75" x14ac:dyDescent="0.25">
      <c r="A29" s="18" t="s">
        <v>7</v>
      </c>
      <c r="B29" s="19">
        <v>59</v>
      </c>
      <c r="C29" s="9">
        <v>76.819999999999993</v>
      </c>
      <c r="D29" s="9">
        <v>78.8</v>
      </c>
      <c r="E29" s="9">
        <v>82.69</v>
      </c>
      <c r="F29" s="9">
        <v>78.63</v>
      </c>
      <c r="G29" s="9">
        <v>75.02</v>
      </c>
      <c r="I29" s="9" t="s">
        <v>24</v>
      </c>
      <c r="J29" s="9">
        <v>71.95</v>
      </c>
      <c r="K29" s="9">
        <v>72.94</v>
      </c>
      <c r="L29" s="9">
        <v>75.150000000000006</v>
      </c>
      <c r="M29" s="9">
        <v>77.36</v>
      </c>
    </row>
    <row r="30" spans="1:13" ht="15.75" x14ac:dyDescent="0.25">
      <c r="A30" s="18" t="s">
        <v>8</v>
      </c>
      <c r="B30" s="19">
        <v>9.7100000000000009</v>
      </c>
      <c r="C30" s="9">
        <v>10.31</v>
      </c>
      <c r="D30" s="9">
        <v>10.31</v>
      </c>
      <c r="E30" s="9">
        <v>10.5</v>
      </c>
      <c r="F30" s="9">
        <v>10.19</v>
      </c>
      <c r="G30" s="9">
        <v>10.19</v>
      </c>
      <c r="I30" s="9" t="s">
        <v>24</v>
      </c>
      <c r="J30" s="9">
        <v>10.029999999999999</v>
      </c>
      <c r="K30" s="9">
        <v>10.18</v>
      </c>
      <c r="L30" s="9">
        <v>9.7899999999999991</v>
      </c>
      <c r="M30" s="9">
        <v>9.3000000000000007</v>
      </c>
    </row>
    <row r="31" spans="1:13" ht="15.75" x14ac:dyDescent="0.25">
      <c r="A31" s="18" t="s">
        <v>9</v>
      </c>
      <c r="B31" s="19">
        <v>227.82</v>
      </c>
      <c r="C31" s="9">
        <v>194.64</v>
      </c>
      <c r="D31" s="9">
        <v>209.25</v>
      </c>
      <c r="E31" s="9">
        <v>214.24</v>
      </c>
      <c r="F31" s="9">
        <v>202.04</v>
      </c>
      <c r="G31" s="9">
        <v>208.31</v>
      </c>
      <c r="I31" s="9" t="s">
        <v>24</v>
      </c>
      <c r="J31" s="9">
        <v>197.37</v>
      </c>
      <c r="K31" s="9">
        <v>200.86</v>
      </c>
      <c r="L31" s="9">
        <v>202.07</v>
      </c>
      <c r="M31" s="9">
        <v>196.88</v>
      </c>
    </row>
    <row r="32" spans="1:13" ht="15.75" x14ac:dyDescent="0.25">
      <c r="A32" s="18" t="s">
        <v>10</v>
      </c>
      <c r="B32" s="19">
        <v>63.29</v>
      </c>
      <c r="C32" s="9">
        <v>56.4</v>
      </c>
      <c r="D32" s="9">
        <v>59.03</v>
      </c>
      <c r="E32" s="9">
        <v>69.34</v>
      </c>
      <c r="F32" s="9">
        <v>65.59</v>
      </c>
      <c r="G32" s="9">
        <v>65.2</v>
      </c>
      <c r="I32" s="9" t="s">
        <v>24</v>
      </c>
      <c r="J32" s="9">
        <v>62.07</v>
      </c>
      <c r="K32" s="9">
        <v>61.18</v>
      </c>
      <c r="L32" s="9">
        <v>62.36</v>
      </c>
      <c r="M32" s="9">
        <v>58.44</v>
      </c>
    </row>
    <row r="33" spans="1:13" ht="15.75" x14ac:dyDescent="0.25">
      <c r="A33" s="18" t="s">
        <v>13</v>
      </c>
      <c r="B33" s="19">
        <v>14.11</v>
      </c>
      <c r="C33" s="9">
        <v>16.510000000000002</v>
      </c>
      <c r="D33" s="9">
        <v>16.79</v>
      </c>
      <c r="E33" s="9">
        <v>16.8</v>
      </c>
      <c r="F33" s="9">
        <v>16.39</v>
      </c>
      <c r="G33" s="9">
        <v>16.36</v>
      </c>
      <c r="I33" s="9" t="s">
        <v>24</v>
      </c>
      <c r="J33" s="9">
        <v>15.69</v>
      </c>
      <c r="K33" s="9">
        <v>15.56</v>
      </c>
      <c r="L33" s="9">
        <v>15.87</v>
      </c>
      <c r="M33" s="9">
        <v>15.56</v>
      </c>
    </row>
    <row r="34" spans="1:13" ht="15.75" x14ac:dyDescent="0.25">
      <c r="A34" s="18" t="s">
        <v>21</v>
      </c>
      <c r="B34" s="19">
        <v>6.48</v>
      </c>
      <c r="C34" s="9">
        <v>1.62</v>
      </c>
      <c r="D34" s="9">
        <v>1.54</v>
      </c>
      <c r="E34" s="9">
        <v>1.56</v>
      </c>
      <c r="F34" s="9">
        <v>1.42</v>
      </c>
      <c r="G34" s="9">
        <v>1.43</v>
      </c>
      <c r="I34" s="9" t="s">
        <v>24</v>
      </c>
      <c r="J34" s="9">
        <v>1.42</v>
      </c>
      <c r="K34" s="9">
        <v>1.34</v>
      </c>
      <c r="L34" s="9">
        <v>1.39</v>
      </c>
      <c r="M34" s="9">
        <v>1.7</v>
      </c>
    </row>
    <row r="35" spans="1:13" ht="15.75" x14ac:dyDescent="0.25">
      <c r="A35" s="18" t="s">
        <v>22</v>
      </c>
      <c r="B35" s="19">
        <v>2.3679999999999999</v>
      </c>
      <c r="C35" s="9">
        <v>2.38</v>
      </c>
      <c r="D35" s="9">
        <v>2.36</v>
      </c>
      <c r="E35" s="9">
        <v>2.46</v>
      </c>
      <c r="F35" s="9">
        <v>2.46</v>
      </c>
      <c r="G35" s="9">
        <v>2.36</v>
      </c>
      <c r="I35" s="9" t="s">
        <v>24</v>
      </c>
      <c r="J35" s="9">
        <v>2.2200000000000002</v>
      </c>
      <c r="K35" s="9">
        <v>2.11</v>
      </c>
      <c r="L35" s="9">
        <v>1.9</v>
      </c>
      <c r="M35" s="9">
        <v>1.96</v>
      </c>
    </row>
    <row r="36" spans="1:13" ht="15.75" x14ac:dyDescent="0.25">
      <c r="A36" s="18"/>
      <c r="B36" s="19"/>
      <c r="I36" s="9"/>
    </row>
    <row r="37" spans="1:13" ht="15.75" x14ac:dyDescent="0.25">
      <c r="A37" s="18"/>
      <c r="B37" s="19"/>
      <c r="I37" s="9"/>
    </row>
    <row r="38" spans="1:13" ht="15.75" x14ac:dyDescent="0.25">
      <c r="A38" s="18" t="s">
        <v>12</v>
      </c>
      <c r="B38" s="20">
        <v>20511.759999999998</v>
      </c>
      <c r="C38" s="11">
        <v>21739.26</v>
      </c>
      <c r="D38" s="11" t="s">
        <v>30</v>
      </c>
      <c r="E38" s="11">
        <v>24277.67</v>
      </c>
      <c r="F38" s="11">
        <v>24116.31</v>
      </c>
      <c r="G38" s="11">
        <v>24478.6</v>
      </c>
      <c r="I38" s="9" t="s">
        <v>24</v>
      </c>
      <c r="J38" s="11">
        <v>24449.49</v>
      </c>
      <c r="K38" s="11">
        <v>23832.43</v>
      </c>
      <c r="L38" s="11">
        <v>23902.77</v>
      </c>
      <c r="M38" s="11">
        <v>23168.87</v>
      </c>
    </row>
    <row r="39" spans="1:13" ht="15.75" x14ac:dyDescent="0.25">
      <c r="A39" s="18" t="s">
        <v>11</v>
      </c>
      <c r="B39" s="19">
        <v>0.14299999999999999</v>
      </c>
      <c r="C39" s="9">
        <v>8.2100000000000006E-2</v>
      </c>
      <c r="D39" s="9">
        <v>8.3299999999999999E-2</v>
      </c>
      <c r="E39" s="9">
        <v>8.7999999999999995E-2</v>
      </c>
      <c r="F39" s="9">
        <v>8.5599999999999996E-2</v>
      </c>
      <c r="G39" s="9">
        <v>8.7599999999999997E-2</v>
      </c>
      <c r="I39" s="9" t="s">
        <v>24</v>
      </c>
      <c r="J39" s="9">
        <v>8.3699999999999997E-2</v>
      </c>
      <c r="K39" s="9">
        <v>8.4000000000000005E-2</v>
      </c>
      <c r="L39" s="9">
        <v>8.4199999999999997E-2</v>
      </c>
      <c r="M39" s="9">
        <v>8.0699999999999994E-2</v>
      </c>
    </row>
    <row r="42" spans="1:13" x14ac:dyDescent="0.25">
      <c r="A42" s="16" t="s">
        <v>0</v>
      </c>
      <c r="B42" s="17" t="s">
        <v>1</v>
      </c>
      <c r="C42" s="10">
        <v>44984</v>
      </c>
      <c r="D42" s="10">
        <v>44985</v>
      </c>
    </row>
    <row r="43" spans="1:13" x14ac:dyDescent="0.25">
      <c r="A43" s="4"/>
      <c r="B43" s="5"/>
    </row>
    <row r="44" spans="1:13" ht="15.75" x14ac:dyDescent="0.25">
      <c r="A44" s="18" t="s">
        <v>4</v>
      </c>
      <c r="B44" s="19">
        <v>150.56</v>
      </c>
      <c r="C44" s="9">
        <v>147.91999999999999</v>
      </c>
      <c r="D44" s="9">
        <v>147.41</v>
      </c>
      <c r="F44">
        <v>3.15</v>
      </c>
    </row>
    <row r="45" spans="1:13" ht="15.75" x14ac:dyDescent="0.25">
      <c r="A45" s="18" t="s">
        <v>5</v>
      </c>
      <c r="B45" s="19">
        <v>11.92</v>
      </c>
      <c r="C45" s="9">
        <v>9.7200000000000006</v>
      </c>
      <c r="D45" s="9">
        <v>10.07</v>
      </c>
      <c r="F45">
        <v>-1.85</v>
      </c>
    </row>
    <row r="46" spans="1:13" ht="15.75" x14ac:dyDescent="0.25">
      <c r="A46" s="18" t="s">
        <v>6</v>
      </c>
      <c r="B46" s="19">
        <v>96.79</v>
      </c>
      <c r="C46" s="9">
        <v>93.76</v>
      </c>
      <c r="D46" s="9">
        <v>94.23</v>
      </c>
      <c r="F46">
        <v>-2.74</v>
      </c>
    </row>
    <row r="47" spans="1:13" ht="15.75" x14ac:dyDescent="0.25">
      <c r="A47" s="18" t="s">
        <v>7</v>
      </c>
      <c r="B47" s="19">
        <v>59</v>
      </c>
      <c r="C47" s="9">
        <v>75.14</v>
      </c>
      <c r="D47" s="9">
        <v>76.73</v>
      </c>
      <c r="F47">
        <v>17.73</v>
      </c>
    </row>
    <row r="48" spans="1:13" ht="15.75" x14ac:dyDescent="0.25">
      <c r="A48" s="18" t="s">
        <v>8</v>
      </c>
      <c r="B48" s="19">
        <v>9.7100000000000009</v>
      </c>
      <c r="C48" s="9">
        <v>9.33</v>
      </c>
      <c r="D48" s="9">
        <v>9.39</v>
      </c>
      <c r="F48">
        <v>-0.32</v>
      </c>
    </row>
    <row r="49" spans="1:6" ht="15.75" x14ac:dyDescent="0.25">
      <c r="A49" s="18" t="s">
        <v>9</v>
      </c>
      <c r="B49" s="19">
        <v>227.82</v>
      </c>
      <c r="C49" s="9">
        <v>207.63</v>
      </c>
      <c r="D49" s="9">
        <v>205.71</v>
      </c>
      <c r="F49">
        <v>-22.11</v>
      </c>
    </row>
    <row r="50" spans="1:6" ht="15.75" x14ac:dyDescent="0.25">
      <c r="A50" s="18" t="s">
        <v>10</v>
      </c>
      <c r="B50" s="19">
        <v>63.29</v>
      </c>
      <c r="C50" s="9">
        <v>58.95</v>
      </c>
      <c r="D50" s="9">
        <v>64.83</v>
      </c>
      <c r="F50">
        <v>1.54</v>
      </c>
    </row>
    <row r="51" spans="1:6" ht="15.75" x14ac:dyDescent="0.25">
      <c r="A51" s="18" t="s">
        <v>13</v>
      </c>
      <c r="B51" s="19">
        <v>14.11</v>
      </c>
      <c r="C51" s="9">
        <v>15.63</v>
      </c>
      <c r="D51" s="9">
        <v>15.98</v>
      </c>
      <c r="F51">
        <v>1.87</v>
      </c>
    </row>
    <row r="52" spans="1:6" ht="15.75" x14ac:dyDescent="0.25">
      <c r="A52" s="18" t="s">
        <v>21</v>
      </c>
      <c r="B52" s="19">
        <v>6.48</v>
      </c>
      <c r="C52" s="9">
        <v>1.41</v>
      </c>
      <c r="D52" s="9">
        <v>1.44</v>
      </c>
      <c r="F52">
        <v>-5.04</v>
      </c>
    </row>
    <row r="53" spans="1:6" ht="15.75" x14ac:dyDescent="0.25">
      <c r="A53" s="18" t="s">
        <v>22</v>
      </c>
      <c r="B53" s="19">
        <v>2.3679999999999999</v>
      </c>
      <c r="C53" s="9">
        <v>2.0099999999999998</v>
      </c>
      <c r="D53" s="9">
        <v>2.04</v>
      </c>
      <c r="F53">
        <v>-0.32</v>
      </c>
    </row>
    <row r="54" spans="1:6" ht="15.75" x14ac:dyDescent="0.25">
      <c r="A54" s="18"/>
      <c r="B54" s="19"/>
    </row>
    <row r="55" spans="1:6" ht="15.75" x14ac:dyDescent="0.25">
      <c r="A55" s="18"/>
      <c r="B55" s="19"/>
    </row>
    <row r="56" spans="1:6" ht="15.75" x14ac:dyDescent="0.25">
      <c r="A56" s="18" t="s">
        <v>12</v>
      </c>
      <c r="B56" s="20">
        <v>20511.759999999998</v>
      </c>
      <c r="C56" s="11">
        <v>23512.18</v>
      </c>
      <c r="D56" s="11">
        <v>23641.42</v>
      </c>
      <c r="F56" s="12">
        <v>30129.66</v>
      </c>
    </row>
    <row r="57" spans="1:6" ht="15.75" x14ac:dyDescent="0.25">
      <c r="A57" s="18" t="s">
        <v>11</v>
      </c>
      <c r="B57" s="19">
        <v>0.14299999999999999</v>
      </c>
      <c r="C57" s="9">
        <v>8.1299999999999997E-2</v>
      </c>
      <c r="D57" s="9">
        <v>8.1900000000000001E-2</v>
      </c>
      <c r="F57">
        <v>-0.06</v>
      </c>
    </row>
    <row r="59" spans="1:6" x14ac:dyDescent="0.25">
      <c r="F59" s="33">
        <f>SUM(F44:F58)</f>
        <v>30121.51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E4FB-158A-4C3F-898A-2C358E036948}">
  <dimension ref="A1:M60"/>
  <sheetViews>
    <sheetView topLeftCell="A26" workbookViewId="0">
      <selection activeCell="G57" sqref="G57:G58"/>
    </sheetView>
  </sheetViews>
  <sheetFormatPr defaultRowHeight="15" x14ac:dyDescent="0.25"/>
  <cols>
    <col min="1" max="1" width="12" customWidth="1"/>
    <col min="2" max="2" width="14" customWidth="1"/>
    <col min="9" max="9" width="10" customWidth="1"/>
  </cols>
  <sheetData>
    <row r="1" spans="1:13" ht="36" x14ac:dyDescent="0.55000000000000004">
      <c r="C1" s="2" t="s">
        <v>31</v>
      </c>
      <c r="D1" s="3"/>
    </row>
    <row r="3" spans="1:13" x14ac:dyDescent="0.25">
      <c r="B3" s="7" t="s">
        <v>2</v>
      </c>
      <c r="C3" s="10">
        <v>44986</v>
      </c>
      <c r="D3" s="10">
        <v>44987</v>
      </c>
      <c r="E3" s="10">
        <v>44988</v>
      </c>
      <c r="F3" s="10"/>
      <c r="G3" s="10"/>
      <c r="I3" s="10">
        <v>44991</v>
      </c>
      <c r="J3" s="10">
        <v>44992</v>
      </c>
      <c r="K3" s="10">
        <v>44993</v>
      </c>
      <c r="L3" s="10">
        <v>44994</v>
      </c>
      <c r="M3" s="10">
        <v>44995</v>
      </c>
    </row>
    <row r="4" spans="1:13" x14ac:dyDescent="0.25">
      <c r="B4" s="31" t="s">
        <v>29</v>
      </c>
    </row>
    <row r="5" spans="1:13" x14ac:dyDescent="0.25">
      <c r="A5" s="16" t="s">
        <v>0</v>
      </c>
      <c r="B5" s="17" t="s">
        <v>1</v>
      </c>
    </row>
    <row r="6" spans="1:13" x14ac:dyDescent="0.25">
      <c r="A6" s="4"/>
      <c r="B6" s="5"/>
    </row>
    <row r="7" spans="1:13" ht="15.75" x14ac:dyDescent="0.25">
      <c r="A7" s="18" t="s">
        <v>4</v>
      </c>
      <c r="B7" s="19">
        <v>150.56</v>
      </c>
      <c r="C7" s="9">
        <v>145.31</v>
      </c>
      <c r="D7" s="9">
        <v>145.91</v>
      </c>
      <c r="E7" s="9">
        <v>151.03</v>
      </c>
      <c r="F7" s="9"/>
      <c r="G7" s="9"/>
      <c r="I7" s="9">
        <v>153.83000000000001</v>
      </c>
      <c r="J7" s="9">
        <v>151.6</v>
      </c>
      <c r="L7" s="9">
        <v>150.59</v>
      </c>
      <c r="M7" s="9">
        <v>148.5</v>
      </c>
    </row>
    <row r="8" spans="1:13" ht="15.75" x14ac:dyDescent="0.25">
      <c r="A8" s="18" t="s">
        <v>5</v>
      </c>
      <c r="B8" s="19">
        <v>11.92</v>
      </c>
      <c r="C8" s="9">
        <v>9.73</v>
      </c>
      <c r="D8" s="9">
        <v>9.6199999999999992</v>
      </c>
      <c r="E8" s="9">
        <v>9.9</v>
      </c>
      <c r="F8" s="9"/>
      <c r="G8" s="9"/>
      <c r="I8" s="9">
        <v>9.7200000000000006</v>
      </c>
      <c r="J8" s="9">
        <v>9.42</v>
      </c>
      <c r="L8" s="9">
        <v>9.44</v>
      </c>
      <c r="M8" s="9">
        <v>9.01</v>
      </c>
    </row>
    <row r="9" spans="1:13" ht="15.75" x14ac:dyDescent="0.25">
      <c r="A9" s="18" t="s">
        <v>6</v>
      </c>
      <c r="B9" s="19">
        <v>96.79</v>
      </c>
      <c r="C9" s="9">
        <v>92.17</v>
      </c>
      <c r="D9" s="9">
        <v>92.13</v>
      </c>
      <c r="E9" s="9">
        <v>94.9</v>
      </c>
      <c r="F9" s="9"/>
      <c r="G9" s="9"/>
      <c r="I9" s="9">
        <v>93.75</v>
      </c>
      <c r="J9" s="9">
        <v>93.55</v>
      </c>
      <c r="L9" s="9">
        <v>92.25</v>
      </c>
      <c r="M9" s="9">
        <v>90.73</v>
      </c>
    </row>
    <row r="10" spans="1:13" ht="15.75" x14ac:dyDescent="0.25">
      <c r="A10" s="18" t="s">
        <v>7</v>
      </c>
      <c r="B10" s="19">
        <v>59</v>
      </c>
      <c r="C10" s="9">
        <v>76.63</v>
      </c>
      <c r="D10" s="9">
        <v>78.040000000000006</v>
      </c>
      <c r="E10" s="9">
        <v>80.88</v>
      </c>
      <c r="F10" s="9"/>
      <c r="G10" s="9"/>
      <c r="I10" s="9">
        <v>80.81</v>
      </c>
      <c r="J10" s="9">
        <v>78.040000000000006</v>
      </c>
      <c r="L10" s="9">
        <v>73.8</v>
      </c>
      <c r="M10" s="9">
        <v>71.010000000000005</v>
      </c>
    </row>
    <row r="11" spans="1:13" ht="15.75" x14ac:dyDescent="0.25">
      <c r="A11" s="18" t="s">
        <v>8</v>
      </c>
      <c r="B11" s="19">
        <v>9.7100000000000009</v>
      </c>
      <c r="C11" s="9">
        <v>8.83</v>
      </c>
      <c r="D11" s="9">
        <v>9.09</v>
      </c>
      <c r="E11" s="9">
        <v>9.57</v>
      </c>
      <c r="F11" s="9"/>
      <c r="G11" s="9"/>
      <c r="I11" s="9">
        <v>9.31</v>
      </c>
      <c r="J11" s="9">
        <v>8.9700000000000006</v>
      </c>
      <c r="L11" s="9">
        <v>8.7899999999999991</v>
      </c>
      <c r="M11" s="9">
        <v>8.51</v>
      </c>
    </row>
    <row r="12" spans="1:13" ht="15.75" x14ac:dyDescent="0.25">
      <c r="A12" s="18" t="s">
        <v>9</v>
      </c>
      <c r="B12" s="19">
        <v>227.82</v>
      </c>
      <c r="C12" s="9">
        <v>202.77</v>
      </c>
      <c r="D12" s="9">
        <v>190.9</v>
      </c>
      <c r="E12" s="9">
        <v>197.79</v>
      </c>
      <c r="F12" s="9"/>
      <c r="G12" s="9"/>
      <c r="I12" s="9">
        <v>193.81</v>
      </c>
      <c r="J12" s="9">
        <v>187.71</v>
      </c>
      <c r="L12" s="9">
        <v>172.92</v>
      </c>
      <c r="M12" s="9">
        <v>173.44</v>
      </c>
    </row>
    <row r="13" spans="1:13" ht="15.75" x14ac:dyDescent="0.25">
      <c r="A13" s="18" t="s">
        <v>10</v>
      </c>
      <c r="B13" s="19">
        <v>63.29</v>
      </c>
      <c r="C13" s="9">
        <v>64.67</v>
      </c>
      <c r="D13" s="9">
        <v>63.7</v>
      </c>
      <c r="E13" s="9">
        <v>64.510000000000005</v>
      </c>
      <c r="F13" s="9"/>
      <c r="G13" s="9"/>
      <c r="I13" s="9">
        <v>62.77</v>
      </c>
      <c r="J13" s="9">
        <v>61.89</v>
      </c>
      <c r="L13" s="9">
        <v>58.09</v>
      </c>
      <c r="M13" s="9">
        <v>53.44</v>
      </c>
    </row>
    <row r="14" spans="1:13" ht="15.75" x14ac:dyDescent="0.25">
      <c r="A14" s="18" t="s">
        <v>13</v>
      </c>
      <c r="B14" s="19">
        <v>14.11</v>
      </c>
      <c r="C14" s="9">
        <v>16.03</v>
      </c>
      <c r="D14" s="9">
        <v>16.12</v>
      </c>
      <c r="E14" s="9">
        <v>16.36</v>
      </c>
      <c r="F14" s="9"/>
      <c r="G14" s="9"/>
      <c r="I14" s="9">
        <v>16.12</v>
      </c>
      <c r="J14" s="9">
        <v>16.36</v>
      </c>
      <c r="L14" s="9">
        <v>15.88</v>
      </c>
      <c r="M14" s="9">
        <v>15.46</v>
      </c>
    </row>
    <row r="15" spans="1:13" ht="15.75" x14ac:dyDescent="0.25">
      <c r="A15" s="18" t="s">
        <v>21</v>
      </c>
      <c r="B15" s="19">
        <v>6.48</v>
      </c>
      <c r="C15" s="9">
        <v>1.28</v>
      </c>
      <c r="D15" s="9">
        <v>1.28</v>
      </c>
      <c r="E15" s="9">
        <v>1.21</v>
      </c>
      <c r="F15" s="9"/>
      <c r="G15" s="9"/>
      <c r="I15" s="9">
        <v>3.06</v>
      </c>
      <c r="J15" s="9">
        <v>3</v>
      </c>
      <c r="L15" s="9">
        <v>1.6</v>
      </c>
      <c r="M15" s="9">
        <v>1.31</v>
      </c>
    </row>
    <row r="16" spans="1:13" ht="15.75" x14ac:dyDescent="0.25">
      <c r="A16" s="18" t="s">
        <v>22</v>
      </c>
      <c r="B16" s="19">
        <v>2.3679999999999999</v>
      </c>
      <c r="C16" s="9">
        <v>2.08</v>
      </c>
      <c r="D16" s="9">
        <v>2.15</v>
      </c>
      <c r="E16" s="9">
        <v>1.95</v>
      </c>
      <c r="F16" s="9"/>
      <c r="G16" s="9"/>
      <c r="I16" s="9">
        <v>2.0299999999999998</v>
      </c>
      <c r="J16" s="9">
        <v>2.02</v>
      </c>
      <c r="L16" s="9">
        <v>1.81</v>
      </c>
      <c r="M16" s="9">
        <v>1.82</v>
      </c>
    </row>
    <row r="17" spans="1:13" ht="15.75" x14ac:dyDescent="0.25">
      <c r="A17" s="18"/>
      <c r="B17" s="19"/>
      <c r="C17" s="9"/>
      <c r="D17" s="9"/>
      <c r="E17" s="9"/>
      <c r="F17" s="9"/>
      <c r="G17" s="9"/>
      <c r="I17" s="9"/>
      <c r="J17" s="9"/>
      <c r="L17" s="9"/>
      <c r="M17" s="9"/>
    </row>
    <row r="18" spans="1:13" ht="15.75" x14ac:dyDescent="0.25">
      <c r="A18" s="18"/>
      <c r="B18" s="19"/>
      <c r="C18" s="9"/>
      <c r="D18" s="9"/>
      <c r="E18" s="9"/>
      <c r="F18" s="9"/>
      <c r="G18" s="9"/>
      <c r="I18" s="9"/>
      <c r="J18" s="9"/>
      <c r="L18" s="9"/>
      <c r="M18" s="9"/>
    </row>
    <row r="19" spans="1:13" ht="15.75" x14ac:dyDescent="0.25">
      <c r="A19" s="18" t="s">
        <v>12</v>
      </c>
      <c r="B19" s="20">
        <v>20511.759999999998</v>
      </c>
      <c r="C19" s="11">
        <v>23634.65</v>
      </c>
      <c r="D19" s="11">
        <v>22358.86</v>
      </c>
      <c r="E19" s="11">
        <v>22421.98</v>
      </c>
      <c r="F19" s="11"/>
      <c r="G19" s="11"/>
      <c r="I19" s="11">
        <v>22235.02</v>
      </c>
      <c r="J19" s="11">
        <v>22173.95</v>
      </c>
      <c r="L19" s="11">
        <v>20104.53</v>
      </c>
      <c r="M19" s="11">
        <v>23178.58</v>
      </c>
    </row>
    <row r="20" spans="1:13" ht="18" customHeight="1" x14ac:dyDescent="0.25">
      <c r="A20" s="18" t="s">
        <v>11</v>
      </c>
      <c r="B20" s="19">
        <v>0.14299999999999999</v>
      </c>
      <c r="C20" s="9">
        <v>8.1900000000000001E-2</v>
      </c>
      <c r="D20" s="9">
        <v>7.46E-2</v>
      </c>
      <c r="E20" s="9">
        <v>7.51E-2</v>
      </c>
      <c r="F20" s="9"/>
      <c r="G20" s="9"/>
      <c r="I20" s="9">
        <v>7.3999999999999996E-2</v>
      </c>
      <c r="J20" s="9">
        <v>7.3770000000000002E-2</v>
      </c>
      <c r="L20" s="9">
        <v>6.7000000000000004E-2</v>
      </c>
      <c r="M20" s="9">
        <v>7.0999999999999994E-2</v>
      </c>
    </row>
    <row r="24" spans="1:13" x14ac:dyDescent="0.25">
      <c r="A24" s="16" t="s">
        <v>0</v>
      </c>
      <c r="B24" s="17" t="s">
        <v>1</v>
      </c>
      <c r="C24" s="10">
        <v>44998</v>
      </c>
      <c r="D24" s="10">
        <v>44999</v>
      </c>
      <c r="E24" s="10">
        <v>45000</v>
      </c>
      <c r="F24" s="10">
        <v>45001</v>
      </c>
      <c r="G24" s="10">
        <v>45002</v>
      </c>
      <c r="I24" s="10">
        <v>45005</v>
      </c>
      <c r="J24" s="10">
        <v>45006</v>
      </c>
      <c r="K24" s="10">
        <v>45007</v>
      </c>
      <c r="L24" s="10">
        <v>45008</v>
      </c>
      <c r="M24" s="10">
        <v>45009</v>
      </c>
    </row>
    <row r="25" spans="1:13" x14ac:dyDescent="0.25">
      <c r="A25" s="4"/>
      <c r="B25" s="5"/>
    </row>
    <row r="26" spans="1:13" ht="15.75" x14ac:dyDescent="0.25">
      <c r="A26" s="18" t="s">
        <v>4</v>
      </c>
      <c r="B26" s="19">
        <v>150.56</v>
      </c>
      <c r="C26" s="9">
        <v>150.47</v>
      </c>
      <c r="D26" s="9">
        <v>152.59</v>
      </c>
      <c r="E26" s="9">
        <v>152.99</v>
      </c>
      <c r="F26" s="9">
        <v>155.85</v>
      </c>
      <c r="G26" s="9">
        <v>155</v>
      </c>
      <c r="I26" s="9">
        <v>157.4</v>
      </c>
      <c r="J26" s="9">
        <v>159.28</v>
      </c>
      <c r="K26" s="9">
        <v>157.83000000000001</v>
      </c>
      <c r="L26" s="9">
        <v>158.93</v>
      </c>
      <c r="M26" s="9">
        <v>160.25</v>
      </c>
    </row>
    <row r="27" spans="1:13" ht="15.75" x14ac:dyDescent="0.25">
      <c r="A27" s="18" t="s">
        <v>5</v>
      </c>
      <c r="B27" s="19">
        <v>11.92</v>
      </c>
      <c r="C27" s="9">
        <v>8.99</v>
      </c>
      <c r="D27" s="9">
        <v>9.11</v>
      </c>
      <c r="E27" s="9">
        <v>9.1999999999999993</v>
      </c>
      <c r="F27" s="9">
        <v>9.31</v>
      </c>
      <c r="G27" s="9">
        <v>9.19</v>
      </c>
      <c r="I27" s="9">
        <v>8.8000000000000007</v>
      </c>
      <c r="J27" s="9">
        <v>9.34</v>
      </c>
      <c r="K27" s="9">
        <v>8.93</v>
      </c>
      <c r="L27" s="9">
        <v>8.57</v>
      </c>
      <c r="M27" s="9">
        <v>8.68</v>
      </c>
    </row>
    <row r="28" spans="1:13" ht="15.75" x14ac:dyDescent="0.25">
      <c r="A28" s="18" t="s">
        <v>6</v>
      </c>
      <c r="B28" s="19">
        <v>96.79</v>
      </c>
      <c r="C28" s="9">
        <v>92.43</v>
      </c>
      <c r="D28" s="9">
        <v>94.88</v>
      </c>
      <c r="E28" s="9">
        <v>96.2</v>
      </c>
      <c r="F28" s="9">
        <v>100.04</v>
      </c>
      <c r="G28" s="9">
        <v>98.95</v>
      </c>
      <c r="I28" s="9">
        <v>97.71</v>
      </c>
      <c r="J28" s="9">
        <v>100.61</v>
      </c>
      <c r="K28" s="9">
        <v>98.7</v>
      </c>
      <c r="L28" s="9">
        <v>98.71</v>
      </c>
      <c r="M28" s="9">
        <v>98.13</v>
      </c>
    </row>
    <row r="29" spans="1:13" ht="15.75" x14ac:dyDescent="0.25">
      <c r="A29" s="18" t="s">
        <v>7</v>
      </c>
      <c r="B29" s="19">
        <v>59</v>
      </c>
      <c r="C29" s="9">
        <v>69.47</v>
      </c>
      <c r="D29" s="9">
        <v>73.63</v>
      </c>
      <c r="E29" s="9">
        <v>74.069999999999993</v>
      </c>
      <c r="F29" s="9">
        <v>75.09</v>
      </c>
      <c r="G29" s="9">
        <v>73.98</v>
      </c>
      <c r="I29" s="9">
        <v>74.5</v>
      </c>
      <c r="J29" s="9">
        <v>77.459999999999994</v>
      </c>
      <c r="K29" s="9">
        <v>72.650000000000006</v>
      </c>
      <c r="L29" s="9">
        <v>61.88</v>
      </c>
      <c r="M29" s="9">
        <v>60.68</v>
      </c>
    </row>
    <row r="30" spans="1:13" ht="15.75" x14ac:dyDescent="0.25">
      <c r="A30" s="18" t="s">
        <v>8</v>
      </c>
      <c r="B30" s="19">
        <v>9.7100000000000009</v>
      </c>
      <c r="C30" s="9">
        <v>8.5500000000000007</v>
      </c>
      <c r="D30" s="9">
        <v>8.42</v>
      </c>
      <c r="E30" s="9">
        <v>8.25</v>
      </c>
      <c r="F30" s="9">
        <v>8.5</v>
      </c>
      <c r="G30" s="9">
        <v>8.26</v>
      </c>
      <c r="I30" s="9">
        <v>8.75</v>
      </c>
      <c r="J30" s="9">
        <v>9.27</v>
      </c>
      <c r="K30" s="9">
        <v>9.09</v>
      </c>
      <c r="L30" s="9">
        <v>9.27</v>
      </c>
      <c r="M30" s="9">
        <v>9.07</v>
      </c>
    </row>
    <row r="31" spans="1:13" ht="15.75" x14ac:dyDescent="0.25">
      <c r="A31" s="18" t="s">
        <v>9</v>
      </c>
      <c r="B31" s="19">
        <v>227.82</v>
      </c>
      <c r="C31" s="9">
        <v>174.48</v>
      </c>
      <c r="D31" s="9">
        <v>183.26</v>
      </c>
      <c r="E31" s="9">
        <v>180.45</v>
      </c>
      <c r="F31" s="9">
        <v>184.14</v>
      </c>
      <c r="G31" s="9">
        <v>180.13</v>
      </c>
      <c r="I31" s="9">
        <v>183.25</v>
      </c>
      <c r="J31" s="9">
        <v>197.58</v>
      </c>
      <c r="K31" s="9">
        <v>191.15</v>
      </c>
      <c r="L31" s="9">
        <v>192.22</v>
      </c>
      <c r="M31" s="9">
        <v>190.41</v>
      </c>
    </row>
    <row r="32" spans="1:13" ht="15.75" x14ac:dyDescent="0.25">
      <c r="A32" s="18" t="s">
        <v>10</v>
      </c>
      <c r="B32" s="19">
        <v>63.29</v>
      </c>
      <c r="C32" s="9">
        <v>59.17</v>
      </c>
      <c r="D32" s="9">
        <v>62.65</v>
      </c>
      <c r="E32" s="9">
        <v>64.47</v>
      </c>
      <c r="F32" s="9">
        <v>67.78</v>
      </c>
      <c r="G32" s="9">
        <v>74.98</v>
      </c>
      <c r="I32" s="9">
        <v>75.150000000000006</v>
      </c>
      <c r="J32" s="9">
        <v>83.99</v>
      </c>
      <c r="K32" s="9">
        <v>77.14</v>
      </c>
      <c r="L32" s="9">
        <v>66.3</v>
      </c>
      <c r="M32" s="9">
        <v>67.83</v>
      </c>
    </row>
    <row r="33" spans="1:13" ht="15.75" x14ac:dyDescent="0.25">
      <c r="A33" s="18" t="s">
        <v>13</v>
      </c>
      <c r="B33" s="19">
        <v>14.11</v>
      </c>
      <c r="C33" s="9">
        <v>14.85</v>
      </c>
      <c r="D33" s="9">
        <v>14.66</v>
      </c>
      <c r="E33" s="9">
        <v>13.86</v>
      </c>
      <c r="F33" s="9">
        <v>14.12</v>
      </c>
      <c r="G33" s="9">
        <v>13.98</v>
      </c>
      <c r="I33" s="9">
        <v>13.96</v>
      </c>
      <c r="J33" s="9">
        <v>14.37</v>
      </c>
      <c r="K33" s="9">
        <v>13.82</v>
      </c>
      <c r="L33" s="9">
        <v>13.63</v>
      </c>
      <c r="M33" s="9">
        <v>13.72</v>
      </c>
    </row>
    <row r="34" spans="1:13" ht="15.75" x14ac:dyDescent="0.25">
      <c r="A34" s="18" t="s">
        <v>21</v>
      </c>
      <c r="B34" s="19">
        <v>6.48</v>
      </c>
      <c r="C34" s="9">
        <v>1.22</v>
      </c>
      <c r="D34" s="9">
        <v>1.2</v>
      </c>
      <c r="E34" s="9">
        <v>1.08</v>
      </c>
      <c r="F34" s="9">
        <v>1.02</v>
      </c>
      <c r="G34" s="9">
        <v>0.74</v>
      </c>
      <c r="I34" s="9">
        <v>0.66</v>
      </c>
      <c r="J34" s="9">
        <v>0.66</v>
      </c>
      <c r="K34" s="9">
        <v>0.68</v>
      </c>
      <c r="L34" s="9">
        <v>0.72</v>
      </c>
      <c r="M34" s="9">
        <v>0.73</v>
      </c>
    </row>
    <row r="35" spans="1:13" ht="15.75" x14ac:dyDescent="0.25">
      <c r="A35" s="18" t="s">
        <v>22</v>
      </c>
      <c r="B35" s="19">
        <v>2.3679999999999999</v>
      </c>
      <c r="C35" s="9">
        <v>1.64</v>
      </c>
      <c r="D35" s="9">
        <v>1.66</v>
      </c>
      <c r="E35" s="9">
        <v>1.71</v>
      </c>
      <c r="F35" s="9">
        <v>1.72</v>
      </c>
      <c r="G35" s="9">
        <v>1.7</v>
      </c>
      <c r="I35" s="9">
        <v>1.6</v>
      </c>
      <c r="J35" s="9">
        <v>1.57</v>
      </c>
      <c r="K35" s="9">
        <v>1.56</v>
      </c>
      <c r="L35" s="9">
        <v>1.54</v>
      </c>
      <c r="M35" s="9">
        <v>1.52</v>
      </c>
    </row>
    <row r="36" spans="1:13" ht="15.75" x14ac:dyDescent="0.25">
      <c r="A36" s="18"/>
      <c r="B36" s="19"/>
      <c r="C36" s="9"/>
      <c r="D36" s="9"/>
      <c r="E36" s="9"/>
      <c r="F36" s="9"/>
      <c r="G36" s="9"/>
    </row>
    <row r="37" spans="1:13" ht="15.75" x14ac:dyDescent="0.25">
      <c r="A37" s="18"/>
      <c r="B37" s="19"/>
      <c r="C37" s="9"/>
      <c r="D37" s="9"/>
      <c r="E37" s="9"/>
      <c r="F37" s="9"/>
      <c r="G37" s="9"/>
    </row>
    <row r="38" spans="1:13" ht="15.75" x14ac:dyDescent="0.25">
      <c r="A38" s="18" t="s">
        <v>12</v>
      </c>
      <c r="B38" s="20">
        <v>20511.759999999998</v>
      </c>
      <c r="C38" s="11">
        <v>24229.82</v>
      </c>
      <c r="D38" s="11">
        <v>24778.89</v>
      </c>
      <c r="E38" s="11">
        <v>24419.16</v>
      </c>
      <c r="F38" s="11">
        <v>24959.23</v>
      </c>
      <c r="G38" s="11">
        <v>26832.080000000002</v>
      </c>
      <c r="I38" s="12">
        <v>28159.96</v>
      </c>
      <c r="J38" s="12">
        <v>28154.06</v>
      </c>
      <c r="K38" s="12">
        <v>27139.47</v>
      </c>
      <c r="L38" s="12">
        <v>28237.13</v>
      </c>
      <c r="M38" s="12">
        <v>27541.15</v>
      </c>
    </row>
    <row r="39" spans="1:13" ht="15.75" x14ac:dyDescent="0.25">
      <c r="A39" s="18" t="s">
        <v>11</v>
      </c>
      <c r="B39" s="19">
        <v>0.14299999999999999</v>
      </c>
      <c r="C39" s="9">
        <v>7.1999999999999995E-2</v>
      </c>
      <c r="D39" s="9">
        <v>7.3999999999999996E-2</v>
      </c>
      <c r="E39" s="9">
        <v>6.93E-2</v>
      </c>
      <c r="F39" s="9">
        <v>7.0900000000000005E-2</v>
      </c>
      <c r="G39" s="9">
        <v>7.4800000000000005E-2</v>
      </c>
      <c r="I39" s="9">
        <v>7.4999999999999997E-2</v>
      </c>
      <c r="J39" s="9">
        <v>7.5999999999999998E-2</v>
      </c>
      <c r="K39" s="9">
        <v>7.2800000000000004E-2</v>
      </c>
      <c r="L39" s="9">
        <v>7.6999999999999999E-2</v>
      </c>
      <c r="M39" s="9">
        <v>7.51E-2</v>
      </c>
    </row>
    <row r="43" spans="1:13" x14ac:dyDescent="0.25">
      <c r="A43" s="16" t="s">
        <v>0</v>
      </c>
      <c r="B43" s="17" t="s">
        <v>1</v>
      </c>
      <c r="C43" s="10">
        <v>45012</v>
      </c>
      <c r="D43" s="10">
        <v>45013</v>
      </c>
      <c r="E43" s="10">
        <v>45014</v>
      </c>
      <c r="F43" s="10">
        <v>45015</v>
      </c>
      <c r="G43" s="10">
        <v>45016</v>
      </c>
    </row>
    <row r="44" spans="1:13" x14ac:dyDescent="0.25">
      <c r="A44" s="4"/>
      <c r="B44" s="5"/>
    </row>
    <row r="45" spans="1:13" ht="15.75" x14ac:dyDescent="0.25">
      <c r="A45" s="18" t="s">
        <v>4</v>
      </c>
      <c r="B45" s="19">
        <v>150.56</v>
      </c>
      <c r="C45" s="26">
        <v>158.28</v>
      </c>
      <c r="D45" s="26">
        <v>157.65</v>
      </c>
      <c r="E45" s="26">
        <v>160.77000000000001</v>
      </c>
      <c r="F45" s="26">
        <v>162.36000000000001</v>
      </c>
      <c r="G45" s="26">
        <v>164.9</v>
      </c>
      <c r="I45" s="34">
        <v>14.34</v>
      </c>
    </row>
    <row r="46" spans="1:13" ht="15.75" x14ac:dyDescent="0.25">
      <c r="A46" s="18" t="s">
        <v>5</v>
      </c>
      <c r="B46" s="19">
        <v>11.92</v>
      </c>
      <c r="C46" s="26">
        <v>8.61</v>
      </c>
      <c r="D46" s="26">
        <v>8.67</v>
      </c>
      <c r="E46" s="26">
        <v>9.1</v>
      </c>
      <c r="F46" s="26">
        <v>9.4600000000000009</v>
      </c>
      <c r="G46" s="26">
        <v>9.7100000000000009</v>
      </c>
      <c r="I46" s="34">
        <v>-2.21</v>
      </c>
    </row>
    <row r="47" spans="1:13" ht="15.75" x14ac:dyDescent="0.25">
      <c r="A47" s="18" t="s">
        <v>6</v>
      </c>
      <c r="B47" s="19">
        <v>96.79</v>
      </c>
      <c r="C47" s="26">
        <v>98.04</v>
      </c>
      <c r="D47" s="26">
        <v>97.24</v>
      </c>
      <c r="E47" s="26">
        <v>100.25</v>
      </c>
      <c r="F47" s="26">
        <v>102</v>
      </c>
      <c r="G47" s="26">
        <v>103.29</v>
      </c>
      <c r="I47" s="34">
        <v>6.5</v>
      </c>
    </row>
    <row r="48" spans="1:13" ht="15.75" x14ac:dyDescent="0.25">
      <c r="A48" s="18" t="s">
        <v>7</v>
      </c>
      <c r="B48" s="19">
        <v>59</v>
      </c>
      <c r="C48" s="26">
        <v>64.400000000000006</v>
      </c>
      <c r="D48" s="26">
        <v>63.76</v>
      </c>
      <c r="E48" s="26">
        <v>66.489999999999995</v>
      </c>
      <c r="F48" s="26">
        <v>68.489999999999995</v>
      </c>
      <c r="G48" s="26">
        <v>68.650000000000006</v>
      </c>
      <c r="I48" s="34">
        <v>9.65</v>
      </c>
    </row>
    <row r="49" spans="1:9" ht="15.75" x14ac:dyDescent="0.25">
      <c r="A49" s="18" t="s">
        <v>8</v>
      </c>
      <c r="B49" s="19">
        <v>9.7100000000000009</v>
      </c>
      <c r="C49" s="26">
        <v>8.93</v>
      </c>
      <c r="D49" s="26">
        <v>9.1999999999999993</v>
      </c>
      <c r="E49" s="26">
        <v>9.83</v>
      </c>
      <c r="F49" s="26">
        <v>10.46</v>
      </c>
      <c r="G49" s="26">
        <v>10.51</v>
      </c>
      <c r="I49" s="34">
        <v>0.8</v>
      </c>
    </row>
    <row r="50" spans="1:9" ht="15.75" x14ac:dyDescent="0.25">
      <c r="A50" s="18" t="s">
        <v>9</v>
      </c>
      <c r="B50" s="19">
        <v>227.82</v>
      </c>
      <c r="C50" s="26">
        <v>191.81</v>
      </c>
      <c r="D50" s="26">
        <v>189.19</v>
      </c>
      <c r="E50" s="26">
        <v>193.88</v>
      </c>
      <c r="F50" s="26">
        <v>195.28</v>
      </c>
      <c r="G50" s="26">
        <v>207.46</v>
      </c>
      <c r="I50" s="34">
        <v>-20.36</v>
      </c>
    </row>
    <row r="51" spans="1:9" ht="15.75" x14ac:dyDescent="0.25">
      <c r="A51" s="18" t="s">
        <v>10</v>
      </c>
      <c r="B51" s="19">
        <v>63.29</v>
      </c>
      <c r="C51" s="26">
        <v>62.54</v>
      </c>
      <c r="D51" s="26">
        <v>63.04</v>
      </c>
      <c r="E51" s="26">
        <v>65.3</v>
      </c>
      <c r="F51" s="26">
        <v>64.16</v>
      </c>
      <c r="G51" s="26">
        <v>67.569999999999993</v>
      </c>
      <c r="I51" s="34">
        <v>4.28</v>
      </c>
    </row>
    <row r="52" spans="1:9" ht="15.75" x14ac:dyDescent="0.25">
      <c r="A52" s="18" t="s">
        <v>13</v>
      </c>
      <c r="B52" s="19">
        <v>14.11</v>
      </c>
      <c r="C52" s="26">
        <v>13.94</v>
      </c>
      <c r="D52" s="26">
        <v>13.98</v>
      </c>
      <c r="E52" s="26">
        <v>14.35</v>
      </c>
      <c r="F52" s="26">
        <v>14.47</v>
      </c>
      <c r="G52" s="26">
        <v>14.75</v>
      </c>
      <c r="I52" s="34">
        <v>0.64</v>
      </c>
    </row>
    <row r="53" spans="1:9" ht="15.75" x14ac:dyDescent="0.25">
      <c r="A53" s="18" t="s">
        <v>21</v>
      </c>
      <c r="B53" s="19">
        <v>6.48</v>
      </c>
      <c r="C53" s="26">
        <v>0.7</v>
      </c>
      <c r="D53" s="26">
        <v>0.67</v>
      </c>
      <c r="E53" s="26">
        <v>0.67700000000000005</v>
      </c>
      <c r="F53" s="26">
        <v>0.63200000000000001</v>
      </c>
      <c r="G53" s="26">
        <v>0.56999999999999995</v>
      </c>
      <c r="I53" s="34">
        <v>-5.91</v>
      </c>
    </row>
    <row r="54" spans="1:9" ht="15.75" x14ac:dyDescent="0.25">
      <c r="A54" s="18" t="s">
        <v>22</v>
      </c>
      <c r="B54" s="19">
        <v>2.3679999999999999</v>
      </c>
      <c r="C54" s="26">
        <v>1.39</v>
      </c>
      <c r="D54" s="26">
        <v>1.48</v>
      </c>
      <c r="E54" s="26">
        <v>1.48</v>
      </c>
      <c r="F54" s="26">
        <v>1.42</v>
      </c>
      <c r="G54" s="26">
        <v>1.49</v>
      </c>
      <c r="I54" s="34">
        <v>-0.87</v>
      </c>
    </row>
    <row r="55" spans="1:9" ht="15.75" x14ac:dyDescent="0.25">
      <c r="A55" s="18"/>
      <c r="B55" s="19"/>
      <c r="C55" s="26"/>
      <c r="D55" s="26"/>
      <c r="E55" s="26"/>
      <c r="F55" s="26"/>
      <c r="G55" s="26"/>
      <c r="I55" s="36"/>
    </row>
    <row r="56" spans="1:9" ht="15.75" x14ac:dyDescent="0.25">
      <c r="A56" s="18"/>
      <c r="B56" s="19"/>
      <c r="C56" s="26"/>
      <c r="D56" s="26"/>
      <c r="E56" s="26"/>
      <c r="F56" s="26"/>
      <c r="G56" s="26"/>
      <c r="I56" s="36"/>
    </row>
    <row r="57" spans="1:9" ht="15.75" x14ac:dyDescent="0.25">
      <c r="A57" s="18" t="s">
        <v>12</v>
      </c>
      <c r="B57" s="20">
        <v>20511.759999999998</v>
      </c>
      <c r="C57" s="22">
        <v>27004.16</v>
      </c>
      <c r="D57" s="22">
        <v>27404.880000000001</v>
      </c>
      <c r="E57" s="22">
        <v>28379.85</v>
      </c>
      <c r="F57" s="22">
        <v>28064.27</v>
      </c>
      <c r="G57" s="22">
        <v>28358.51</v>
      </c>
      <c r="I57" s="37">
        <v>7846.75</v>
      </c>
    </row>
    <row r="58" spans="1:9" ht="15.75" x14ac:dyDescent="0.25">
      <c r="A58" s="18" t="s">
        <v>11</v>
      </c>
      <c r="B58" s="19">
        <v>0.14299999999999999</v>
      </c>
      <c r="C58" s="26">
        <v>7.1999999999999995E-2</v>
      </c>
      <c r="D58" s="26">
        <v>7.3999999999999996E-2</v>
      </c>
      <c r="E58" s="26">
        <v>7.5600000000000001E-2</v>
      </c>
      <c r="F58" s="26">
        <v>7.3999999999999996E-2</v>
      </c>
      <c r="G58" s="26">
        <v>7.5999999999999998E-2</v>
      </c>
      <c r="I58" s="34">
        <v>-7.0000000000000007E-2</v>
      </c>
    </row>
    <row r="59" spans="1:9" x14ac:dyDescent="0.25">
      <c r="I59" s="35"/>
    </row>
    <row r="60" spans="1:9" x14ac:dyDescent="0.25">
      <c r="I60" s="27">
        <f>SUM(I45:I59)</f>
        <v>7853.54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99E6-A438-4350-A989-0634FCCFB1B1}">
  <dimension ref="A1:O42"/>
  <sheetViews>
    <sheetView topLeftCell="A20" workbookViewId="0">
      <selection activeCell="M39" sqref="M39:M40"/>
    </sheetView>
  </sheetViews>
  <sheetFormatPr defaultRowHeight="15" x14ac:dyDescent="0.25"/>
  <cols>
    <col min="1" max="1" width="15.28515625" customWidth="1"/>
    <col min="2" max="2" width="11.42578125" customWidth="1"/>
  </cols>
  <sheetData>
    <row r="1" spans="1:13" ht="36" x14ac:dyDescent="0.55000000000000004">
      <c r="C1" s="2" t="s">
        <v>35</v>
      </c>
      <c r="D1" s="3"/>
    </row>
    <row r="3" spans="1:13" x14ac:dyDescent="0.25">
      <c r="B3" s="7" t="s">
        <v>2</v>
      </c>
    </row>
    <row r="4" spans="1:13" ht="24" x14ac:dyDescent="0.25">
      <c r="B4" s="32" t="s">
        <v>29</v>
      </c>
    </row>
    <row r="6" spans="1:13" x14ac:dyDescent="0.25">
      <c r="A6" s="16" t="s">
        <v>0</v>
      </c>
      <c r="B6" s="17" t="s">
        <v>1</v>
      </c>
      <c r="C6" s="10">
        <v>45019</v>
      </c>
      <c r="D6" s="10">
        <v>45020</v>
      </c>
      <c r="E6" s="10">
        <v>45021</v>
      </c>
      <c r="F6" s="10">
        <v>45022</v>
      </c>
      <c r="G6" s="10">
        <v>45023</v>
      </c>
      <c r="I6" s="10">
        <v>45026</v>
      </c>
      <c r="J6" s="10">
        <v>45027</v>
      </c>
      <c r="K6" s="10">
        <v>45028</v>
      </c>
      <c r="L6" s="10">
        <v>45029</v>
      </c>
      <c r="M6" s="10">
        <v>45030</v>
      </c>
    </row>
    <row r="7" spans="1:13" x14ac:dyDescent="0.25">
      <c r="A7" s="4"/>
      <c r="B7" s="5"/>
    </row>
    <row r="8" spans="1:13" ht="15.75" x14ac:dyDescent="0.25">
      <c r="A8" s="18" t="s">
        <v>4</v>
      </c>
      <c r="B8" s="19">
        <v>150.56</v>
      </c>
      <c r="C8" s="9">
        <v>166.17</v>
      </c>
      <c r="D8" s="9">
        <v>165.63</v>
      </c>
      <c r="E8" s="9">
        <v>163.76</v>
      </c>
      <c r="F8" s="9">
        <v>163.76</v>
      </c>
      <c r="G8" s="9">
        <v>164.66</v>
      </c>
      <c r="I8" s="9">
        <v>162.03</v>
      </c>
      <c r="J8" s="9">
        <v>160.80000000000001</v>
      </c>
      <c r="K8" s="9">
        <v>160.1</v>
      </c>
      <c r="L8" s="9">
        <v>165.46</v>
      </c>
      <c r="M8" s="9">
        <v>165.21</v>
      </c>
    </row>
    <row r="9" spans="1:13" ht="15.75" x14ac:dyDescent="0.25">
      <c r="A9" s="18" t="s">
        <v>5</v>
      </c>
      <c r="B9" s="19">
        <v>11.92</v>
      </c>
      <c r="C9" s="9">
        <v>9.76</v>
      </c>
      <c r="D9" s="9">
        <v>9.76</v>
      </c>
      <c r="E9" s="9">
        <v>9.75</v>
      </c>
      <c r="F9" s="9">
        <v>9.75</v>
      </c>
      <c r="G9" s="9">
        <v>10.01</v>
      </c>
      <c r="I9" s="9">
        <v>9.98</v>
      </c>
      <c r="J9" s="9">
        <v>9.9600000000000009</v>
      </c>
      <c r="K9" s="9">
        <v>10.01</v>
      </c>
      <c r="L9" s="9">
        <v>10.07</v>
      </c>
      <c r="M9" s="9">
        <v>10</v>
      </c>
    </row>
    <row r="10" spans="1:13" ht="15.75" x14ac:dyDescent="0.25">
      <c r="A10" s="18" t="s">
        <v>6</v>
      </c>
      <c r="B10" s="19">
        <v>96.79</v>
      </c>
      <c r="C10" s="9">
        <v>102.41</v>
      </c>
      <c r="D10" s="9">
        <v>103.95</v>
      </c>
      <c r="E10" s="9">
        <v>101.1</v>
      </c>
      <c r="F10" s="9">
        <v>101.1</v>
      </c>
      <c r="G10" s="9">
        <v>102.06</v>
      </c>
      <c r="I10" s="9">
        <v>102.17</v>
      </c>
      <c r="J10" s="9">
        <v>99.92</v>
      </c>
      <c r="K10" s="9">
        <v>97.83</v>
      </c>
      <c r="L10" s="9">
        <v>102.4</v>
      </c>
      <c r="M10" s="9">
        <v>102.51</v>
      </c>
    </row>
    <row r="11" spans="1:13" ht="15.75" x14ac:dyDescent="0.25">
      <c r="A11" s="18" t="s">
        <v>7</v>
      </c>
      <c r="B11" s="19">
        <v>59</v>
      </c>
      <c r="C11" s="9">
        <v>67.83</v>
      </c>
      <c r="D11" s="9">
        <v>68.84</v>
      </c>
      <c r="E11" s="9">
        <v>67.760000000000005</v>
      </c>
      <c r="F11" s="9">
        <v>67.66</v>
      </c>
      <c r="G11" s="9">
        <v>68.099999999999994</v>
      </c>
      <c r="I11" s="9">
        <v>66.36</v>
      </c>
      <c r="J11" s="9">
        <v>66.42</v>
      </c>
      <c r="K11" s="9">
        <v>62.74</v>
      </c>
      <c r="L11" s="9">
        <v>64.56</v>
      </c>
      <c r="M11" s="9">
        <v>64.040000000000006</v>
      </c>
    </row>
    <row r="12" spans="1:13" ht="15.75" x14ac:dyDescent="0.25">
      <c r="A12" s="18" t="s">
        <v>8</v>
      </c>
      <c r="B12" s="19">
        <v>9.7100000000000009</v>
      </c>
      <c r="C12" s="9">
        <v>9.8000000000000007</v>
      </c>
      <c r="D12" s="9">
        <v>9.2100000000000009</v>
      </c>
      <c r="E12" s="9">
        <v>8.9600000000000009</v>
      </c>
      <c r="F12" s="9">
        <v>8.9600000000000009</v>
      </c>
      <c r="G12" s="9" t="s">
        <v>32</v>
      </c>
      <c r="I12" s="9">
        <v>9.0500000000000007</v>
      </c>
      <c r="J12" s="9">
        <v>9.52</v>
      </c>
      <c r="K12" s="9">
        <v>9.01</v>
      </c>
      <c r="L12" s="9">
        <v>9.1</v>
      </c>
      <c r="M12" s="9">
        <v>9.27</v>
      </c>
    </row>
    <row r="13" spans="1:13" ht="15.75" x14ac:dyDescent="0.25">
      <c r="A13" s="18" t="s">
        <v>9</v>
      </c>
      <c r="B13" s="19">
        <v>227.82</v>
      </c>
      <c r="C13" s="9">
        <v>194.77</v>
      </c>
      <c r="D13" s="9">
        <v>192.58</v>
      </c>
      <c r="E13" s="9">
        <v>185.52</v>
      </c>
      <c r="F13" s="9">
        <v>185.52</v>
      </c>
      <c r="G13" s="9">
        <v>185.06</v>
      </c>
      <c r="I13" s="9">
        <v>184.51</v>
      </c>
      <c r="J13" s="9">
        <v>186.79</v>
      </c>
      <c r="K13" s="9">
        <v>180.54</v>
      </c>
      <c r="L13" s="9">
        <v>185.9</v>
      </c>
      <c r="M13" s="9">
        <v>185</v>
      </c>
    </row>
    <row r="14" spans="1:13" ht="15.75" x14ac:dyDescent="0.25">
      <c r="A14" s="18" t="s">
        <v>10</v>
      </c>
      <c r="B14" s="19">
        <v>63.29</v>
      </c>
      <c r="C14" s="9">
        <v>63.61</v>
      </c>
      <c r="D14" s="9">
        <v>62.54</v>
      </c>
      <c r="E14" s="9">
        <v>60.78</v>
      </c>
      <c r="F14" s="9">
        <v>60.78</v>
      </c>
      <c r="G14" s="9">
        <v>61.44</v>
      </c>
      <c r="I14" s="9">
        <v>66.13</v>
      </c>
      <c r="J14" s="9">
        <v>70.19</v>
      </c>
      <c r="K14" s="9">
        <v>67.84</v>
      </c>
      <c r="L14" s="9">
        <v>68.95</v>
      </c>
      <c r="M14" s="9">
        <v>69.91</v>
      </c>
    </row>
    <row r="15" spans="1:13" ht="15.75" x14ac:dyDescent="0.25">
      <c r="A15" s="18" t="s">
        <v>13</v>
      </c>
      <c r="B15" s="19">
        <v>14.11</v>
      </c>
      <c r="C15" s="9">
        <v>14.42</v>
      </c>
      <c r="D15" s="9">
        <v>14.16</v>
      </c>
      <c r="E15" s="9">
        <v>13.89</v>
      </c>
      <c r="F15" s="9">
        <v>13.89</v>
      </c>
      <c r="G15" s="9">
        <v>14.01</v>
      </c>
      <c r="I15" s="9">
        <v>14.15</v>
      </c>
      <c r="J15" s="9">
        <v>14.32</v>
      </c>
      <c r="K15" s="9">
        <v>13</v>
      </c>
      <c r="L15" s="9">
        <v>12.95</v>
      </c>
      <c r="M15" s="9">
        <v>12.79</v>
      </c>
    </row>
    <row r="16" spans="1:13" ht="15.75" x14ac:dyDescent="0.25">
      <c r="A16" s="18" t="s">
        <v>21</v>
      </c>
      <c r="B16" s="19">
        <v>6.48</v>
      </c>
      <c r="C16" s="9">
        <v>0.48</v>
      </c>
      <c r="D16" s="9">
        <v>0.49</v>
      </c>
      <c r="E16" s="9">
        <v>0.46</v>
      </c>
      <c r="F16" s="9">
        <v>0.46</v>
      </c>
      <c r="G16" s="9">
        <v>0.47</v>
      </c>
      <c r="I16" s="9">
        <v>0.437</v>
      </c>
      <c r="J16" s="9">
        <v>0.46</v>
      </c>
      <c r="K16" s="9">
        <v>0.435</v>
      </c>
      <c r="L16" s="9">
        <v>0.47</v>
      </c>
      <c r="M16" s="9">
        <v>0.47</v>
      </c>
    </row>
    <row r="17" spans="1:15" ht="15.75" x14ac:dyDescent="0.25">
      <c r="A17" s="18" t="s">
        <v>22</v>
      </c>
      <c r="B17" s="19">
        <v>2.3679999999999999</v>
      </c>
      <c r="C17" s="9">
        <v>1.42</v>
      </c>
      <c r="D17" s="9">
        <v>1.42</v>
      </c>
      <c r="E17" s="9">
        <v>1.39</v>
      </c>
      <c r="F17" s="9">
        <v>1.39</v>
      </c>
      <c r="G17" s="9">
        <v>1.3</v>
      </c>
      <c r="I17" s="9">
        <v>1.46</v>
      </c>
      <c r="J17" s="9">
        <v>1.49</v>
      </c>
      <c r="K17" s="9">
        <v>1.56</v>
      </c>
      <c r="L17" s="9">
        <v>1.77</v>
      </c>
      <c r="M17" s="9">
        <v>1.68</v>
      </c>
    </row>
    <row r="18" spans="1:15" ht="15.75" x14ac:dyDescent="0.25">
      <c r="A18" s="18"/>
      <c r="B18" s="19"/>
      <c r="C18" s="9"/>
      <c r="D18" s="9"/>
      <c r="E18" s="9"/>
      <c r="F18" s="9"/>
      <c r="G18" s="9"/>
    </row>
    <row r="19" spans="1:15" ht="15.75" x14ac:dyDescent="0.25">
      <c r="A19" s="18"/>
      <c r="B19" s="19"/>
      <c r="C19" s="9"/>
      <c r="D19" s="9"/>
      <c r="E19" s="9"/>
      <c r="F19" s="9"/>
      <c r="G19" s="9"/>
    </row>
    <row r="20" spans="1:15" ht="15.75" x14ac:dyDescent="0.25">
      <c r="A20" s="18" t="s">
        <v>12</v>
      </c>
      <c r="B20" s="20">
        <v>20511.759999999998</v>
      </c>
      <c r="C20" s="11">
        <v>27754.98</v>
      </c>
      <c r="D20" s="11">
        <v>28655.21</v>
      </c>
      <c r="E20" s="11">
        <v>28133.99</v>
      </c>
      <c r="F20" s="11">
        <v>28040.15</v>
      </c>
      <c r="G20" s="11">
        <v>27892.21</v>
      </c>
      <c r="I20" s="12">
        <v>29651.88</v>
      </c>
      <c r="J20" t="s">
        <v>33</v>
      </c>
      <c r="K20" s="12">
        <v>30125.55</v>
      </c>
      <c r="L20" s="12">
        <v>30789.39</v>
      </c>
      <c r="M20" s="12">
        <v>30308.560000000001</v>
      </c>
    </row>
    <row r="21" spans="1:15" ht="15" customHeight="1" x14ac:dyDescent="0.25">
      <c r="A21" s="18" t="s">
        <v>11</v>
      </c>
      <c r="B21" s="19">
        <v>0.14299999999999999</v>
      </c>
      <c r="C21" s="9">
        <v>9.0999999999999998E-2</v>
      </c>
      <c r="D21" s="9">
        <v>9.5000000000000001E-2</v>
      </c>
      <c r="E21" s="9">
        <v>9.1999999999999998E-2</v>
      </c>
      <c r="F21" s="9">
        <v>8.5000000000000006E-2</v>
      </c>
      <c r="G21" s="9">
        <v>8.2000000000000003E-2</v>
      </c>
      <c r="I21" s="9">
        <v>8.4699999999999998E-2</v>
      </c>
      <c r="J21" s="9">
        <v>8.43E-2</v>
      </c>
      <c r="K21" s="9">
        <v>8.3299999999999999E-2</v>
      </c>
      <c r="L21" s="9">
        <v>8.9499999999999996E-2</v>
      </c>
      <c r="M21" s="9">
        <v>9.0999999999999998E-2</v>
      </c>
    </row>
    <row r="25" spans="1:15" x14ac:dyDescent="0.25">
      <c r="A25" s="16" t="s">
        <v>0</v>
      </c>
      <c r="B25" s="17" t="s">
        <v>1</v>
      </c>
      <c r="C25" s="10">
        <v>45033</v>
      </c>
      <c r="D25" s="10">
        <v>45034</v>
      </c>
      <c r="E25" s="10">
        <v>45035</v>
      </c>
      <c r="F25" s="10">
        <v>45036</v>
      </c>
      <c r="G25" s="10">
        <v>45037</v>
      </c>
      <c r="I25" s="10">
        <v>45040</v>
      </c>
      <c r="J25" s="10">
        <v>45041</v>
      </c>
      <c r="K25" s="10">
        <v>45042</v>
      </c>
      <c r="L25" s="10">
        <v>45043</v>
      </c>
      <c r="M25" s="10">
        <v>45044</v>
      </c>
    </row>
    <row r="26" spans="1:15" x14ac:dyDescent="0.25">
      <c r="A26" s="4"/>
      <c r="B26" s="5"/>
    </row>
    <row r="27" spans="1:15" ht="15.75" x14ac:dyDescent="0.25">
      <c r="A27" s="18" t="s">
        <v>4</v>
      </c>
      <c r="B27" s="19">
        <v>150.56</v>
      </c>
      <c r="C27" s="9">
        <v>165.23</v>
      </c>
      <c r="D27" s="9">
        <v>166.47</v>
      </c>
      <c r="E27" s="9">
        <v>167.63</v>
      </c>
      <c r="F27" s="9">
        <v>166.65</v>
      </c>
      <c r="G27" s="9">
        <v>165.02</v>
      </c>
      <c r="I27" s="9">
        <v>165.33</v>
      </c>
      <c r="J27" s="9">
        <v>163.77000000000001</v>
      </c>
      <c r="K27" s="9">
        <v>163.76</v>
      </c>
      <c r="L27" s="9">
        <v>168.41</v>
      </c>
      <c r="M27" s="9">
        <v>169.68</v>
      </c>
      <c r="O27" s="9">
        <v>19.12</v>
      </c>
    </row>
    <row r="28" spans="1:15" ht="15.75" x14ac:dyDescent="0.25">
      <c r="A28" s="18" t="s">
        <v>5</v>
      </c>
      <c r="B28" s="19">
        <v>11.92</v>
      </c>
      <c r="C28" s="9">
        <v>9.8800000000000008</v>
      </c>
      <c r="D28" s="9">
        <v>9.84</v>
      </c>
      <c r="E28" s="9">
        <v>9.82</v>
      </c>
      <c r="F28" s="9">
        <v>9.73</v>
      </c>
      <c r="G28" s="9">
        <v>9.64</v>
      </c>
      <c r="I28" s="9">
        <v>9.4</v>
      </c>
      <c r="J28" s="9">
        <v>9.09</v>
      </c>
      <c r="K28" s="9">
        <v>8.82</v>
      </c>
      <c r="L28" s="9">
        <v>8.82</v>
      </c>
      <c r="M28" s="9">
        <v>8.85</v>
      </c>
      <c r="O28" s="9">
        <v>3.07</v>
      </c>
    </row>
    <row r="29" spans="1:15" ht="15.75" x14ac:dyDescent="0.25">
      <c r="A29" s="18" t="s">
        <v>6</v>
      </c>
      <c r="B29" s="19">
        <v>96.79</v>
      </c>
      <c r="C29" s="9">
        <v>102.74</v>
      </c>
      <c r="D29" s="9">
        <v>102.3</v>
      </c>
      <c r="E29" s="9">
        <v>104.3</v>
      </c>
      <c r="F29" s="9">
        <v>103.81</v>
      </c>
      <c r="G29" s="9">
        <v>106.96</v>
      </c>
      <c r="I29" s="9">
        <v>106.21</v>
      </c>
      <c r="J29" s="9">
        <v>102.57</v>
      </c>
      <c r="K29" s="9">
        <v>104.98</v>
      </c>
      <c r="L29" s="9">
        <v>109.82</v>
      </c>
      <c r="M29" s="9">
        <v>105.45</v>
      </c>
      <c r="O29" s="9">
        <v>8.66</v>
      </c>
    </row>
    <row r="30" spans="1:15" ht="15.75" x14ac:dyDescent="0.25">
      <c r="A30" s="18" t="s">
        <v>7</v>
      </c>
      <c r="B30" s="19">
        <v>59</v>
      </c>
      <c r="C30" s="9">
        <v>64.19</v>
      </c>
      <c r="D30" s="9">
        <v>63.9</v>
      </c>
      <c r="E30" s="9">
        <v>62.87</v>
      </c>
      <c r="F30" s="9">
        <v>62.36</v>
      </c>
      <c r="G30" s="9">
        <v>63.48</v>
      </c>
      <c r="I30" s="9">
        <v>64.5</v>
      </c>
      <c r="J30" s="9">
        <v>61</v>
      </c>
      <c r="K30" s="9">
        <v>60.57</v>
      </c>
      <c r="L30" s="9">
        <v>60.58</v>
      </c>
      <c r="M30" s="9">
        <v>60.79</v>
      </c>
      <c r="O30" s="9">
        <v>1.79</v>
      </c>
    </row>
    <row r="31" spans="1:15" ht="15.75" x14ac:dyDescent="0.25">
      <c r="A31" s="18" t="s">
        <v>8</v>
      </c>
      <c r="B31" s="19">
        <v>9.7100000000000009</v>
      </c>
      <c r="C31" s="9">
        <v>9.83</v>
      </c>
      <c r="D31" s="9">
        <v>9.4700000000000006</v>
      </c>
      <c r="E31" s="9">
        <v>8.7899999999999991</v>
      </c>
      <c r="F31" s="9">
        <v>8.2899999999999991</v>
      </c>
      <c r="G31" s="9">
        <v>8.33</v>
      </c>
      <c r="I31" s="9">
        <v>8.2899999999999991</v>
      </c>
      <c r="J31" s="9">
        <v>7.9</v>
      </c>
      <c r="K31" s="9">
        <v>7.68</v>
      </c>
      <c r="L31" s="9">
        <v>7.97</v>
      </c>
      <c r="M31" s="9">
        <v>7.87</v>
      </c>
      <c r="O31" s="9">
        <v>-1.84</v>
      </c>
    </row>
    <row r="32" spans="1:15" ht="15.75" x14ac:dyDescent="0.25">
      <c r="A32" s="18" t="s">
        <v>9</v>
      </c>
      <c r="B32" s="19">
        <v>227.82</v>
      </c>
      <c r="C32" s="9">
        <v>187.04</v>
      </c>
      <c r="D32" s="9">
        <v>184.31</v>
      </c>
      <c r="E32" s="9">
        <v>180.59</v>
      </c>
      <c r="F32" s="9">
        <v>162.99</v>
      </c>
      <c r="G32" s="9">
        <v>165.08</v>
      </c>
      <c r="I32" s="9">
        <v>162.55000000000001</v>
      </c>
      <c r="J32" s="9">
        <v>160.66999999999999</v>
      </c>
      <c r="K32" s="9">
        <v>153.75</v>
      </c>
      <c r="L32" s="9">
        <v>160.19</v>
      </c>
      <c r="M32" s="9">
        <v>164.31</v>
      </c>
      <c r="O32" s="9">
        <v>-63.51</v>
      </c>
    </row>
    <row r="33" spans="1:15" ht="15.75" x14ac:dyDescent="0.25">
      <c r="A33" s="18" t="s">
        <v>10</v>
      </c>
      <c r="B33" s="19">
        <v>63.29</v>
      </c>
      <c r="C33" s="9">
        <v>67.72</v>
      </c>
      <c r="D33" s="9">
        <v>67.260000000000005</v>
      </c>
      <c r="E33" s="9">
        <v>64.44</v>
      </c>
      <c r="F33" s="9">
        <v>60.5</v>
      </c>
      <c r="G33" s="9">
        <v>59.04</v>
      </c>
      <c r="I33" s="9">
        <v>54.75</v>
      </c>
      <c r="J33" s="9">
        <v>55.55</v>
      </c>
      <c r="K33" s="9">
        <v>53.89</v>
      </c>
      <c r="L33" s="9">
        <v>54.17</v>
      </c>
      <c r="M33" s="9">
        <v>53.79</v>
      </c>
      <c r="O33" s="9">
        <v>-9.5</v>
      </c>
    </row>
    <row r="34" spans="1:15" ht="15.75" x14ac:dyDescent="0.25">
      <c r="A34" s="18" t="s">
        <v>13</v>
      </c>
      <c r="B34" s="19">
        <v>14.11</v>
      </c>
      <c r="C34" s="9">
        <v>13.1</v>
      </c>
      <c r="D34" s="9">
        <v>13.29</v>
      </c>
      <c r="E34" s="9">
        <v>13.63</v>
      </c>
      <c r="F34" s="9">
        <v>13.32</v>
      </c>
      <c r="G34" s="9">
        <v>13.4</v>
      </c>
      <c r="I34" s="9">
        <v>13.32</v>
      </c>
      <c r="J34" s="9">
        <v>12.84</v>
      </c>
      <c r="K34" s="9">
        <v>12.74</v>
      </c>
      <c r="L34" s="9">
        <v>12.88</v>
      </c>
      <c r="M34" s="9">
        <v>13.64</v>
      </c>
      <c r="O34" s="9">
        <v>-0.47</v>
      </c>
    </row>
    <row r="35" spans="1:15" ht="15.75" x14ac:dyDescent="0.25">
      <c r="A35" s="18" t="s">
        <v>21</v>
      </c>
      <c r="B35" s="19">
        <v>6.48</v>
      </c>
      <c r="C35" s="9">
        <v>0.49</v>
      </c>
      <c r="D35" s="9">
        <v>0.48</v>
      </c>
      <c r="E35" s="9">
        <v>0.47</v>
      </c>
      <c r="F35" s="9">
        <v>0.45</v>
      </c>
      <c r="G35" s="9">
        <v>1.5</v>
      </c>
      <c r="I35" s="9">
        <v>2</v>
      </c>
      <c r="J35" s="9">
        <v>1.77</v>
      </c>
      <c r="K35" s="9">
        <v>1.26</v>
      </c>
      <c r="L35" s="9">
        <v>0.91</v>
      </c>
      <c r="M35" s="9">
        <v>0.69</v>
      </c>
      <c r="O35" s="9">
        <v>5.8</v>
      </c>
    </row>
    <row r="36" spans="1:15" ht="15.75" x14ac:dyDescent="0.25">
      <c r="A36" s="18" t="s">
        <v>22</v>
      </c>
      <c r="B36" s="19">
        <v>2.3679999999999999</v>
      </c>
      <c r="C36" s="9">
        <v>1.79</v>
      </c>
      <c r="D36" s="9">
        <v>1.81</v>
      </c>
      <c r="E36" s="9">
        <v>1.81</v>
      </c>
      <c r="F36" s="9">
        <v>1.74</v>
      </c>
      <c r="G36" s="9">
        <v>1.69</v>
      </c>
      <c r="I36" s="9">
        <v>1.66</v>
      </c>
      <c r="J36" s="9">
        <v>1.64</v>
      </c>
      <c r="K36" s="9">
        <v>1.63</v>
      </c>
      <c r="L36" s="9">
        <v>1.71</v>
      </c>
      <c r="M36" s="9">
        <v>1.73</v>
      </c>
      <c r="O36" s="9">
        <v>-0.63</v>
      </c>
    </row>
    <row r="37" spans="1:15" ht="15.75" x14ac:dyDescent="0.25">
      <c r="A37" s="18"/>
      <c r="B37" s="19"/>
      <c r="C37" s="9"/>
      <c r="D37" s="9"/>
      <c r="E37" s="9"/>
      <c r="F37" s="9"/>
      <c r="G37" s="9"/>
      <c r="O37" s="9"/>
    </row>
    <row r="38" spans="1:15" ht="15.75" x14ac:dyDescent="0.25">
      <c r="A38" s="18"/>
      <c r="B38" s="19"/>
      <c r="C38" s="9"/>
      <c r="D38" s="9"/>
      <c r="E38" s="9"/>
      <c r="F38" s="9"/>
      <c r="G38" s="9"/>
      <c r="O38" s="9"/>
    </row>
    <row r="39" spans="1:15" ht="15.75" x14ac:dyDescent="0.25">
      <c r="A39" s="18" t="s">
        <v>12</v>
      </c>
      <c r="B39" s="20">
        <v>20511.759999999998</v>
      </c>
      <c r="C39" s="11">
        <v>29357.5</v>
      </c>
      <c r="D39" s="11" t="s">
        <v>34</v>
      </c>
      <c r="E39" s="11">
        <v>28809.23</v>
      </c>
      <c r="F39" s="11">
        <v>28122.959999999999</v>
      </c>
      <c r="G39" s="11">
        <v>27647.53</v>
      </c>
      <c r="I39" s="12">
        <v>27524.77</v>
      </c>
      <c r="J39" s="12">
        <v>28300.06</v>
      </c>
      <c r="K39" s="12">
        <v>28426.06</v>
      </c>
      <c r="L39" s="12">
        <v>29493.79</v>
      </c>
      <c r="M39" s="12">
        <v>29348.2</v>
      </c>
      <c r="O39" s="11">
        <v>8836.44</v>
      </c>
    </row>
    <row r="40" spans="1:15" ht="15.75" x14ac:dyDescent="0.25">
      <c r="A40" s="18" t="s">
        <v>11</v>
      </c>
      <c r="B40" s="19">
        <v>0.14299999999999999</v>
      </c>
      <c r="C40" s="9">
        <v>0.09</v>
      </c>
      <c r="D40" s="9">
        <v>9.2999999999999999E-2</v>
      </c>
      <c r="E40" s="9">
        <v>8.7999999999999995E-2</v>
      </c>
      <c r="F40" s="9">
        <v>8.4000000000000005E-2</v>
      </c>
      <c r="G40" s="9">
        <v>0.08</v>
      </c>
      <c r="I40" s="9">
        <v>7.8E-2</v>
      </c>
      <c r="J40" s="9">
        <v>7.9000000000000001E-2</v>
      </c>
      <c r="K40" s="9">
        <v>7.8E-2</v>
      </c>
      <c r="L40" s="9">
        <v>0.08</v>
      </c>
      <c r="M40" s="9">
        <v>0.08</v>
      </c>
      <c r="O40" s="9">
        <v>-0.06</v>
      </c>
    </row>
    <row r="41" spans="1:15" x14ac:dyDescent="0.25">
      <c r="O41" s="9"/>
    </row>
    <row r="42" spans="1:15" x14ac:dyDescent="0.25">
      <c r="B42" s="13">
        <f>SUM(B27:B41)</f>
        <v>21153.950999999997</v>
      </c>
      <c r="O42" s="27">
        <f>SUM(O27:O41)</f>
        <v>8798.8700000000008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565A-B8EA-4833-BDE5-32C60F555FE4}">
  <dimension ref="A1:M59"/>
  <sheetViews>
    <sheetView topLeftCell="A35" workbookViewId="0">
      <selection activeCell="D56" sqref="D56:D57"/>
    </sheetView>
  </sheetViews>
  <sheetFormatPr defaultRowHeight="15" x14ac:dyDescent="0.25"/>
  <cols>
    <col min="1" max="1" width="11.7109375" customWidth="1"/>
    <col min="2" max="2" width="13.140625" customWidth="1"/>
  </cols>
  <sheetData>
    <row r="1" spans="1:13" ht="36" x14ac:dyDescent="0.55000000000000004">
      <c r="C1" s="2" t="s">
        <v>36</v>
      </c>
      <c r="D1" s="3"/>
    </row>
    <row r="3" spans="1:13" x14ac:dyDescent="0.25">
      <c r="B3" s="7" t="s">
        <v>2</v>
      </c>
    </row>
    <row r="4" spans="1:13" ht="24" x14ac:dyDescent="0.25">
      <c r="B4" s="32" t="s">
        <v>29</v>
      </c>
    </row>
    <row r="6" spans="1:13" x14ac:dyDescent="0.25">
      <c r="A6" s="16" t="s">
        <v>0</v>
      </c>
      <c r="B6" s="17" t="s">
        <v>1</v>
      </c>
      <c r="C6" s="10">
        <v>45047</v>
      </c>
      <c r="D6" s="10">
        <v>45048</v>
      </c>
      <c r="E6" s="10">
        <v>45049</v>
      </c>
      <c r="F6" s="10">
        <v>45050</v>
      </c>
      <c r="G6" s="10">
        <v>45051</v>
      </c>
      <c r="I6" s="10">
        <v>45054</v>
      </c>
      <c r="J6" s="10">
        <v>45055</v>
      </c>
      <c r="K6" s="10">
        <v>45056</v>
      </c>
      <c r="L6" s="10">
        <v>45057</v>
      </c>
      <c r="M6" s="10">
        <v>45058</v>
      </c>
    </row>
    <row r="8" spans="1:13" ht="15.75" x14ac:dyDescent="0.25">
      <c r="A8" s="18" t="s">
        <v>4</v>
      </c>
      <c r="B8" s="19">
        <v>150.56</v>
      </c>
      <c r="C8" s="26">
        <v>169.59</v>
      </c>
      <c r="D8" s="26">
        <v>168.54</v>
      </c>
      <c r="E8" s="26">
        <v>167.45</v>
      </c>
      <c r="F8" s="26">
        <v>165.79</v>
      </c>
      <c r="G8" s="26">
        <v>173.57</v>
      </c>
      <c r="I8" s="26">
        <v>173.5</v>
      </c>
      <c r="J8" s="26">
        <v>171.77</v>
      </c>
      <c r="K8" s="26">
        <v>173.55</v>
      </c>
      <c r="L8" s="26">
        <v>173.35</v>
      </c>
      <c r="M8" s="26">
        <v>172.57</v>
      </c>
    </row>
    <row r="9" spans="1:13" ht="15.75" x14ac:dyDescent="0.25">
      <c r="A9" s="18" t="s">
        <v>5</v>
      </c>
      <c r="B9" s="19">
        <v>11.92</v>
      </c>
      <c r="C9" s="26">
        <v>8.82</v>
      </c>
      <c r="D9" s="26">
        <v>8.4600000000000009</v>
      </c>
      <c r="E9" s="26">
        <v>8.3800000000000008</v>
      </c>
      <c r="F9" s="26">
        <v>8.48</v>
      </c>
      <c r="G9" s="26">
        <v>8.85</v>
      </c>
      <c r="I9" s="26">
        <v>8.91</v>
      </c>
      <c r="J9" s="26">
        <v>9.11</v>
      </c>
      <c r="K9" s="26">
        <v>9.07</v>
      </c>
      <c r="L9" s="26">
        <v>9.65</v>
      </c>
      <c r="M9" s="26">
        <v>8.74</v>
      </c>
    </row>
    <row r="10" spans="1:13" ht="15.75" x14ac:dyDescent="0.25">
      <c r="A10" s="18" t="s">
        <v>6</v>
      </c>
      <c r="B10" s="19">
        <v>96.79</v>
      </c>
      <c r="C10" s="26">
        <v>102.05</v>
      </c>
      <c r="D10" s="26">
        <v>103.63</v>
      </c>
      <c r="E10" s="26">
        <v>103.65</v>
      </c>
      <c r="F10" s="26">
        <v>104</v>
      </c>
      <c r="G10" s="26">
        <v>105.65</v>
      </c>
      <c r="I10" s="26">
        <v>105.83</v>
      </c>
      <c r="J10" s="26">
        <v>106.62</v>
      </c>
      <c r="K10" s="26">
        <v>110.19</v>
      </c>
      <c r="L10" s="26">
        <v>112.18</v>
      </c>
      <c r="M10" s="26">
        <v>110.26</v>
      </c>
    </row>
    <row r="11" spans="1:13" ht="15.75" x14ac:dyDescent="0.25">
      <c r="A11" s="18" t="s">
        <v>7</v>
      </c>
      <c r="B11" s="19">
        <v>59</v>
      </c>
      <c r="C11" s="26">
        <v>60.22</v>
      </c>
      <c r="D11" s="26">
        <v>57.76</v>
      </c>
      <c r="E11" s="26">
        <v>59.32</v>
      </c>
      <c r="F11" s="26">
        <v>60.43</v>
      </c>
      <c r="G11" s="26">
        <v>59.25</v>
      </c>
      <c r="I11" s="26">
        <v>58.82</v>
      </c>
      <c r="J11" s="26">
        <v>59.32</v>
      </c>
      <c r="K11" s="26">
        <v>57.53</v>
      </c>
      <c r="L11" s="26">
        <v>57.31</v>
      </c>
      <c r="M11" s="26">
        <v>55.56</v>
      </c>
    </row>
    <row r="12" spans="1:13" ht="15.75" x14ac:dyDescent="0.25">
      <c r="A12" s="18" t="s">
        <v>8</v>
      </c>
      <c r="B12" s="19">
        <v>9.7100000000000009</v>
      </c>
      <c r="C12" s="26">
        <v>7.81</v>
      </c>
      <c r="D12" s="26">
        <v>7.45</v>
      </c>
      <c r="E12" s="26">
        <v>7.64</v>
      </c>
      <c r="F12" s="26">
        <v>8.06</v>
      </c>
      <c r="G12" s="26">
        <v>8.15</v>
      </c>
      <c r="I12" s="26">
        <v>8.2799999999999994</v>
      </c>
      <c r="J12" s="26">
        <v>8.16</v>
      </c>
      <c r="K12" s="26">
        <v>8.1300000000000008</v>
      </c>
      <c r="L12" s="26">
        <v>8.4499999999999993</v>
      </c>
      <c r="M12" s="26">
        <v>7.95</v>
      </c>
    </row>
    <row r="13" spans="1:13" ht="15.75" x14ac:dyDescent="0.25">
      <c r="A13" s="18" t="s">
        <v>9</v>
      </c>
      <c r="B13" s="19">
        <v>227.82</v>
      </c>
      <c r="C13" s="26">
        <v>161.83000000000001</v>
      </c>
      <c r="D13" s="26">
        <v>160.31</v>
      </c>
      <c r="E13" s="26">
        <v>160.61000000000001</v>
      </c>
      <c r="F13" s="26">
        <v>161.19999999999999</v>
      </c>
      <c r="G13" s="26">
        <v>170.66</v>
      </c>
      <c r="I13" s="26">
        <v>171.79</v>
      </c>
      <c r="J13" s="26">
        <v>169.15</v>
      </c>
      <c r="K13" s="26">
        <v>168.54</v>
      </c>
      <c r="L13" s="26">
        <v>172.08</v>
      </c>
      <c r="M13" s="26">
        <v>167.98</v>
      </c>
    </row>
    <row r="14" spans="1:13" ht="15.75" x14ac:dyDescent="0.25">
      <c r="A14" s="18" t="s">
        <v>10</v>
      </c>
      <c r="B14" s="19">
        <v>63.29</v>
      </c>
      <c r="C14" s="26">
        <v>50.14</v>
      </c>
      <c r="D14" s="26">
        <v>51.32</v>
      </c>
      <c r="E14" s="26">
        <v>48.49</v>
      </c>
      <c r="F14" s="26">
        <v>49.22</v>
      </c>
      <c r="G14" s="26">
        <v>58.24</v>
      </c>
      <c r="I14" s="26">
        <v>58.1</v>
      </c>
      <c r="J14" s="26">
        <v>60.21</v>
      </c>
      <c r="K14" s="26">
        <v>62.64</v>
      </c>
      <c r="L14" s="26">
        <v>60.35</v>
      </c>
      <c r="M14" s="26">
        <v>57.34</v>
      </c>
    </row>
    <row r="15" spans="1:13" ht="15.75" x14ac:dyDescent="0.25">
      <c r="A15" s="18" t="s">
        <v>13</v>
      </c>
      <c r="B15" s="19">
        <v>14.11</v>
      </c>
      <c r="C15" s="26">
        <v>13.89</v>
      </c>
      <c r="D15" s="26">
        <v>13.77</v>
      </c>
      <c r="E15" s="26">
        <v>13.79</v>
      </c>
      <c r="F15" s="26">
        <v>13.51</v>
      </c>
      <c r="G15" s="26">
        <v>13.87</v>
      </c>
      <c r="I15" s="26">
        <v>14.36</v>
      </c>
      <c r="J15" s="26">
        <v>14.47</v>
      </c>
      <c r="K15" s="26">
        <v>14.34</v>
      </c>
      <c r="L15" s="26">
        <v>14.07</v>
      </c>
      <c r="M15" s="26">
        <v>14.02</v>
      </c>
    </row>
    <row r="16" spans="1:13" ht="15.75" x14ac:dyDescent="0.25">
      <c r="A16" s="18" t="s">
        <v>21</v>
      </c>
      <c r="B16" s="19">
        <v>6.48</v>
      </c>
      <c r="C16" s="26">
        <v>0.83</v>
      </c>
      <c r="D16" s="26">
        <v>0.69</v>
      </c>
      <c r="E16" s="26">
        <v>0.73</v>
      </c>
      <c r="F16" s="26">
        <v>0.59</v>
      </c>
      <c r="G16" s="26">
        <v>0.52200000000000002</v>
      </c>
      <c r="I16" s="26">
        <v>0.495</v>
      </c>
      <c r="J16" s="26">
        <v>0.51</v>
      </c>
      <c r="K16" s="26">
        <v>0.4</v>
      </c>
      <c r="L16" s="26">
        <v>0.35</v>
      </c>
      <c r="M16" s="26">
        <v>0.318</v>
      </c>
    </row>
    <row r="17" spans="1:13" ht="15.75" x14ac:dyDescent="0.25">
      <c r="A17" s="18" t="s">
        <v>22</v>
      </c>
      <c r="B17" s="19">
        <v>2.3679999999999999</v>
      </c>
      <c r="C17" s="26">
        <v>1.87</v>
      </c>
      <c r="D17" s="26">
        <v>1.78</v>
      </c>
      <c r="E17" s="26">
        <v>1.75</v>
      </c>
      <c r="F17" s="26">
        <v>1.77</v>
      </c>
      <c r="G17" s="26">
        <v>1.84</v>
      </c>
      <c r="I17" s="26">
        <v>1.91</v>
      </c>
      <c r="J17" s="26">
        <v>1.86</v>
      </c>
      <c r="K17" s="26">
        <v>1.85</v>
      </c>
      <c r="L17" s="26">
        <v>1.8</v>
      </c>
      <c r="M17" s="26">
        <v>1.8</v>
      </c>
    </row>
    <row r="18" spans="1:13" ht="15.75" x14ac:dyDescent="0.25">
      <c r="A18" s="18"/>
      <c r="B18" s="19"/>
      <c r="C18" s="26"/>
      <c r="D18" s="26"/>
      <c r="E18" s="26"/>
      <c r="F18" s="26"/>
      <c r="G18" s="26"/>
    </row>
    <row r="19" spans="1:13" ht="15.75" x14ac:dyDescent="0.25">
      <c r="A19" s="18"/>
      <c r="B19" s="19"/>
      <c r="C19" s="26"/>
      <c r="D19" s="26"/>
      <c r="E19" s="26"/>
      <c r="F19" s="26"/>
      <c r="G19" s="26"/>
    </row>
    <row r="20" spans="1:13" ht="15.75" x14ac:dyDescent="0.25">
      <c r="A20" s="18" t="s">
        <v>12</v>
      </c>
      <c r="B20" s="20">
        <v>20511.759999999998</v>
      </c>
      <c r="C20" s="22">
        <v>27906.3</v>
      </c>
      <c r="D20" s="22">
        <v>28761.15</v>
      </c>
      <c r="E20" s="22">
        <v>29102.01</v>
      </c>
      <c r="F20" s="22">
        <v>29855.15</v>
      </c>
      <c r="G20" s="22">
        <v>29514.04</v>
      </c>
      <c r="I20" s="12">
        <v>27342.69</v>
      </c>
      <c r="J20" s="12">
        <v>27773.47</v>
      </c>
      <c r="K20" s="12">
        <v>26990.15</v>
      </c>
      <c r="L20" s="12">
        <v>27031.8</v>
      </c>
      <c r="M20" t="s">
        <v>37</v>
      </c>
    </row>
    <row r="21" spans="1:13" ht="20.25" customHeight="1" x14ac:dyDescent="0.25">
      <c r="A21" s="18" t="s">
        <v>11</v>
      </c>
      <c r="B21" s="19">
        <v>0.14299999999999999</v>
      </c>
      <c r="C21" s="26">
        <v>7.8E-2</v>
      </c>
      <c r="D21" s="26">
        <v>7.8E-2</v>
      </c>
      <c r="E21" s="26">
        <v>0.08</v>
      </c>
      <c r="F21" s="26">
        <v>7.8E-2</v>
      </c>
      <c r="G21" s="26">
        <v>7.9000000000000001E-2</v>
      </c>
      <c r="I21" s="26">
        <v>7.0999999999999994E-2</v>
      </c>
      <c r="J21" s="26">
        <v>7.2999999999999995E-2</v>
      </c>
      <c r="K21" s="26">
        <v>7.0999999999999994E-2</v>
      </c>
      <c r="L21" s="26">
        <v>7.0999999999999994E-2</v>
      </c>
      <c r="M21" s="26">
        <v>7.0000000000000007E-2</v>
      </c>
    </row>
    <row r="24" spans="1:13" x14ac:dyDescent="0.25">
      <c r="B24" s="17" t="s">
        <v>1</v>
      </c>
      <c r="C24" s="10">
        <v>45061</v>
      </c>
      <c r="D24" s="10">
        <v>45062</v>
      </c>
      <c r="E24" s="10">
        <v>45063</v>
      </c>
      <c r="F24" s="10">
        <v>45064</v>
      </c>
      <c r="G24" s="10">
        <v>45065</v>
      </c>
      <c r="I24" s="10">
        <v>45068</v>
      </c>
      <c r="J24" s="10">
        <v>45069</v>
      </c>
      <c r="K24" s="10">
        <v>45070</v>
      </c>
      <c r="L24" s="10">
        <v>45071</v>
      </c>
      <c r="M24" s="10">
        <v>45072</v>
      </c>
    </row>
    <row r="26" spans="1:13" ht="15.75" x14ac:dyDescent="0.25">
      <c r="A26" s="18" t="s">
        <v>4</v>
      </c>
      <c r="B26" s="19">
        <v>150.56</v>
      </c>
      <c r="C26" s="26">
        <v>172.07</v>
      </c>
      <c r="D26" s="26">
        <v>172.02</v>
      </c>
      <c r="E26" s="26"/>
      <c r="F26" s="26">
        <v>175.05</v>
      </c>
      <c r="G26" s="26">
        <v>175.16</v>
      </c>
      <c r="I26" s="26">
        <v>174.2</v>
      </c>
      <c r="J26" s="26">
        <v>171.56</v>
      </c>
      <c r="K26" s="26">
        <v>171.84</v>
      </c>
      <c r="L26" s="26">
        <v>172.99</v>
      </c>
      <c r="M26" s="26">
        <v>175.43</v>
      </c>
    </row>
    <row r="27" spans="1:13" ht="15.75" x14ac:dyDescent="0.25">
      <c r="A27" s="18" t="s">
        <v>5</v>
      </c>
      <c r="B27" s="19">
        <v>11.92</v>
      </c>
      <c r="C27" s="26">
        <v>8.65</v>
      </c>
      <c r="D27" s="26">
        <v>8.35</v>
      </c>
      <c r="E27" s="26"/>
      <c r="F27" s="26">
        <v>8.6199999999999992</v>
      </c>
      <c r="G27" s="26">
        <v>8.4700000000000006</v>
      </c>
      <c r="I27" s="26">
        <v>8.76</v>
      </c>
      <c r="J27" s="26">
        <v>8.68</v>
      </c>
      <c r="K27" s="26">
        <v>8.6</v>
      </c>
      <c r="L27" s="26">
        <v>8.6</v>
      </c>
      <c r="M27" s="26">
        <v>8.82</v>
      </c>
    </row>
    <row r="28" spans="1:13" ht="15.75" x14ac:dyDescent="0.25">
      <c r="A28" s="18" t="s">
        <v>6</v>
      </c>
      <c r="B28" s="19">
        <v>96.79</v>
      </c>
      <c r="C28" s="26">
        <v>111.2</v>
      </c>
      <c r="D28" s="26">
        <v>113.4</v>
      </c>
      <c r="E28" s="26"/>
      <c r="F28" s="26">
        <v>118.15</v>
      </c>
      <c r="G28" s="26">
        <v>116.25</v>
      </c>
      <c r="I28" s="26">
        <v>115.01</v>
      </c>
      <c r="J28" s="26">
        <v>114.99</v>
      </c>
      <c r="K28" s="26">
        <v>116.75</v>
      </c>
      <c r="L28" s="26">
        <v>115</v>
      </c>
      <c r="M28" s="26">
        <v>120.11</v>
      </c>
    </row>
    <row r="29" spans="1:13" ht="15.75" x14ac:dyDescent="0.25">
      <c r="A29" s="18" t="s">
        <v>7</v>
      </c>
      <c r="B29" s="19">
        <v>59</v>
      </c>
      <c r="C29" s="26">
        <v>56.87</v>
      </c>
      <c r="D29" s="26">
        <v>55.54</v>
      </c>
      <c r="E29" s="26"/>
      <c r="F29" s="26">
        <v>59.52</v>
      </c>
      <c r="G29" s="26">
        <v>58.65</v>
      </c>
      <c r="I29" s="26">
        <v>60.62</v>
      </c>
      <c r="J29" s="26">
        <v>61.56</v>
      </c>
      <c r="K29" s="26">
        <v>61.86</v>
      </c>
      <c r="L29" s="26">
        <v>59.3</v>
      </c>
      <c r="M29" s="26">
        <v>59</v>
      </c>
    </row>
    <row r="30" spans="1:13" ht="15.75" x14ac:dyDescent="0.25">
      <c r="A30" s="18" t="s">
        <v>8</v>
      </c>
      <c r="B30" s="19">
        <v>9.7100000000000009</v>
      </c>
      <c r="C30" s="26">
        <v>8.25</v>
      </c>
      <c r="D30" s="26">
        <v>7.91</v>
      </c>
      <c r="E30" s="26"/>
      <c r="F30" s="26">
        <v>7.82</v>
      </c>
      <c r="G30" s="26">
        <v>8.07</v>
      </c>
      <c r="I30" s="26">
        <v>8.7899999999999991</v>
      </c>
      <c r="J30" s="26">
        <v>8.75</v>
      </c>
      <c r="K30" s="26">
        <v>7.92</v>
      </c>
      <c r="L30" s="26">
        <v>7.54</v>
      </c>
      <c r="M30" s="26">
        <v>7.7</v>
      </c>
    </row>
    <row r="31" spans="1:13" ht="15.75" x14ac:dyDescent="0.25">
      <c r="A31" s="18" t="s">
        <v>9</v>
      </c>
      <c r="B31" s="19">
        <v>227.82</v>
      </c>
      <c r="C31" s="26">
        <v>166.35</v>
      </c>
      <c r="D31" s="26">
        <v>166.52</v>
      </c>
      <c r="E31" s="26"/>
      <c r="F31" s="26">
        <v>176.89</v>
      </c>
      <c r="G31" s="26">
        <v>180.14</v>
      </c>
      <c r="I31" s="26">
        <v>188.87</v>
      </c>
      <c r="J31" s="26">
        <v>185.77</v>
      </c>
      <c r="K31" s="26">
        <v>182.9</v>
      </c>
      <c r="L31" s="26">
        <v>184.47</v>
      </c>
      <c r="M31" s="26">
        <v>193.17</v>
      </c>
    </row>
    <row r="32" spans="1:13" ht="15.75" x14ac:dyDescent="0.25">
      <c r="A32" s="18" t="s">
        <v>10</v>
      </c>
      <c r="B32" s="19">
        <v>63.29</v>
      </c>
      <c r="C32" s="26">
        <v>60.77</v>
      </c>
      <c r="D32" s="26">
        <v>57.88</v>
      </c>
      <c r="E32" s="26"/>
      <c r="F32" s="26">
        <v>60.26</v>
      </c>
      <c r="G32" s="26">
        <v>56.78</v>
      </c>
      <c r="I32" s="26">
        <v>61.07</v>
      </c>
      <c r="J32" s="26">
        <v>59.1</v>
      </c>
      <c r="K32" s="26">
        <v>58.36</v>
      </c>
      <c r="L32" s="26">
        <v>56.87</v>
      </c>
      <c r="M32" s="26">
        <v>56.92</v>
      </c>
    </row>
    <row r="33" spans="1:13" ht="15.75" x14ac:dyDescent="0.25">
      <c r="A33" s="18" t="s">
        <v>13</v>
      </c>
      <c r="B33" s="19">
        <v>14.11</v>
      </c>
      <c r="C33" s="26">
        <v>14.28</v>
      </c>
      <c r="D33" s="26">
        <v>14.2</v>
      </c>
      <c r="E33" s="26"/>
      <c r="F33" s="26">
        <v>15.05</v>
      </c>
      <c r="G33" s="26">
        <v>14.82</v>
      </c>
      <c r="I33" s="26">
        <v>14.38</v>
      </c>
      <c r="J33" s="26">
        <v>14.07</v>
      </c>
      <c r="K33" s="26">
        <v>13.8</v>
      </c>
      <c r="L33" s="26">
        <v>14.38</v>
      </c>
      <c r="M33" s="26">
        <v>14.35</v>
      </c>
    </row>
    <row r="34" spans="1:13" ht="15.75" x14ac:dyDescent="0.25">
      <c r="A34" s="18" t="s">
        <v>21</v>
      </c>
      <c r="B34" s="19">
        <v>6.48</v>
      </c>
      <c r="C34" s="26">
        <v>0.3</v>
      </c>
      <c r="D34" s="26">
        <v>0.32</v>
      </c>
      <c r="E34" s="26"/>
      <c r="F34" s="26">
        <v>0.26</v>
      </c>
      <c r="G34" s="26">
        <v>0.26500000000000001</v>
      </c>
      <c r="I34" s="26">
        <v>0.28999999999999998</v>
      </c>
      <c r="J34" s="26">
        <v>0.26800000000000002</v>
      </c>
      <c r="K34" s="26">
        <v>0.23</v>
      </c>
      <c r="L34" s="26">
        <v>0.2</v>
      </c>
      <c r="M34" s="26">
        <v>0.32</v>
      </c>
    </row>
    <row r="35" spans="1:13" ht="15.75" x14ac:dyDescent="0.25">
      <c r="A35" s="18" t="s">
        <v>22</v>
      </c>
      <c r="B35" s="19">
        <v>2.3679999999999999</v>
      </c>
      <c r="C35" s="26">
        <v>1.79</v>
      </c>
      <c r="D35" s="26">
        <v>1.75</v>
      </c>
      <c r="E35" s="26"/>
      <c r="F35" s="26">
        <v>1.77</v>
      </c>
      <c r="G35" s="26">
        <v>1.79</v>
      </c>
      <c r="I35" s="26">
        <v>1.8</v>
      </c>
      <c r="J35" s="26">
        <v>1.79</v>
      </c>
      <c r="K35" s="26">
        <v>1.72</v>
      </c>
      <c r="L35" s="26">
        <v>1.6</v>
      </c>
      <c r="M35" s="26">
        <v>1.59</v>
      </c>
    </row>
    <row r="36" spans="1:13" ht="15.75" x14ac:dyDescent="0.25">
      <c r="A36" s="18"/>
      <c r="B36" s="19"/>
      <c r="C36" s="26"/>
      <c r="D36" s="26"/>
      <c r="E36" s="26"/>
      <c r="F36" s="26"/>
      <c r="G36" s="26"/>
    </row>
    <row r="37" spans="1:13" ht="15.75" x14ac:dyDescent="0.25">
      <c r="A37" s="18"/>
      <c r="B37" s="19"/>
      <c r="C37" s="26"/>
      <c r="D37" s="26"/>
      <c r="E37" s="26"/>
      <c r="F37" s="26"/>
      <c r="G37" s="26"/>
    </row>
    <row r="38" spans="1:13" ht="15.75" x14ac:dyDescent="0.25">
      <c r="A38" s="18" t="s">
        <v>12</v>
      </c>
      <c r="B38" s="20">
        <v>20511.759999999998</v>
      </c>
      <c r="C38" s="22">
        <v>27171.23</v>
      </c>
      <c r="D38" s="22">
        <v>27006.02</v>
      </c>
      <c r="E38" s="22"/>
      <c r="F38" s="22">
        <v>27102.73</v>
      </c>
      <c r="G38" s="22">
        <v>27189.73</v>
      </c>
      <c r="I38" s="12">
        <v>26861.37</v>
      </c>
      <c r="J38" s="12">
        <v>27172.720000000001</v>
      </c>
      <c r="K38" s="12">
        <v>26373.49</v>
      </c>
      <c r="L38" s="12">
        <v>26475.03</v>
      </c>
      <c r="M38" s="12">
        <v>26771.64</v>
      </c>
    </row>
    <row r="39" spans="1:13" ht="15.75" x14ac:dyDescent="0.25">
      <c r="A39" s="18" t="s">
        <v>11</v>
      </c>
      <c r="B39" s="19">
        <v>0.14299999999999999</v>
      </c>
      <c r="C39" s="26">
        <v>7.1999999999999995E-2</v>
      </c>
      <c r="D39" s="26">
        <v>7.1999999999999995E-2</v>
      </c>
      <c r="E39" s="26"/>
      <c r="F39" s="26">
        <v>7.2999999999999995E-2</v>
      </c>
      <c r="G39" s="26">
        <v>7.2999999999999995E-2</v>
      </c>
      <c r="I39" s="26">
        <v>7.1999999999999995E-2</v>
      </c>
      <c r="J39" s="26">
        <v>7.1999999999999995E-2</v>
      </c>
      <c r="K39" s="26">
        <v>7.0000000000000007E-2</v>
      </c>
      <c r="L39" s="26">
        <v>7.0000000000000007E-2</v>
      </c>
      <c r="M39" s="26">
        <v>7.0999999999999994E-2</v>
      </c>
    </row>
    <row r="42" spans="1:13" x14ac:dyDescent="0.25">
      <c r="B42" s="17" t="s">
        <v>1</v>
      </c>
      <c r="C42" s="10">
        <v>45076</v>
      </c>
      <c r="D42" s="10">
        <v>45077</v>
      </c>
    </row>
    <row r="44" spans="1:13" ht="15.75" x14ac:dyDescent="0.25">
      <c r="A44" s="18" t="s">
        <v>4</v>
      </c>
      <c r="B44" s="19">
        <v>150.56</v>
      </c>
      <c r="C44" s="9">
        <v>177.3</v>
      </c>
      <c r="D44" s="9">
        <v>177.25</v>
      </c>
      <c r="F44" s="9">
        <v>26.69</v>
      </c>
    </row>
    <row r="45" spans="1:13" ht="15.75" x14ac:dyDescent="0.25">
      <c r="A45" s="18" t="s">
        <v>5</v>
      </c>
      <c r="B45" s="19">
        <v>11.92</v>
      </c>
      <c r="C45" s="9">
        <v>8.92</v>
      </c>
      <c r="D45" s="9">
        <v>8.92</v>
      </c>
      <c r="F45" s="9">
        <v>3</v>
      </c>
    </row>
    <row r="46" spans="1:13" ht="15.75" x14ac:dyDescent="0.25">
      <c r="A46" s="18" t="s">
        <v>6</v>
      </c>
      <c r="B46" s="19">
        <v>96.79</v>
      </c>
      <c r="C46" s="9">
        <v>121.66</v>
      </c>
      <c r="D46" s="9">
        <v>120.58</v>
      </c>
      <c r="F46" s="9">
        <v>23.79</v>
      </c>
    </row>
    <row r="47" spans="1:13" ht="15.75" x14ac:dyDescent="0.25">
      <c r="A47" s="18" t="s">
        <v>7</v>
      </c>
      <c r="B47" s="19">
        <v>59</v>
      </c>
      <c r="C47" s="9">
        <v>58.84</v>
      </c>
      <c r="D47" s="9">
        <v>60.39</v>
      </c>
      <c r="F47" s="9">
        <v>1.39</v>
      </c>
    </row>
    <row r="48" spans="1:13" ht="15.75" x14ac:dyDescent="0.25">
      <c r="A48" s="18" t="s">
        <v>8</v>
      </c>
      <c r="B48" s="19">
        <v>9.7100000000000009</v>
      </c>
      <c r="C48" s="9">
        <v>7.41</v>
      </c>
      <c r="D48" s="9">
        <v>7.53</v>
      </c>
      <c r="F48" s="9">
        <v>-2.1800000000000002</v>
      </c>
    </row>
    <row r="49" spans="1:6" ht="15.75" x14ac:dyDescent="0.25">
      <c r="A49" s="18" t="s">
        <v>9</v>
      </c>
      <c r="B49" s="19">
        <v>227.82</v>
      </c>
      <c r="C49" s="9">
        <v>201.16</v>
      </c>
      <c r="D49" s="9">
        <v>203.93</v>
      </c>
      <c r="F49" s="9">
        <v>23.89</v>
      </c>
    </row>
    <row r="50" spans="1:6" ht="15.75" x14ac:dyDescent="0.25">
      <c r="A50" s="18" t="s">
        <v>10</v>
      </c>
      <c r="B50" s="19">
        <v>63.29</v>
      </c>
      <c r="C50" s="9">
        <v>61.17</v>
      </c>
      <c r="D50" s="9">
        <v>62.2</v>
      </c>
      <c r="F50" s="9">
        <v>-1.0900000000000001</v>
      </c>
    </row>
    <row r="51" spans="1:6" ht="15.75" x14ac:dyDescent="0.25">
      <c r="A51" s="18" t="s">
        <v>13</v>
      </c>
      <c r="B51" s="19">
        <v>14.11</v>
      </c>
      <c r="C51" s="9">
        <v>14.62</v>
      </c>
      <c r="D51" s="9">
        <v>14.78</v>
      </c>
      <c r="F51" s="9">
        <v>0.67</v>
      </c>
    </row>
    <row r="52" spans="1:6" ht="15.75" x14ac:dyDescent="0.25">
      <c r="A52" s="18" t="s">
        <v>21</v>
      </c>
      <c r="B52" s="19">
        <v>6.48</v>
      </c>
      <c r="C52" s="9">
        <v>0.27</v>
      </c>
      <c r="D52" s="9">
        <v>0.31900000000000001</v>
      </c>
      <c r="F52" s="9">
        <v>-6.17</v>
      </c>
    </row>
    <row r="53" spans="1:6" ht="15.75" x14ac:dyDescent="0.25">
      <c r="A53" s="18" t="s">
        <v>22</v>
      </c>
      <c r="B53" s="19">
        <v>2.3679999999999999</v>
      </c>
      <c r="C53" s="9">
        <v>1.59</v>
      </c>
      <c r="D53" s="9">
        <v>1.52</v>
      </c>
      <c r="F53" s="9"/>
    </row>
    <row r="54" spans="1:6" ht="15.75" x14ac:dyDescent="0.25">
      <c r="A54" s="18"/>
      <c r="B54" s="19"/>
      <c r="C54" s="9"/>
      <c r="D54" s="9"/>
      <c r="F54" s="9"/>
    </row>
    <row r="55" spans="1:6" ht="15.75" x14ac:dyDescent="0.25">
      <c r="A55" s="18"/>
      <c r="B55" s="19"/>
      <c r="C55" s="9"/>
      <c r="D55" s="9"/>
      <c r="F55" s="9"/>
    </row>
    <row r="56" spans="1:6" ht="15.75" x14ac:dyDescent="0.25">
      <c r="A56" s="18" t="s">
        <v>12</v>
      </c>
      <c r="B56" s="20">
        <v>20511.759999999998</v>
      </c>
      <c r="C56" s="11">
        <v>27675.69</v>
      </c>
      <c r="D56" s="11">
        <v>27197.06</v>
      </c>
      <c r="F56" s="11">
        <v>6685.3</v>
      </c>
    </row>
    <row r="57" spans="1:6" ht="15.75" x14ac:dyDescent="0.25">
      <c r="A57" s="18" t="s">
        <v>11</v>
      </c>
      <c r="B57" s="19">
        <v>0.14299999999999999</v>
      </c>
      <c r="C57" s="9">
        <v>7.1999999999999995E-2</v>
      </c>
      <c r="D57" s="9">
        <v>7.1599999999999997E-2</v>
      </c>
      <c r="F57" s="9">
        <v>7.0000000000000007E-2</v>
      </c>
    </row>
    <row r="58" spans="1:6" x14ac:dyDescent="0.25">
      <c r="F58" s="9"/>
    </row>
    <row r="59" spans="1:6" x14ac:dyDescent="0.25">
      <c r="F59" s="27">
        <f>SUM(F44:F58)</f>
        <v>6755.36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22F9-1288-4C2B-82D9-545C4D7EC21A}">
  <dimension ref="A1:M58"/>
  <sheetViews>
    <sheetView topLeftCell="A35" workbookViewId="0">
      <selection activeCell="G57" sqref="G57:G58"/>
    </sheetView>
  </sheetViews>
  <sheetFormatPr defaultRowHeight="15" x14ac:dyDescent="0.25"/>
  <cols>
    <col min="1" max="1" width="12.5703125" customWidth="1"/>
    <col min="2" max="2" width="12.7109375" customWidth="1"/>
  </cols>
  <sheetData>
    <row r="1" spans="1:13" ht="36" x14ac:dyDescent="0.55000000000000004">
      <c r="C1" s="2" t="s">
        <v>38</v>
      </c>
      <c r="D1" s="3"/>
    </row>
    <row r="3" spans="1:13" x14ac:dyDescent="0.25">
      <c r="B3" s="7" t="s">
        <v>2</v>
      </c>
    </row>
    <row r="4" spans="1:13" ht="24" x14ac:dyDescent="0.25">
      <c r="B4" s="32" t="s">
        <v>29</v>
      </c>
    </row>
    <row r="6" spans="1:13" x14ac:dyDescent="0.25">
      <c r="A6" s="16" t="s">
        <v>0</v>
      </c>
      <c r="B6" s="17" t="s">
        <v>1</v>
      </c>
      <c r="C6" s="10">
        <v>45078</v>
      </c>
      <c r="D6" s="10">
        <v>45079</v>
      </c>
      <c r="E6" s="10"/>
      <c r="F6" s="10"/>
      <c r="G6" s="10"/>
      <c r="I6" s="10">
        <v>45082</v>
      </c>
      <c r="J6" s="10">
        <v>45083</v>
      </c>
      <c r="K6" s="10">
        <v>45084</v>
      </c>
      <c r="L6" s="10">
        <v>45085</v>
      </c>
      <c r="M6" s="10">
        <v>45086</v>
      </c>
    </row>
    <row r="8" spans="1:13" ht="15.75" x14ac:dyDescent="0.25">
      <c r="A8" s="18" t="s">
        <v>4</v>
      </c>
      <c r="B8" s="19">
        <v>150.56</v>
      </c>
      <c r="C8" s="9">
        <v>180.09</v>
      </c>
      <c r="D8" s="9">
        <v>180.95</v>
      </c>
      <c r="I8" s="9">
        <v>179.58</v>
      </c>
      <c r="J8" s="9">
        <v>179.21</v>
      </c>
      <c r="K8" s="9">
        <v>177.82</v>
      </c>
      <c r="L8" s="9">
        <v>180.57</v>
      </c>
      <c r="M8" s="9">
        <v>180.96</v>
      </c>
    </row>
    <row r="9" spans="1:13" ht="15.75" x14ac:dyDescent="0.25">
      <c r="A9" s="18" t="s">
        <v>5</v>
      </c>
      <c r="B9" s="19">
        <v>11.92</v>
      </c>
      <c r="C9" s="9">
        <v>9.02</v>
      </c>
      <c r="D9" s="9">
        <v>9.34</v>
      </c>
      <c r="I9" s="9">
        <v>9.0299999999999994</v>
      </c>
      <c r="J9" s="9">
        <v>9.1199999999999992</v>
      </c>
      <c r="K9" s="9">
        <v>9.4</v>
      </c>
      <c r="L9" s="9">
        <v>9.5</v>
      </c>
      <c r="M9" s="9">
        <v>9.41</v>
      </c>
    </row>
    <row r="10" spans="1:13" ht="15.75" x14ac:dyDescent="0.25">
      <c r="A10" s="18" t="s">
        <v>6</v>
      </c>
      <c r="B10" s="19">
        <v>96.79</v>
      </c>
      <c r="C10" s="9">
        <v>122.77</v>
      </c>
      <c r="D10" s="9">
        <v>124.25</v>
      </c>
      <c r="I10" s="9">
        <v>125.3</v>
      </c>
      <c r="J10" s="9">
        <v>126.61</v>
      </c>
      <c r="K10" s="9">
        <v>121.23</v>
      </c>
      <c r="L10" s="9">
        <v>124.25</v>
      </c>
      <c r="M10" s="9">
        <v>123.43</v>
      </c>
    </row>
    <row r="11" spans="1:13" ht="15.75" x14ac:dyDescent="0.25">
      <c r="A11" s="18" t="s">
        <v>7</v>
      </c>
      <c r="B11" s="19">
        <v>59</v>
      </c>
      <c r="C11" s="9">
        <v>61.5</v>
      </c>
      <c r="D11" s="9">
        <v>63.46</v>
      </c>
      <c r="I11" s="9">
        <v>63.54</v>
      </c>
      <c r="J11" s="9">
        <v>65.98</v>
      </c>
      <c r="K11" s="9">
        <v>66.239999999999995</v>
      </c>
      <c r="L11" s="9">
        <v>65.09</v>
      </c>
      <c r="M11" s="9">
        <v>64.94</v>
      </c>
    </row>
    <row r="12" spans="1:13" ht="15.75" x14ac:dyDescent="0.25">
      <c r="A12" s="18" t="s">
        <v>8</v>
      </c>
      <c r="B12" s="19">
        <v>9.7100000000000009</v>
      </c>
      <c r="C12" s="9">
        <v>7.54</v>
      </c>
      <c r="D12" s="9">
        <v>7.56</v>
      </c>
      <c r="I12" s="9">
        <v>7.67</v>
      </c>
      <c r="J12" s="9">
        <v>7.88</v>
      </c>
      <c r="K12" s="9">
        <v>7.76</v>
      </c>
      <c r="L12" s="9">
        <v>7.79</v>
      </c>
      <c r="M12" s="9">
        <v>7.73</v>
      </c>
    </row>
    <row r="13" spans="1:13" ht="15.75" x14ac:dyDescent="0.25">
      <c r="A13" s="18" t="s">
        <v>9</v>
      </c>
      <c r="B13" s="19">
        <v>227.82</v>
      </c>
      <c r="C13" s="9">
        <v>207.52</v>
      </c>
      <c r="D13" s="9">
        <v>213.97</v>
      </c>
      <c r="I13" s="9">
        <v>217.61</v>
      </c>
      <c r="J13" s="9">
        <v>221.31</v>
      </c>
      <c r="K13" s="9">
        <v>224.57</v>
      </c>
      <c r="L13" s="9">
        <v>234.86</v>
      </c>
      <c r="M13" s="9">
        <v>244.4</v>
      </c>
    </row>
    <row r="14" spans="1:13" ht="15.75" x14ac:dyDescent="0.25">
      <c r="A14" s="18" t="s">
        <v>10</v>
      </c>
      <c r="B14" s="19">
        <v>63.29</v>
      </c>
      <c r="C14" s="9">
        <v>63.57</v>
      </c>
      <c r="D14" s="9">
        <v>64.55</v>
      </c>
      <c r="I14" s="9">
        <v>58.71</v>
      </c>
      <c r="J14" s="9">
        <v>51.61</v>
      </c>
      <c r="K14" s="9">
        <v>53.26</v>
      </c>
      <c r="L14" s="9">
        <v>54.9</v>
      </c>
      <c r="M14" s="9">
        <v>53.28</v>
      </c>
    </row>
    <row r="15" spans="1:13" ht="15.75" x14ac:dyDescent="0.25">
      <c r="A15" s="18" t="s">
        <v>13</v>
      </c>
      <c r="B15" s="19">
        <v>14.11</v>
      </c>
      <c r="C15" s="9">
        <v>14.7</v>
      </c>
      <c r="D15" s="9">
        <v>14.87</v>
      </c>
      <c r="I15" s="9">
        <v>14.81</v>
      </c>
      <c r="J15" s="9">
        <v>14.93</v>
      </c>
      <c r="K15" s="9">
        <v>15.16</v>
      </c>
      <c r="L15" s="9">
        <v>15.3</v>
      </c>
      <c r="M15" s="9">
        <v>15.57</v>
      </c>
    </row>
    <row r="16" spans="1:13" ht="15.75" x14ac:dyDescent="0.25">
      <c r="A16" s="18" t="s">
        <v>21</v>
      </c>
      <c r="B16" s="19">
        <v>6.48</v>
      </c>
      <c r="C16" s="9">
        <v>0.29699999999999999</v>
      </c>
      <c r="D16" s="9">
        <v>0.3</v>
      </c>
      <c r="I16" s="9">
        <v>0.28999999999999998</v>
      </c>
      <c r="J16" s="9">
        <v>0.25</v>
      </c>
      <c r="K16" s="9">
        <v>0.25</v>
      </c>
      <c r="L16" s="9">
        <v>0.3</v>
      </c>
      <c r="M16" s="9">
        <v>0.28000000000000003</v>
      </c>
    </row>
    <row r="17" spans="1:13" ht="15.75" x14ac:dyDescent="0.25">
      <c r="A17" s="18" t="s">
        <v>22</v>
      </c>
      <c r="B17" s="19">
        <v>2.3679999999999999</v>
      </c>
      <c r="C17" s="9">
        <v>1.6</v>
      </c>
      <c r="D17" s="9">
        <v>1.51</v>
      </c>
      <c r="I17" s="9">
        <v>1.46</v>
      </c>
      <c r="J17" s="9">
        <v>1.42</v>
      </c>
      <c r="K17" s="9">
        <v>1.45</v>
      </c>
      <c r="L17" s="9">
        <v>1.5</v>
      </c>
      <c r="M17" s="9">
        <v>1.57</v>
      </c>
    </row>
    <row r="18" spans="1:13" ht="15.75" x14ac:dyDescent="0.25">
      <c r="A18" s="18"/>
      <c r="B18" s="19"/>
      <c r="C18" s="9"/>
      <c r="D18" s="9"/>
      <c r="I18" s="9"/>
      <c r="J18" s="9"/>
      <c r="K18" s="9"/>
      <c r="L18" s="9"/>
      <c r="M18" s="9"/>
    </row>
    <row r="19" spans="1:13" ht="15.75" x14ac:dyDescent="0.25">
      <c r="A19" s="18"/>
      <c r="B19" s="19"/>
      <c r="C19" s="9"/>
      <c r="D19" s="9"/>
      <c r="I19" s="9"/>
      <c r="J19" s="9"/>
      <c r="K19" s="9"/>
      <c r="L19" s="9"/>
      <c r="M19" s="9"/>
    </row>
    <row r="20" spans="1:13" ht="15.75" x14ac:dyDescent="0.25">
      <c r="A20" s="18" t="s">
        <v>12</v>
      </c>
      <c r="B20" s="20">
        <v>20511.759999999998</v>
      </c>
      <c r="C20" s="11">
        <v>26961.88</v>
      </c>
      <c r="D20" s="11">
        <v>27259.13</v>
      </c>
      <c r="I20" s="11">
        <v>25759.89</v>
      </c>
      <c r="J20" s="11">
        <v>27058.58</v>
      </c>
      <c r="K20" s="11">
        <v>26359.43</v>
      </c>
      <c r="L20" s="11">
        <v>26604.28</v>
      </c>
      <c r="M20" s="11">
        <v>26457.45</v>
      </c>
    </row>
    <row r="21" spans="1:13" ht="16.5" customHeight="1" x14ac:dyDescent="0.25">
      <c r="A21" s="18" t="s">
        <v>11</v>
      </c>
      <c r="B21" s="19">
        <v>0.14299999999999999</v>
      </c>
      <c r="C21" s="9">
        <v>7.0999999999999994E-2</v>
      </c>
      <c r="D21" s="9">
        <v>7.1999999999999995E-2</v>
      </c>
      <c r="I21" s="9">
        <v>0.06</v>
      </c>
      <c r="J21" s="9"/>
      <c r="K21" s="9">
        <v>0.06</v>
      </c>
      <c r="L21" s="9">
        <v>6.7000000000000004E-2</v>
      </c>
      <c r="M21" s="9">
        <v>0.06</v>
      </c>
    </row>
    <row r="22" spans="1:13" x14ac:dyDescent="0.25">
      <c r="I22" s="9"/>
      <c r="J22" s="9"/>
      <c r="K22" s="9"/>
      <c r="L22" s="9"/>
      <c r="M22" s="9"/>
    </row>
    <row r="25" spans="1:13" x14ac:dyDescent="0.25">
      <c r="A25" s="16" t="s">
        <v>0</v>
      </c>
      <c r="B25" s="17" t="s">
        <v>1</v>
      </c>
      <c r="C25" s="10">
        <v>45089</v>
      </c>
      <c r="D25" s="10">
        <v>45090</v>
      </c>
      <c r="E25" s="10">
        <v>45091</v>
      </c>
      <c r="F25" s="10">
        <v>45092</v>
      </c>
      <c r="G25" s="10">
        <v>45093</v>
      </c>
      <c r="I25" s="10">
        <v>45096</v>
      </c>
      <c r="J25" s="10">
        <v>45097</v>
      </c>
      <c r="K25" s="10">
        <v>45098</v>
      </c>
      <c r="L25" s="10">
        <v>45099</v>
      </c>
      <c r="M25" s="10">
        <v>45100</v>
      </c>
    </row>
    <row r="27" spans="1:13" ht="15.75" x14ac:dyDescent="0.25">
      <c r="A27" s="18" t="s">
        <v>4</v>
      </c>
      <c r="B27" s="19">
        <v>150.56</v>
      </c>
      <c r="C27" s="9">
        <v>183.79</v>
      </c>
      <c r="D27" s="9">
        <v>183.31</v>
      </c>
      <c r="E27" s="9">
        <v>183.95</v>
      </c>
      <c r="F27" s="9">
        <v>186.01</v>
      </c>
      <c r="G27" s="9">
        <v>184.92</v>
      </c>
      <c r="I27" s="9" t="s">
        <v>23</v>
      </c>
      <c r="J27" s="9">
        <v>185.3</v>
      </c>
      <c r="K27" s="9">
        <v>183.96</v>
      </c>
      <c r="L27" s="9">
        <v>187</v>
      </c>
      <c r="M27" s="9">
        <v>186.68</v>
      </c>
    </row>
    <row r="28" spans="1:13" ht="15.75" x14ac:dyDescent="0.25">
      <c r="A28" s="18" t="s">
        <v>5</v>
      </c>
      <c r="B28" s="19">
        <v>11.92</v>
      </c>
      <c r="C28" s="9">
        <v>9.36</v>
      </c>
      <c r="D28" s="9">
        <v>9.6</v>
      </c>
      <c r="E28" s="9">
        <v>9.9499999999999993</v>
      </c>
      <c r="F28" s="9">
        <v>9.98</v>
      </c>
      <c r="G28" s="9">
        <v>10.029999999999999</v>
      </c>
      <c r="I28" s="9" t="s">
        <v>23</v>
      </c>
      <c r="J28" s="9">
        <v>10.029999999999999</v>
      </c>
      <c r="K28" s="9">
        <v>9.76</v>
      </c>
      <c r="L28" s="9">
        <v>9.4499999999999993</v>
      </c>
      <c r="M28" s="9">
        <v>9.49</v>
      </c>
    </row>
    <row r="29" spans="1:13" ht="15.75" x14ac:dyDescent="0.25">
      <c r="A29" s="18" t="s">
        <v>6</v>
      </c>
      <c r="B29" s="19">
        <v>96.79</v>
      </c>
      <c r="C29" s="9">
        <v>126.57</v>
      </c>
      <c r="D29" s="9">
        <v>126.66</v>
      </c>
      <c r="E29" s="9">
        <v>126.42</v>
      </c>
      <c r="F29" s="9">
        <v>127.11</v>
      </c>
      <c r="G29" s="9">
        <v>125.49</v>
      </c>
      <c r="I29" s="9" t="s">
        <v>23</v>
      </c>
      <c r="J29" s="9">
        <v>125.79</v>
      </c>
      <c r="K29" s="9">
        <v>124.83</v>
      </c>
      <c r="L29" s="9">
        <v>130.15</v>
      </c>
      <c r="M29" s="9">
        <v>129.33000000000001</v>
      </c>
    </row>
    <row r="30" spans="1:13" ht="15.75" x14ac:dyDescent="0.25">
      <c r="A30" s="18" t="s">
        <v>7</v>
      </c>
      <c r="B30" s="19">
        <v>59</v>
      </c>
      <c r="C30" s="9">
        <v>64.2</v>
      </c>
      <c r="D30" s="9">
        <v>65.52</v>
      </c>
      <c r="E30" s="9">
        <v>63.39</v>
      </c>
      <c r="F30" s="9">
        <v>66.19</v>
      </c>
      <c r="G30" s="9">
        <v>66.510000000000005</v>
      </c>
      <c r="I30" s="9" t="s">
        <v>23</v>
      </c>
      <c r="J30" s="9">
        <v>66.989999999999995</v>
      </c>
      <c r="K30" s="9">
        <v>65.459999999999994</v>
      </c>
      <c r="L30" s="9">
        <v>64.11</v>
      </c>
      <c r="M30" s="9">
        <v>62.86</v>
      </c>
    </row>
    <row r="31" spans="1:13" ht="15.75" x14ac:dyDescent="0.25">
      <c r="A31" s="18" t="s">
        <v>8</v>
      </c>
      <c r="B31" s="19">
        <v>9.7100000000000009</v>
      </c>
      <c r="C31" s="9">
        <v>8.4</v>
      </c>
      <c r="D31" s="9">
        <v>8.89</v>
      </c>
      <c r="E31" s="9">
        <v>9.0500000000000007</v>
      </c>
      <c r="F31" s="9">
        <v>9.7899999999999991</v>
      </c>
      <c r="G31" s="9">
        <v>9.4</v>
      </c>
      <c r="I31" s="9" t="s">
        <v>23</v>
      </c>
      <c r="J31" s="9">
        <v>9.31</v>
      </c>
      <c r="K31" s="9">
        <v>9.07</v>
      </c>
      <c r="L31" s="9">
        <v>8.92</v>
      </c>
      <c r="M31" s="9">
        <v>8.43</v>
      </c>
    </row>
    <row r="32" spans="1:13" ht="15.75" x14ac:dyDescent="0.25">
      <c r="A32" s="18" t="s">
        <v>9</v>
      </c>
      <c r="B32" s="19">
        <v>227.82</v>
      </c>
      <c r="C32" s="9">
        <v>249.83</v>
      </c>
      <c r="D32" s="9">
        <v>258.70999999999998</v>
      </c>
      <c r="E32" s="9">
        <v>256.79000000000002</v>
      </c>
      <c r="F32" s="9">
        <v>255.9</v>
      </c>
      <c r="G32" s="9">
        <v>260.54000000000002</v>
      </c>
      <c r="I32" s="9" t="s">
        <v>23</v>
      </c>
      <c r="J32" s="9">
        <v>273.61</v>
      </c>
      <c r="K32" s="9">
        <v>259.56</v>
      </c>
      <c r="L32" s="9">
        <v>264.61</v>
      </c>
      <c r="M32" s="9">
        <v>256.60000000000002</v>
      </c>
    </row>
    <row r="33" spans="1:13" ht="15.75" x14ac:dyDescent="0.25">
      <c r="A33" s="18" t="s">
        <v>10</v>
      </c>
      <c r="B33" s="19">
        <v>63.29</v>
      </c>
      <c r="C33" s="9">
        <v>50.56</v>
      </c>
      <c r="D33" s="9">
        <v>52.4</v>
      </c>
      <c r="E33" s="9">
        <v>53.9</v>
      </c>
      <c r="F33" s="9">
        <v>54.25</v>
      </c>
      <c r="G33" s="9">
        <v>55.59</v>
      </c>
      <c r="I33" s="9" t="s">
        <v>23</v>
      </c>
      <c r="J33" s="9">
        <v>57.48</v>
      </c>
      <c r="K33" s="9">
        <v>58.1</v>
      </c>
      <c r="L33" s="9">
        <v>57.49</v>
      </c>
      <c r="M33" s="9">
        <v>61.47</v>
      </c>
    </row>
    <row r="34" spans="1:13" ht="15.75" x14ac:dyDescent="0.25">
      <c r="A34" s="18" t="s">
        <v>13</v>
      </c>
      <c r="B34" s="19">
        <v>14.11</v>
      </c>
      <c r="C34" s="9">
        <v>16.02</v>
      </c>
      <c r="D34" s="9">
        <v>16.309999999999999</v>
      </c>
      <c r="E34" s="9">
        <v>16.59</v>
      </c>
      <c r="F34" s="9">
        <v>16.649999999999999</v>
      </c>
      <c r="G34" s="9">
        <v>16.48</v>
      </c>
      <c r="I34" s="9" t="s">
        <v>23</v>
      </c>
      <c r="J34" s="9">
        <v>16.36</v>
      </c>
      <c r="K34" s="9">
        <v>16.3</v>
      </c>
      <c r="L34" s="9">
        <v>16.36</v>
      </c>
      <c r="M34" s="9">
        <v>16.260000000000002</v>
      </c>
    </row>
    <row r="35" spans="1:13" ht="15.75" x14ac:dyDescent="0.25">
      <c r="A35" s="18" t="s">
        <v>21</v>
      </c>
      <c r="B35" s="19">
        <v>6.48</v>
      </c>
      <c r="C35" s="9">
        <v>0.45</v>
      </c>
      <c r="D35" s="9">
        <v>0.39</v>
      </c>
      <c r="E35" s="9">
        <v>0.32</v>
      </c>
      <c r="F35" s="9">
        <v>0.31</v>
      </c>
      <c r="G35" s="9">
        <v>0.34</v>
      </c>
      <c r="I35" s="9" t="s">
        <v>23</v>
      </c>
      <c r="J35" s="9">
        <v>0.31</v>
      </c>
      <c r="K35" s="9">
        <v>0.35</v>
      </c>
      <c r="L35" s="9">
        <v>0.34</v>
      </c>
      <c r="M35" s="9">
        <v>0.37</v>
      </c>
    </row>
    <row r="36" spans="1:13" ht="15.75" x14ac:dyDescent="0.25">
      <c r="A36" s="18" t="s">
        <v>22</v>
      </c>
      <c r="B36" s="19">
        <v>2.3679999999999999</v>
      </c>
      <c r="C36" s="9">
        <v>1.37</v>
      </c>
      <c r="D36" s="9">
        <v>1.46</v>
      </c>
      <c r="E36" s="9">
        <v>1.49</v>
      </c>
      <c r="F36" s="9">
        <v>1.64</v>
      </c>
      <c r="G36" s="9">
        <v>1.52</v>
      </c>
      <c r="I36" s="9" t="s">
        <v>23</v>
      </c>
      <c r="J36" s="9">
        <v>1.57</v>
      </c>
      <c r="K36" s="9">
        <v>1.52</v>
      </c>
      <c r="L36" s="9">
        <v>1.6</v>
      </c>
      <c r="M36" s="9">
        <v>1.65</v>
      </c>
    </row>
    <row r="37" spans="1:13" ht="15.75" x14ac:dyDescent="0.25">
      <c r="A37" s="18"/>
      <c r="B37" s="19"/>
      <c r="C37" s="9"/>
      <c r="D37" s="9"/>
      <c r="E37" s="9"/>
      <c r="F37" s="9"/>
      <c r="G37" s="9"/>
    </row>
    <row r="38" spans="1:13" ht="15.75" x14ac:dyDescent="0.25">
      <c r="A38" s="18"/>
      <c r="B38" s="19"/>
      <c r="C38" s="9"/>
      <c r="D38" s="9"/>
      <c r="E38" s="9"/>
      <c r="F38" s="9"/>
      <c r="G38" s="9"/>
    </row>
    <row r="39" spans="1:13" ht="15.75" x14ac:dyDescent="0.25">
      <c r="A39" s="18" t="s">
        <v>12</v>
      </c>
      <c r="B39" s="20">
        <v>20511.759999999998</v>
      </c>
      <c r="C39" s="11">
        <v>26078.1</v>
      </c>
      <c r="D39" s="11">
        <v>25933.85</v>
      </c>
      <c r="E39" s="11">
        <v>25048.69</v>
      </c>
      <c r="F39" s="11">
        <v>25459.17</v>
      </c>
      <c r="G39" s="11">
        <v>26344.27</v>
      </c>
      <c r="I39" s="9" t="s">
        <v>23</v>
      </c>
      <c r="J39" s="12">
        <v>27971.07</v>
      </c>
      <c r="K39" s="12">
        <v>29867.55</v>
      </c>
      <c r="L39" s="12">
        <v>29987.65</v>
      </c>
      <c r="M39" s="12">
        <v>30461.74</v>
      </c>
    </row>
    <row r="40" spans="1:13" ht="15.75" x14ac:dyDescent="0.25">
      <c r="A40" s="18" t="s">
        <v>11</v>
      </c>
      <c r="B40" s="19">
        <v>0.14299999999999999</v>
      </c>
      <c r="C40" s="9">
        <v>0.06</v>
      </c>
      <c r="D40" s="9">
        <v>0.06</v>
      </c>
      <c r="E40" s="9">
        <v>0.06</v>
      </c>
      <c r="F40" s="9">
        <v>0.06</v>
      </c>
      <c r="G40" s="9">
        <v>0.06</v>
      </c>
      <c r="I40" s="9" t="s">
        <v>23</v>
      </c>
      <c r="J40" s="9">
        <v>0.06</v>
      </c>
      <c r="K40" s="9">
        <v>6.5000000000000002E-2</v>
      </c>
      <c r="L40" s="9">
        <v>6.6000000000000003E-2</v>
      </c>
      <c r="M40" s="9">
        <v>6.6000000000000003E-2</v>
      </c>
    </row>
    <row r="43" spans="1:13" x14ac:dyDescent="0.25">
      <c r="A43" s="16" t="s">
        <v>0</v>
      </c>
      <c r="B43" s="17" t="s">
        <v>1</v>
      </c>
      <c r="C43" s="10">
        <v>45103</v>
      </c>
      <c r="D43" s="10">
        <v>45104</v>
      </c>
      <c r="E43" s="10">
        <v>45105</v>
      </c>
      <c r="F43" s="10">
        <v>45106</v>
      </c>
      <c r="G43" s="10">
        <v>45107</v>
      </c>
    </row>
    <row r="45" spans="1:13" ht="15.75" x14ac:dyDescent="0.25">
      <c r="A45" s="18" t="s">
        <v>4</v>
      </c>
      <c r="B45" s="19">
        <v>150.56</v>
      </c>
      <c r="C45" s="9">
        <v>185.27</v>
      </c>
      <c r="D45" s="9">
        <v>188.06</v>
      </c>
      <c r="E45" s="9">
        <v>189.25</v>
      </c>
      <c r="F45" s="9">
        <v>189.59</v>
      </c>
      <c r="G45" s="9">
        <v>193.97</v>
      </c>
    </row>
    <row r="46" spans="1:13" ht="15.75" x14ac:dyDescent="0.25">
      <c r="A46" s="18" t="s">
        <v>5</v>
      </c>
      <c r="B46" s="19">
        <v>11.92</v>
      </c>
      <c r="C46" s="9">
        <v>9.6300000000000008</v>
      </c>
      <c r="D46" s="9">
        <v>9.94</v>
      </c>
      <c r="E46" s="9">
        <v>10.18</v>
      </c>
      <c r="F46" s="9">
        <v>9.9700000000000006</v>
      </c>
      <c r="G46" s="9">
        <v>9.98</v>
      </c>
    </row>
    <row r="47" spans="1:13" ht="15.75" x14ac:dyDescent="0.25">
      <c r="A47" s="18" t="s">
        <v>6</v>
      </c>
      <c r="B47" s="19">
        <v>96.79</v>
      </c>
      <c r="C47" s="9">
        <v>127.33</v>
      </c>
      <c r="D47" s="9">
        <v>129.18</v>
      </c>
      <c r="E47" s="9">
        <v>129.04</v>
      </c>
      <c r="F47" s="9">
        <v>127.9</v>
      </c>
      <c r="G47" s="9">
        <v>130.36000000000001</v>
      </c>
    </row>
    <row r="48" spans="1:13" ht="15.75" x14ac:dyDescent="0.25">
      <c r="A48" s="18" t="s">
        <v>7</v>
      </c>
      <c r="B48" s="19">
        <v>59</v>
      </c>
      <c r="C48" s="9">
        <v>61.75</v>
      </c>
      <c r="D48" s="9">
        <v>63.93</v>
      </c>
      <c r="E48" s="9">
        <v>64.77</v>
      </c>
      <c r="F48" s="9">
        <v>64.39</v>
      </c>
      <c r="G48" s="9">
        <v>66.569999999999993</v>
      </c>
    </row>
    <row r="49" spans="1:7" ht="15.75" x14ac:dyDescent="0.25">
      <c r="A49" s="18" t="s">
        <v>8</v>
      </c>
      <c r="B49" s="19">
        <v>9.7100000000000009</v>
      </c>
      <c r="C49" s="9">
        <v>8.4</v>
      </c>
      <c r="D49" s="9">
        <v>9.34</v>
      </c>
      <c r="E49" s="9">
        <v>9.52</v>
      </c>
      <c r="F49" s="9">
        <v>9.39</v>
      </c>
      <c r="G49" s="9">
        <v>9.69</v>
      </c>
    </row>
    <row r="50" spans="1:7" ht="15.75" x14ac:dyDescent="0.25">
      <c r="A50" s="18" t="s">
        <v>9</v>
      </c>
      <c r="B50" s="19">
        <v>227.82</v>
      </c>
      <c r="C50" s="9">
        <v>241.05</v>
      </c>
      <c r="D50" s="9">
        <v>240.21</v>
      </c>
      <c r="E50" s="9">
        <v>256.24</v>
      </c>
      <c r="F50" s="9">
        <v>257.5</v>
      </c>
      <c r="G50" s="9">
        <v>261.77</v>
      </c>
    </row>
    <row r="51" spans="1:7" ht="15.75" x14ac:dyDescent="0.25">
      <c r="A51" s="18" t="s">
        <v>10</v>
      </c>
      <c r="B51" s="19">
        <v>63.29</v>
      </c>
      <c r="C51" s="9">
        <v>61.94</v>
      </c>
      <c r="D51" s="9">
        <v>69.89</v>
      </c>
      <c r="E51" s="9">
        <v>70.75</v>
      </c>
      <c r="F51" s="9">
        <v>72.430000000000007</v>
      </c>
      <c r="G51" s="9">
        <v>71.55</v>
      </c>
    </row>
    <row r="52" spans="1:7" ht="15.75" x14ac:dyDescent="0.25">
      <c r="A52" s="18" t="s">
        <v>13</v>
      </c>
      <c r="B52" s="19">
        <v>14.11</v>
      </c>
      <c r="C52" s="9">
        <v>16.440000000000001</v>
      </c>
      <c r="D52" s="9">
        <v>17.350000000000001</v>
      </c>
      <c r="E52" s="9">
        <v>17.55</v>
      </c>
      <c r="F52" s="9">
        <v>17.600000000000001</v>
      </c>
      <c r="G52" s="9">
        <v>17.940000000000001</v>
      </c>
    </row>
    <row r="53" spans="1:7" ht="15.75" x14ac:dyDescent="0.25">
      <c r="A53" s="18" t="s">
        <v>21</v>
      </c>
      <c r="B53" s="19">
        <v>6.48</v>
      </c>
      <c r="C53" s="9">
        <v>0.37</v>
      </c>
      <c r="D53" s="9">
        <v>0.38</v>
      </c>
      <c r="E53" s="9">
        <v>0.4</v>
      </c>
      <c r="F53" s="9">
        <v>0.4</v>
      </c>
      <c r="G53" s="9">
        <v>0.35</v>
      </c>
    </row>
    <row r="54" spans="1:7" ht="15.75" x14ac:dyDescent="0.25">
      <c r="A54" s="18" t="s">
        <v>22</v>
      </c>
      <c r="B54" s="19">
        <v>2.3679999999999999</v>
      </c>
      <c r="C54" s="9">
        <v>1.65</v>
      </c>
      <c r="D54" s="9">
        <v>1.71</v>
      </c>
      <c r="E54" s="9">
        <v>1.71</v>
      </c>
      <c r="F54" s="9">
        <v>1.79</v>
      </c>
      <c r="G54" s="9">
        <v>1.88</v>
      </c>
    </row>
    <row r="55" spans="1:7" ht="15.75" x14ac:dyDescent="0.25">
      <c r="A55" s="18"/>
      <c r="B55" s="19"/>
      <c r="C55" s="9"/>
      <c r="D55" s="9"/>
      <c r="E55" s="9"/>
      <c r="F55" s="9"/>
      <c r="G55" s="9"/>
    </row>
    <row r="56" spans="1:7" ht="15.75" x14ac:dyDescent="0.25">
      <c r="A56" s="18"/>
      <c r="B56" s="19"/>
      <c r="C56" s="9"/>
      <c r="D56" s="9"/>
      <c r="E56" s="9"/>
      <c r="F56" s="9"/>
      <c r="G56" s="9"/>
    </row>
    <row r="57" spans="1:7" ht="15.75" x14ac:dyDescent="0.25">
      <c r="A57" s="18" t="s">
        <v>12</v>
      </c>
      <c r="B57" s="20">
        <v>20511.759999999998</v>
      </c>
      <c r="C57" s="11">
        <v>30708.54</v>
      </c>
      <c r="D57" s="11">
        <v>30452.03</v>
      </c>
      <c r="E57" s="11">
        <v>30081.43</v>
      </c>
      <c r="F57" s="11">
        <v>30436.13</v>
      </c>
      <c r="G57" s="11">
        <v>31140.37</v>
      </c>
    </row>
    <row r="58" spans="1:7" ht="15.75" x14ac:dyDescent="0.25">
      <c r="A58" s="18" t="s">
        <v>11</v>
      </c>
      <c r="B58" s="19">
        <v>0.14299999999999999</v>
      </c>
      <c r="C58" s="9">
        <v>6.5000000000000002E-2</v>
      </c>
      <c r="D58" s="9">
        <v>0.06</v>
      </c>
      <c r="E58" s="9">
        <v>6.3E-2</v>
      </c>
      <c r="F58" s="9">
        <v>0.06</v>
      </c>
      <c r="G58" s="9">
        <v>6.8000000000000005E-2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F3B2-7132-442D-BB5E-0ECFAC79F7E2}">
  <dimension ref="A1:N57"/>
  <sheetViews>
    <sheetView topLeftCell="A36" workbookViewId="0">
      <selection activeCell="C56" sqref="C56"/>
    </sheetView>
  </sheetViews>
  <sheetFormatPr defaultRowHeight="15" x14ac:dyDescent="0.25"/>
  <cols>
    <col min="1" max="1" width="13.140625" customWidth="1"/>
    <col min="2" max="2" width="11.5703125" customWidth="1"/>
  </cols>
  <sheetData>
    <row r="1" spans="1:14" ht="36" x14ac:dyDescent="0.55000000000000004">
      <c r="C1" s="2" t="s">
        <v>45</v>
      </c>
      <c r="D1" s="3"/>
    </row>
    <row r="3" spans="1:14" x14ac:dyDescent="0.25">
      <c r="B3" s="7" t="s">
        <v>2</v>
      </c>
    </row>
    <row r="4" spans="1:14" ht="24" x14ac:dyDescent="0.25">
      <c r="B4" s="32" t="s">
        <v>29</v>
      </c>
    </row>
    <row r="6" spans="1:14" x14ac:dyDescent="0.25">
      <c r="A6" s="16" t="s">
        <v>0</v>
      </c>
      <c r="B6" s="17" t="s">
        <v>1</v>
      </c>
      <c r="C6" s="10">
        <v>45110</v>
      </c>
      <c r="D6" s="10">
        <v>45111</v>
      </c>
      <c r="E6" s="10">
        <v>45112</v>
      </c>
      <c r="F6" s="10">
        <v>45113</v>
      </c>
      <c r="G6" s="10">
        <v>45114</v>
      </c>
      <c r="I6" s="10">
        <v>45117</v>
      </c>
      <c r="J6" s="10">
        <v>45118</v>
      </c>
      <c r="K6" s="10">
        <v>45119</v>
      </c>
      <c r="L6" s="10">
        <v>45120</v>
      </c>
      <c r="M6" s="10">
        <v>45121</v>
      </c>
      <c r="N6" s="10"/>
    </row>
    <row r="8" spans="1:14" ht="15.75" x14ac:dyDescent="0.25">
      <c r="A8" s="18" t="s">
        <v>4</v>
      </c>
      <c r="B8" s="19">
        <v>150.56</v>
      </c>
      <c r="C8" s="9">
        <v>192.46</v>
      </c>
      <c r="D8" s="9" t="s">
        <v>23</v>
      </c>
      <c r="E8" s="9">
        <v>191.33</v>
      </c>
      <c r="F8" s="9">
        <v>191.81</v>
      </c>
      <c r="G8" s="9">
        <v>190.68</v>
      </c>
      <c r="I8" s="9">
        <v>188.61</v>
      </c>
      <c r="J8" s="9">
        <v>188.08</v>
      </c>
      <c r="K8" s="9">
        <v>189.77</v>
      </c>
      <c r="L8" s="9">
        <v>190.54</v>
      </c>
      <c r="M8" s="9">
        <v>190.69</v>
      </c>
    </row>
    <row r="9" spans="1:14" ht="15.75" x14ac:dyDescent="0.25">
      <c r="A9" s="18" t="s">
        <v>5</v>
      </c>
      <c r="B9" s="19">
        <v>11.92</v>
      </c>
      <c r="C9" s="9">
        <v>10.66</v>
      </c>
      <c r="D9" s="9" t="s">
        <v>23</v>
      </c>
      <c r="E9" s="9">
        <v>10.72</v>
      </c>
      <c r="F9" s="9">
        <v>10.41</v>
      </c>
      <c r="G9" s="9">
        <v>10.79</v>
      </c>
      <c r="I9" s="9">
        <v>11.21</v>
      </c>
      <c r="J9" s="9">
        <v>11.83</v>
      </c>
      <c r="K9" s="9">
        <v>11.94</v>
      </c>
      <c r="L9" s="9">
        <v>12.45</v>
      </c>
      <c r="M9" s="9">
        <v>12.38</v>
      </c>
    </row>
    <row r="10" spans="1:14" ht="15.75" x14ac:dyDescent="0.25">
      <c r="A10" s="18" t="s">
        <v>6</v>
      </c>
      <c r="B10" s="19">
        <v>96.79</v>
      </c>
      <c r="C10" s="9">
        <v>130.22</v>
      </c>
      <c r="D10" s="9" t="s">
        <v>23</v>
      </c>
      <c r="E10" s="9">
        <v>130.38</v>
      </c>
      <c r="F10" s="9">
        <v>128.36000000000001</v>
      </c>
      <c r="G10" s="9">
        <v>129.78</v>
      </c>
      <c r="I10" s="9">
        <v>127.13</v>
      </c>
      <c r="J10" s="9">
        <v>128.78</v>
      </c>
      <c r="K10" s="9">
        <v>130.80000000000001</v>
      </c>
      <c r="L10" s="9">
        <v>134.30000000000001</v>
      </c>
      <c r="M10" s="9">
        <v>134.68</v>
      </c>
    </row>
    <row r="11" spans="1:14" ht="15.75" x14ac:dyDescent="0.25">
      <c r="A11" s="18" t="s">
        <v>7</v>
      </c>
      <c r="B11" s="19">
        <v>59</v>
      </c>
      <c r="C11" s="9">
        <v>66.2</v>
      </c>
      <c r="D11" s="9" t="s">
        <v>23</v>
      </c>
      <c r="E11" s="9">
        <v>68.97</v>
      </c>
      <c r="F11" s="9">
        <v>64.61</v>
      </c>
      <c r="G11" s="9">
        <v>67.27</v>
      </c>
      <c r="I11" s="9">
        <v>69.06</v>
      </c>
      <c r="J11" s="9">
        <v>71.099999999999994</v>
      </c>
      <c r="K11" s="9">
        <v>71.22</v>
      </c>
      <c r="L11" s="9">
        <v>76.2</v>
      </c>
      <c r="M11" s="9">
        <v>75.459999999999994</v>
      </c>
    </row>
    <row r="12" spans="1:14" ht="15.75" x14ac:dyDescent="0.25">
      <c r="A12" s="18" t="s">
        <v>8</v>
      </c>
      <c r="B12" s="19">
        <v>9.7100000000000009</v>
      </c>
      <c r="C12" s="9">
        <v>10.029999999999999</v>
      </c>
      <c r="D12" s="9" t="s">
        <v>23</v>
      </c>
      <c r="E12" s="9">
        <v>10.220000000000001</v>
      </c>
      <c r="F12" s="9">
        <v>9.56</v>
      </c>
      <c r="G12" s="9">
        <v>9.99</v>
      </c>
      <c r="I12" s="9">
        <v>10.78</v>
      </c>
      <c r="J12" s="9">
        <v>10.81</v>
      </c>
      <c r="K12" s="9">
        <v>11.16</v>
      </c>
      <c r="L12" s="9">
        <v>10.76</v>
      </c>
      <c r="M12" s="9">
        <v>10.54</v>
      </c>
    </row>
    <row r="13" spans="1:14" ht="15.75" x14ac:dyDescent="0.25">
      <c r="A13" s="18" t="s">
        <v>9</v>
      </c>
      <c r="B13" s="19">
        <v>227.82</v>
      </c>
      <c r="C13" s="9">
        <v>279.82</v>
      </c>
      <c r="D13" s="9" t="s">
        <v>23</v>
      </c>
      <c r="E13" s="9">
        <v>282.48</v>
      </c>
      <c r="F13" s="9">
        <v>276.54000000000002</v>
      </c>
      <c r="G13" s="9">
        <v>274.43</v>
      </c>
      <c r="I13" s="9">
        <v>269.61</v>
      </c>
      <c r="J13" s="9">
        <v>269.79000000000002</v>
      </c>
      <c r="K13" s="9">
        <v>271.99</v>
      </c>
      <c r="L13" s="9">
        <v>277.89999999999998</v>
      </c>
      <c r="M13" s="9">
        <v>281.38</v>
      </c>
    </row>
    <row r="14" spans="1:14" ht="15.75" x14ac:dyDescent="0.25">
      <c r="A14" s="18" t="s">
        <v>10</v>
      </c>
      <c r="B14" s="19">
        <v>63.29</v>
      </c>
      <c r="C14" s="9">
        <v>79.930000000000007</v>
      </c>
      <c r="D14" s="9" t="s">
        <v>23</v>
      </c>
      <c r="E14" s="9">
        <v>78.349999999999994</v>
      </c>
      <c r="F14" s="9">
        <v>78.099999999999994</v>
      </c>
      <c r="G14" s="9">
        <v>78.72</v>
      </c>
      <c r="I14" s="9">
        <v>81.209999999999994</v>
      </c>
      <c r="J14" s="9">
        <v>89.15</v>
      </c>
      <c r="K14" s="9">
        <v>85.95</v>
      </c>
      <c r="L14" s="9">
        <v>107</v>
      </c>
      <c r="M14" s="9">
        <v>105.31</v>
      </c>
    </row>
    <row r="15" spans="1:14" ht="15.75" x14ac:dyDescent="0.25">
      <c r="A15" s="18" t="s">
        <v>13</v>
      </c>
      <c r="B15" s="19">
        <v>14.11</v>
      </c>
      <c r="C15" s="9">
        <v>18.100000000000001</v>
      </c>
      <c r="D15" s="9" t="s">
        <v>23</v>
      </c>
      <c r="E15" s="9">
        <v>18.32</v>
      </c>
      <c r="F15" s="9">
        <v>17.88</v>
      </c>
      <c r="G15" s="9">
        <v>18.350000000000001</v>
      </c>
      <c r="I15" s="9">
        <v>18.57</v>
      </c>
      <c r="J15" s="9">
        <v>18.8</v>
      </c>
      <c r="K15" s="9">
        <v>18.57</v>
      </c>
      <c r="L15" s="9">
        <v>18.45</v>
      </c>
      <c r="M15" s="9">
        <v>18.14</v>
      </c>
    </row>
    <row r="16" spans="1:14" ht="15.75" x14ac:dyDescent="0.25">
      <c r="A16" s="18" t="s">
        <v>21</v>
      </c>
      <c r="B16" s="19">
        <v>6.48</v>
      </c>
      <c r="C16" s="9">
        <v>0.35</v>
      </c>
      <c r="D16" s="9" t="s">
        <v>23</v>
      </c>
      <c r="E16" s="9">
        <v>0.33</v>
      </c>
      <c r="F16" s="9">
        <v>0.34</v>
      </c>
      <c r="G16" s="9">
        <v>0.32</v>
      </c>
      <c r="I16" s="9">
        <v>0.31</v>
      </c>
      <c r="J16" s="9">
        <v>0.3</v>
      </c>
      <c r="K16" s="9">
        <v>0.31</v>
      </c>
      <c r="L16" s="9">
        <v>0.3</v>
      </c>
      <c r="M16" t="s">
        <v>56</v>
      </c>
    </row>
    <row r="17" spans="1:13" ht="15.75" x14ac:dyDescent="0.25">
      <c r="A17" s="18" t="s">
        <v>22</v>
      </c>
      <c r="B17" s="19">
        <v>2.3679999999999999</v>
      </c>
      <c r="C17" s="9">
        <v>1.86</v>
      </c>
      <c r="D17" s="9" t="s">
        <v>23</v>
      </c>
      <c r="E17" s="9">
        <v>1.78</v>
      </c>
      <c r="F17" s="9">
        <v>1.65</v>
      </c>
      <c r="G17" s="9">
        <v>1.71</v>
      </c>
      <c r="I17" s="9">
        <v>1.66</v>
      </c>
      <c r="J17" s="9">
        <v>1.77</v>
      </c>
      <c r="K17" s="9">
        <v>1.8</v>
      </c>
      <c r="L17" s="9">
        <v>1.83</v>
      </c>
      <c r="M17" s="9">
        <v>1.8</v>
      </c>
    </row>
    <row r="18" spans="1:13" ht="15.75" x14ac:dyDescent="0.25">
      <c r="A18" s="18"/>
      <c r="B18" s="19"/>
      <c r="C18" s="9"/>
      <c r="D18" s="9"/>
      <c r="E18" s="9"/>
      <c r="F18" s="9"/>
      <c r="G18" s="9"/>
    </row>
    <row r="19" spans="1:13" ht="15.75" x14ac:dyDescent="0.25">
      <c r="A19" s="18"/>
      <c r="B19" s="19"/>
      <c r="C19" s="9"/>
      <c r="D19" s="9"/>
      <c r="E19" s="9"/>
      <c r="F19" s="9"/>
      <c r="G19" s="9"/>
    </row>
    <row r="20" spans="1:13" ht="15.75" x14ac:dyDescent="0.25">
      <c r="A20" s="18" t="s">
        <v>12</v>
      </c>
      <c r="B20" s="20">
        <v>20511.759999999998</v>
      </c>
      <c r="C20" s="11">
        <v>31106.62</v>
      </c>
      <c r="D20" s="9" t="s">
        <v>23</v>
      </c>
      <c r="E20" s="11">
        <v>30485.79</v>
      </c>
      <c r="F20" s="11">
        <v>30100.46</v>
      </c>
      <c r="G20" s="11">
        <v>30159.65</v>
      </c>
      <c r="I20" s="12">
        <v>30423.63</v>
      </c>
      <c r="J20" s="12">
        <v>30624.85</v>
      </c>
      <c r="K20" s="12">
        <v>30389.06</v>
      </c>
      <c r="L20" s="12">
        <v>30237.21</v>
      </c>
      <c r="M20" s="12">
        <v>30292.720000000001</v>
      </c>
    </row>
    <row r="21" spans="1:13" ht="18" customHeight="1" x14ac:dyDescent="0.25">
      <c r="A21" s="18" t="s">
        <v>11</v>
      </c>
      <c r="B21" s="19">
        <v>0.14299999999999999</v>
      </c>
      <c r="C21" s="9">
        <v>0.06</v>
      </c>
      <c r="D21" s="9" t="s">
        <v>23</v>
      </c>
      <c r="E21" s="9">
        <v>0.06</v>
      </c>
      <c r="F21" s="9">
        <v>0.06</v>
      </c>
      <c r="G21" s="9">
        <v>0.06</v>
      </c>
      <c r="I21" s="9">
        <v>6.4000000000000001E-2</v>
      </c>
      <c r="J21" s="9">
        <v>0.06</v>
      </c>
      <c r="K21" s="9">
        <v>6.9000000000000006E-2</v>
      </c>
      <c r="L21" s="9">
        <v>6.9000000000000006E-2</v>
      </c>
      <c r="M21" s="9">
        <v>7.0000000000000007E-2</v>
      </c>
    </row>
    <row r="24" spans="1:13" x14ac:dyDescent="0.25">
      <c r="A24" s="16" t="s">
        <v>0</v>
      </c>
      <c r="B24" s="17" t="s">
        <v>1</v>
      </c>
      <c r="C24" s="10">
        <v>45124</v>
      </c>
      <c r="D24" s="10">
        <v>45125</v>
      </c>
      <c r="E24" s="10">
        <v>45126</v>
      </c>
      <c r="F24" s="10">
        <v>45127</v>
      </c>
      <c r="G24" s="10">
        <v>45128</v>
      </c>
      <c r="I24" s="10">
        <v>45131</v>
      </c>
      <c r="J24" s="10">
        <v>45132</v>
      </c>
      <c r="K24" s="10">
        <v>45133</v>
      </c>
      <c r="L24" s="10">
        <v>45134</v>
      </c>
      <c r="M24" s="10">
        <v>45135</v>
      </c>
    </row>
    <row r="26" spans="1:13" ht="15.75" x14ac:dyDescent="0.25">
      <c r="A26" s="18" t="s">
        <v>4</v>
      </c>
      <c r="B26" s="19">
        <v>150.56</v>
      </c>
      <c r="C26" s="9">
        <v>193.99</v>
      </c>
      <c r="D26" s="9">
        <v>193.73</v>
      </c>
      <c r="E26" s="9">
        <v>195.1</v>
      </c>
      <c r="F26" s="9">
        <v>193.13</v>
      </c>
      <c r="G26" s="9">
        <v>191.94</v>
      </c>
      <c r="I26" s="9">
        <v>192.75</v>
      </c>
      <c r="J26" s="9">
        <v>195.91</v>
      </c>
      <c r="K26" s="9">
        <v>194.5</v>
      </c>
      <c r="L26" s="9">
        <v>193.22</v>
      </c>
      <c r="M26" s="9">
        <v>195.83</v>
      </c>
    </row>
    <row r="27" spans="1:13" ht="15.75" x14ac:dyDescent="0.25">
      <c r="A27" s="18" t="s">
        <v>5</v>
      </c>
      <c r="B27" s="19">
        <v>11.92</v>
      </c>
      <c r="C27" s="9">
        <v>12.49</v>
      </c>
      <c r="D27" s="9">
        <v>12.59</v>
      </c>
      <c r="E27" s="9">
        <v>13.12</v>
      </c>
      <c r="F27" s="9">
        <v>12.81</v>
      </c>
      <c r="G27" s="9">
        <v>12.76</v>
      </c>
      <c r="I27" s="9">
        <v>12.74</v>
      </c>
      <c r="J27" s="9">
        <v>12.67</v>
      </c>
      <c r="K27" s="9">
        <v>12.74</v>
      </c>
      <c r="L27" s="9">
        <v>12.23</v>
      </c>
      <c r="M27" s="9">
        <v>12.73</v>
      </c>
    </row>
    <row r="28" spans="1:13" ht="15.75" x14ac:dyDescent="0.25">
      <c r="A28" s="18" t="s">
        <v>6</v>
      </c>
      <c r="B28" s="19">
        <v>96.79</v>
      </c>
      <c r="C28" s="9">
        <v>133.56</v>
      </c>
      <c r="D28" s="9">
        <v>132.83000000000001</v>
      </c>
      <c r="E28" s="9">
        <v>135.36000000000001</v>
      </c>
      <c r="F28" s="9">
        <v>129.96</v>
      </c>
      <c r="G28" s="9">
        <v>130</v>
      </c>
      <c r="I28" s="9">
        <v>128.80000000000001</v>
      </c>
      <c r="J28" s="9">
        <v>131.83000000000001</v>
      </c>
      <c r="K28" s="9">
        <v>128.15</v>
      </c>
      <c r="L28" s="9">
        <v>128.25</v>
      </c>
      <c r="M28" s="9">
        <v>132.21</v>
      </c>
    </row>
    <row r="29" spans="1:13" ht="15.75" x14ac:dyDescent="0.25">
      <c r="A29" s="18" t="s">
        <v>7</v>
      </c>
      <c r="B29" s="19">
        <v>59</v>
      </c>
      <c r="C29" s="9">
        <v>78.06</v>
      </c>
      <c r="D29" s="9">
        <v>79.03</v>
      </c>
      <c r="E29" s="9">
        <v>78.23</v>
      </c>
      <c r="F29" s="9">
        <v>76.17</v>
      </c>
      <c r="G29" s="9">
        <v>76.12</v>
      </c>
      <c r="I29" s="9">
        <v>77.14</v>
      </c>
      <c r="J29" s="9">
        <v>78.34</v>
      </c>
      <c r="K29" s="9">
        <v>77.14</v>
      </c>
      <c r="L29" s="9">
        <v>75.77</v>
      </c>
      <c r="M29" s="9">
        <v>78.36</v>
      </c>
    </row>
    <row r="30" spans="1:13" ht="15.75" x14ac:dyDescent="0.25">
      <c r="A30" s="18" t="s">
        <v>8</v>
      </c>
      <c r="B30" s="19">
        <v>9.7100000000000009</v>
      </c>
      <c r="C30" s="9">
        <v>10.56</v>
      </c>
      <c r="D30" s="9">
        <v>10.42</v>
      </c>
      <c r="E30" s="9">
        <v>10.67</v>
      </c>
      <c r="F30" s="9">
        <v>10.32</v>
      </c>
      <c r="G30" s="9">
        <v>10.58</v>
      </c>
      <c r="I30" s="9">
        <v>11.73</v>
      </c>
      <c r="J30" s="9">
        <v>13.71</v>
      </c>
      <c r="K30" s="9">
        <v>13.17</v>
      </c>
      <c r="L30" s="9">
        <v>13.24</v>
      </c>
      <c r="M30" s="9">
        <v>14.74</v>
      </c>
    </row>
    <row r="31" spans="1:13" ht="15.75" x14ac:dyDescent="0.25">
      <c r="A31" s="18" t="s">
        <v>9</v>
      </c>
      <c r="B31" s="19">
        <v>227.82</v>
      </c>
      <c r="C31" s="9">
        <v>290.38</v>
      </c>
      <c r="D31" s="9">
        <v>293.33999999999997</v>
      </c>
      <c r="E31" s="9">
        <v>291.26</v>
      </c>
      <c r="F31" s="9">
        <v>262.89999999999998</v>
      </c>
      <c r="G31" s="9">
        <v>260.02</v>
      </c>
      <c r="I31" s="9">
        <v>269.06</v>
      </c>
      <c r="J31" s="9">
        <v>265.86</v>
      </c>
      <c r="K31" s="9">
        <v>264.35000000000002</v>
      </c>
      <c r="L31" s="9">
        <v>255.77</v>
      </c>
      <c r="M31" s="9">
        <v>266.44</v>
      </c>
    </row>
    <row r="32" spans="1:13" ht="15.75" x14ac:dyDescent="0.25">
      <c r="A32" s="18" t="s">
        <v>10</v>
      </c>
      <c r="B32" s="19">
        <v>63.29</v>
      </c>
      <c r="C32" s="9">
        <v>105.55</v>
      </c>
      <c r="D32" s="9">
        <v>104.59</v>
      </c>
      <c r="E32" s="9">
        <v>110.15</v>
      </c>
      <c r="F32" s="9">
        <v>101.26</v>
      </c>
      <c r="G32" s="9">
        <v>100.82</v>
      </c>
      <c r="I32" s="9">
        <v>98.85</v>
      </c>
      <c r="J32" s="9">
        <v>96.75</v>
      </c>
      <c r="K32" s="9">
        <v>99.75</v>
      </c>
      <c r="L32" s="9">
        <v>92.69</v>
      </c>
      <c r="M32" s="9">
        <v>94.76</v>
      </c>
    </row>
    <row r="33" spans="1:13" ht="15.75" x14ac:dyDescent="0.25">
      <c r="A33" s="18" t="s">
        <v>13</v>
      </c>
      <c r="B33" s="19">
        <v>14.11</v>
      </c>
      <c r="C33" s="9">
        <v>18.18</v>
      </c>
      <c r="D33" s="9">
        <v>18.68</v>
      </c>
      <c r="E33" s="9">
        <v>18.600000000000001</v>
      </c>
      <c r="F33" s="9">
        <v>17.440000000000001</v>
      </c>
      <c r="G33" s="9">
        <v>17.420000000000002</v>
      </c>
      <c r="I33" s="9">
        <v>16.88</v>
      </c>
      <c r="J33" s="9">
        <v>16.579999999999998</v>
      </c>
      <c r="K33" s="9">
        <v>16.760000000000002</v>
      </c>
      <c r="L33" s="9">
        <v>16.57</v>
      </c>
      <c r="M33" s="9">
        <v>16.79</v>
      </c>
    </row>
    <row r="34" spans="1:13" ht="15.75" x14ac:dyDescent="0.25">
      <c r="A34" s="18" t="s">
        <v>21</v>
      </c>
      <c r="B34" s="19">
        <v>6.48</v>
      </c>
      <c r="C34" s="9">
        <v>0.31</v>
      </c>
      <c r="D34" s="9">
        <v>0.32</v>
      </c>
      <c r="E34" s="9">
        <v>0.3</v>
      </c>
      <c r="F34" s="9">
        <v>0.28999999999999998</v>
      </c>
      <c r="G34" s="9">
        <v>0.28000000000000003</v>
      </c>
      <c r="I34" s="9">
        <v>0.28999999999999998</v>
      </c>
      <c r="J34" s="9">
        <v>0.31</v>
      </c>
      <c r="K34" s="9">
        <v>0.28000000000000003</v>
      </c>
      <c r="L34" s="9">
        <v>0.28999999999999998</v>
      </c>
      <c r="M34" s="9">
        <v>0.28999999999999998</v>
      </c>
    </row>
    <row r="35" spans="1:13" ht="15.75" x14ac:dyDescent="0.25">
      <c r="A35" s="18" t="s">
        <v>22</v>
      </c>
      <c r="B35" s="19">
        <v>2.3679999999999999</v>
      </c>
      <c r="C35" s="9">
        <v>1.78</v>
      </c>
      <c r="D35" s="9">
        <v>1.8</v>
      </c>
      <c r="E35" s="9">
        <v>1.72</v>
      </c>
      <c r="F35" s="9">
        <v>1.6</v>
      </c>
      <c r="G35" s="9">
        <v>1.59</v>
      </c>
      <c r="I35" s="9">
        <v>1.61</v>
      </c>
      <c r="J35" s="9">
        <v>1.46</v>
      </c>
      <c r="K35" s="9">
        <v>1.55</v>
      </c>
      <c r="L35" s="9">
        <v>1.42</v>
      </c>
      <c r="M35" s="9">
        <v>1.43</v>
      </c>
    </row>
    <row r="36" spans="1:13" ht="15.75" x14ac:dyDescent="0.25">
      <c r="A36" s="18"/>
      <c r="B36" s="19"/>
      <c r="C36" s="9"/>
      <c r="D36" s="9"/>
      <c r="E36" s="9"/>
      <c r="F36" s="9"/>
      <c r="G36" s="9"/>
    </row>
    <row r="37" spans="1:13" ht="15.75" x14ac:dyDescent="0.25">
      <c r="A37" s="18"/>
      <c r="B37" s="19"/>
      <c r="C37" s="9"/>
      <c r="D37" s="9"/>
      <c r="E37" s="9"/>
      <c r="F37" s="9"/>
      <c r="G37" s="9"/>
    </row>
    <row r="38" spans="1:13" ht="15.75" x14ac:dyDescent="0.25">
      <c r="A38" s="18" t="s">
        <v>12</v>
      </c>
      <c r="B38" s="20">
        <v>20511.759999999998</v>
      </c>
      <c r="C38" s="11">
        <v>30147.69</v>
      </c>
      <c r="D38" s="11">
        <v>29776.71</v>
      </c>
      <c r="E38" s="11">
        <v>30022.83</v>
      </c>
      <c r="F38" s="11">
        <v>29870.48</v>
      </c>
      <c r="G38" s="11">
        <v>29172</v>
      </c>
      <c r="I38" t="s">
        <v>57</v>
      </c>
      <c r="J38" s="12">
        <v>29343.73</v>
      </c>
      <c r="K38" s="12">
        <v>29343.73</v>
      </c>
      <c r="L38" s="12">
        <v>29184.639999999999</v>
      </c>
      <c r="M38" s="12">
        <v>29318.25</v>
      </c>
    </row>
    <row r="39" spans="1:13" ht="15.75" x14ac:dyDescent="0.25">
      <c r="A39" s="18" t="s">
        <v>11</v>
      </c>
      <c r="B39" s="19">
        <v>0.14299999999999999</v>
      </c>
      <c r="C39" s="9">
        <v>7.0000000000000007E-2</v>
      </c>
      <c r="D39" s="9">
        <v>0.06</v>
      </c>
      <c r="E39" s="9">
        <v>7.0000000000000007E-2</v>
      </c>
      <c r="F39" s="9">
        <v>7.0000000000000007E-2</v>
      </c>
      <c r="G39" s="9">
        <v>7.0000000000000007E-2</v>
      </c>
      <c r="I39" s="9">
        <v>7.0000000000000007E-2</v>
      </c>
      <c r="J39" s="9">
        <v>7.0000000000000007E-2</v>
      </c>
      <c r="K39" s="9">
        <v>7.0000000000000007E-2</v>
      </c>
      <c r="L39" s="9">
        <v>7.0000000000000007E-2</v>
      </c>
      <c r="M39" s="9">
        <v>7.0000000000000007E-2</v>
      </c>
    </row>
    <row r="42" spans="1:13" x14ac:dyDescent="0.25">
      <c r="A42" s="16" t="s">
        <v>0</v>
      </c>
      <c r="B42" s="17" t="s">
        <v>1</v>
      </c>
      <c r="C42" s="10">
        <v>45138</v>
      </c>
      <c r="D42" s="10"/>
    </row>
    <row r="44" spans="1:13" ht="15.75" x14ac:dyDescent="0.25">
      <c r="A44" s="18" t="s">
        <v>4</v>
      </c>
      <c r="B44" s="19">
        <v>150.56</v>
      </c>
      <c r="C44" s="9">
        <v>196.06</v>
      </c>
      <c r="D44" s="9"/>
    </row>
    <row r="45" spans="1:13" ht="15.75" x14ac:dyDescent="0.25">
      <c r="A45" s="18" t="s">
        <v>5</v>
      </c>
      <c r="B45" s="19">
        <v>11.92</v>
      </c>
      <c r="C45" s="9">
        <v>12.85</v>
      </c>
      <c r="D45" s="9"/>
    </row>
    <row r="46" spans="1:13" ht="15.75" x14ac:dyDescent="0.25">
      <c r="A46" s="18" t="s">
        <v>6</v>
      </c>
      <c r="B46" s="19">
        <v>96.79</v>
      </c>
      <c r="C46" s="9">
        <v>133.24</v>
      </c>
      <c r="D46" s="9"/>
    </row>
    <row r="47" spans="1:13" ht="15.75" x14ac:dyDescent="0.25">
      <c r="A47" s="18" t="s">
        <v>7</v>
      </c>
      <c r="B47" s="19">
        <v>59</v>
      </c>
      <c r="C47" s="9">
        <v>80.34</v>
      </c>
      <c r="D47" s="9"/>
    </row>
    <row r="48" spans="1:13" ht="15.75" x14ac:dyDescent="0.25">
      <c r="A48" s="18" t="s">
        <v>8</v>
      </c>
      <c r="B48" s="19">
        <v>9.7100000000000009</v>
      </c>
      <c r="C48" s="9">
        <v>15.35</v>
      </c>
      <c r="D48" s="9"/>
    </row>
    <row r="49" spans="1:4" ht="15.75" x14ac:dyDescent="0.25">
      <c r="A49" s="18" t="s">
        <v>9</v>
      </c>
      <c r="B49" s="19">
        <v>227.82</v>
      </c>
      <c r="C49" s="9">
        <v>266.60000000000002</v>
      </c>
      <c r="D49" s="9"/>
    </row>
    <row r="50" spans="1:4" ht="15.75" x14ac:dyDescent="0.25">
      <c r="A50" s="18" t="s">
        <v>10</v>
      </c>
      <c r="B50" s="19">
        <v>63.29</v>
      </c>
      <c r="C50" s="9">
        <v>97.29</v>
      </c>
      <c r="D50" s="9"/>
    </row>
    <row r="51" spans="1:4" ht="15.75" x14ac:dyDescent="0.25">
      <c r="A51" s="18" t="s">
        <v>13</v>
      </c>
      <c r="B51" s="19">
        <v>14.11</v>
      </c>
      <c r="C51" s="9">
        <v>16.670000000000002</v>
      </c>
      <c r="D51" s="9"/>
    </row>
    <row r="52" spans="1:4" ht="15.75" x14ac:dyDescent="0.25">
      <c r="A52" s="18" t="s">
        <v>21</v>
      </c>
      <c r="B52" s="19">
        <v>6.48</v>
      </c>
      <c r="C52" s="9">
        <v>0.3</v>
      </c>
      <c r="D52" s="9"/>
    </row>
    <row r="53" spans="1:4" ht="15.75" x14ac:dyDescent="0.25">
      <c r="A53" s="18" t="s">
        <v>22</v>
      </c>
      <c r="B53" s="19">
        <v>2.3679999999999999</v>
      </c>
      <c r="C53" s="9">
        <v>1.62</v>
      </c>
      <c r="D53" s="9"/>
    </row>
    <row r="54" spans="1:4" ht="15.75" x14ac:dyDescent="0.25">
      <c r="A54" s="18"/>
      <c r="B54" s="19"/>
      <c r="C54" s="9"/>
      <c r="D54" s="9"/>
    </row>
    <row r="55" spans="1:4" ht="15.75" x14ac:dyDescent="0.25">
      <c r="A55" s="18"/>
      <c r="B55" s="19"/>
      <c r="C55" s="9"/>
      <c r="D55" s="9"/>
    </row>
    <row r="56" spans="1:4" ht="15.75" x14ac:dyDescent="0.25">
      <c r="A56" s="18" t="s">
        <v>12</v>
      </c>
      <c r="B56" s="20">
        <v>20511.759999999998</v>
      </c>
      <c r="C56" s="11">
        <v>29212.65</v>
      </c>
      <c r="D56" s="11"/>
    </row>
    <row r="57" spans="1:4" ht="15.75" x14ac:dyDescent="0.25">
      <c r="A57" s="18" t="s">
        <v>11</v>
      </c>
      <c r="B57" s="19">
        <v>0.14299999999999999</v>
      </c>
      <c r="C57" s="9">
        <v>7.0000000000000007E-2</v>
      </c>
      <c r="D5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November</vt:lpstr>
      <vt:lpstr>December</vt:lpstr>
      <vt:lpstr>January-23</vt:lpstr>
      <vt:lpstr>February - 23</vt:lpstr>
      <vt:lpstr>March - 23</vt:lpstr>
      <vt:lpstr>April - 23</vt:lpstr>
      <vt:lpstr>May - 23</vt:lpstr>
      <vt:lpstr>June - 23</vt:lpstr>
      <vt:lpstr>July - 23</vt:lpstr>
      <vt:lpstr>Aug - 23</vt:lpstr>
      <vt:lpstr>Sept - 23</vt:lpstr>
      <vt:lpstr>Oct - 23</vt:lpstr>
      <vt:lpstr>GAIN-LOSS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Khandker Taha</dc:creator>
  <cp:lastModifiedBy>K T</cp:lastModifiedBy>
  <dcterms:created xsi:type="dcterms:W3CDTF">2022-11-02T00:51:52Z</dcterms:created>
  <dcterms:modified xsi:type="dcterms:W3CDTF">2023-10-31T21:01:06Z</dcterms:modified>
</cp:coreProperties>
</file>