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FL08_Charlotte" sheetId="1" state="visible" r:id="rId1"/>
    <sheet name="FL35_lake" sheetId="2" state="visible" r:id="rId2"/>
    <sheet name="CO33_Laplata" sheetId="3" state="visible" r:id="rId3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10"/>
    </font>
    <font>
      <name val="Arial"/>
      <sz val="11"/>
    </font>
    <font>
      <name val="Calibri"/>
      <charset val="134"/>
      <b val="1"/>
      <color rgb="FFFFFFFF"/>
      <sz val="11"/>
      <scheme val="minor"/>
    </font>
    <font>
      <name val="Roboto Mono"/>
      <color rgb="FF5CE638"/>
      <sz val="8"/>
    </font>
    <font>
      <name val="Calibri"/>
      <color indexed="8"/>
      <sz val="11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5" fillId="0" borderId="0" applyAlignment="1">
      <alignment vertical="center"/>
    </xf>
  </cellStyleXfs>
  <cellXfs count="26">
    <xf numFmtId="0" fontId="0" fillId="0" borderId="0" pivotButton="0" quotePrefix="0" xfId="0"/>
    <xf numFmtId="0" fontId="2" fillId="2" borderId="1" applyAlignment="1" pivotButton="0" quotePrefix="0" xfId="1">
      <alignment horizontal="center" wrapText="1"/>
    </xf>
    <xf numFmtId="14" fontId="1" fillId="2" borderId="1" applyAlignment="1" pivotButton="0" quotePrefix="0" xfId="1">
      <alignment horizontal="center"/>
    </xf>
    <xf numFmtId="14" fontId="1" fillId="2" borderId="1" applyAlignment="1" pivotButton="0" quotePrefix="0" xfId="1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2" borderId="1" applyAlignment="1" pivotButton="0" quotePrefix="0" xfId="1">
      <alignment horizontal="center" wrapText="1"/>
    </xf>
    <xf numFmtId="0" fontId="1" fillId="2" borderId="1" applyAlignment="1" pivotButton="0" quotePrefix="0" xfId="1">
      <alignment horizontal="center" vertical="center"/>
    </xf>
    <xf numFmtId="14" fontId="1" fillId="2" borderId="1" applyAlignment="1" pivotButton="0" quotePrefix="0" xfId="1">
      <alignment horizontal="center" vertical="center"/>
    </xf>
    <xf numFmtId="0" fontId="5" fillId="2" borderId="1" applyAlignment="1" pivotButton="0" quotePrefix="0" xfId="2">
      <alignment horizontal="center"/>
    </xf>
    <xf numFmtId="0" fontId="0" fillId="2" borderId="1" applyAlignment="1" pivotButton="0" quotePrefix="0" xfId="0">
      <alignment horizontal="center" vertical="center" wrapText="1"/>
    </xf>
    <xf numFmtId="0" fontId="3" fillId="3" borderId="7" applyAlignment="1" pivotButton="0" quotePrefix="0" xfId="0">
      <alignment vertical="center" wrapText="1"/>
    </xf>
    <xf numFmtId="0" fontId="3" fillId="3" borderId="7" applyAlignment="1" pivotButton="0" quotePrefix="0" xfId="0">
      <alignment vertical="top" wrapText="1"/>
    </xf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3" fillId="3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3" applyAlignment="1" pivotButton="0" quotePrefix="0" xfId="0">
      <alignment horizontal="center" vertical="center" wrapText="1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1" fillId="2" borderId="6" applyAlignment="1" pivotButton="0" quotePrefix="0" xfId="1">
      <alignment horizontal="center" vertical="center"/>
    </xf>
    <xf numFmtId="0" fontId="0" fillId="0" borderId="6" pivotButton="0" quotePrefix="0" xfId="0"/>
    <xf numFmtId="0" fontId="3" fillId="3" borderId="5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</cellXfs>
  <cellStyles count="3">
    <cellStyle name="Normal" xfId="0" builtinId="0"/>
    <cellStyle name="Normal 3 255" xfId="1"/>
    <cellStyle name="Normal 13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C16" sqref="C16"/>
    </sheetView>
  </sheetViews>
  <sheetFormatPr baseColWidth="8" defaultRowHeight="15"/>
  <cols>
    <col width="13.85546875" bestFit="1" customWidth="1" style="17" min="6" max="6"/>
  </cols>
  <sheetData>
    <row r="1" ht="105" customHeight="1" s="17">
      <c r="A1" s="19" t="n"/>
      <c r="B1" s="19" t="inlineStr">
        <is>
          <t>Plat ID</t>
        </is>
      </c>
      <c r="C1" s="20" t="n"/>
      <c r="D1" s="1" t="inlineStr">
        <is>
          <t>FL08_Charlotte -2024</t>
        </is>
      </c>
      <c r="E1" s="2" t="inlineStr">
        <is>
          <t>RECORDING</t>
        </is>
      </c>
      <c r="F1" s="19" t="inlineStr">
        <is>
          <t>INSTRUMENT</t>
        </is>
      </c>
      <c r="G1" s="19" t="inlineStr">
        <is>
          <t>DOC TYPE</t>
        </is>
      </c>
      <c r="H1" s="20" t="n"/>
      <c r="I1" s="19" t="inlineStr">
        <is>
          <t>Plat Map</t>
        </is>
      </c>
      <c r="J1" s="2" t="inlineStr">
        <is>
          <t>Plat map image</t>
        </is>
      </c>
      <c r="K1" s="2" t="inlineStr">
        <is>
          <t>DATE</t>
        </is>
      </c>
      <c r="L1" s="3" t="inlineStr">
        <is>
          <t>Auto chaining 
Auto chain Comments</t>
        </is>
      </c>
      <c r="M1" s="3" t="inlineStr">
        <is>
          <t>Plant Postings</t>
        </is>
      </c>
      <c r="N1" s="3" t="inlineStr">
        <is>
          <t>Time Share Property</t>
        </is>
      </c>
      <c r="O1" s="3" t="n"/>
      <c r="P1" s="19" t="inlineStr">
        <is>
          <t>Comments</t>
        </is>
      </c>
      <c r="Q1" s="21" t="inlineStr">
        <is>
          <t>Plat List Thru Date</t>
        </is>
      </c>
      <c r="R1" s="18" t="inlineStr">
        <is>
          <t>IF These Plat Related any Query raised  to Acadamy in QMS</t>
        </is>
      </c>
    </row>
    <row r="2" ht="60" customHeight="1" s="17">
      <c r="A2" s="19" t="inlineStr">
        <is>
          <t>Map status</t>
        </is>
      </c>
      <c r="B2" s="7" t="inlineStr">
        <is>
          <t>Plat BK  OR
Year</t>
        </is>
      </c>
      <c r="C2" s="7" t="inlineStr">
        <is>
          <t>Plat Page OR
Instrument No</t>
        </is>
      </c>
      <c r="D2" s="8" t="inlineStr">
        <is>
          <t>Map Name /Sub division Name Only</t>
        </is>
      </c>
      <c r="E2" s="2" t="inlineStr">
        <is>
          <t>DATE</t>
        </is>
      </c>
      <c r="F2" s="19" t="inlineStr">
        <is>
          <t>NUMBER</t>
        </is>
      </c>
      <c r="G2" s="19" t="inlineStr">
        <is>
          <t xml:space="preserve">Input </t>
        </is>
      </c>
      <c r="H2" s="19" t="inlineStr">
        <is>
          <t>Output</t>
        </is>
      </c>
      <c r="I2" s="19" t="inlineStr">
        <is>
          <t>Transmission  Date</t>
        </is>
      </c>
      <c r="J2" s="2" t="inlineStr">
        <is>
          <t>Source Received Date</t>
        </is>
      </c>
      <c r="K2" s="2" t="inlineStr">
        <is>
          <t>PROCESSED</t>
        </is>
      </c>
      <c r="L2" s="9" t="inlineStr">
        <is>
          <t>Updated (YES/NO)</t>
        </is>
      </c>
      <c r="M2" s="9" t="inlineStr">
        <is>
          <t>Updated (YES/NO)</t>
        </is>
      </c>
      <c r="N2" s="9" t="inlineStr">
        <is>
          <t>(YES/NO)</t>
        </is>
      </c>
      <c r="O2" s="19" t="inlineStr">
        <is>
          <t>(PQ) Ticket Numbers</t>
        </is>
      </c>
      <c r="P2" s="10" t="n"/>
      <c r="Q2" s="22" t="n"/>
      <c r="R2" s="11" t="inlineStr">
        <is>
          <t>Query Date</t>
        </is>
      </c>
      <c r="S2" s="11" t="inlineStr">
        <is>
          <t>Query Discription</t>
        </is>
      </c>
      <c r="T2" s="11" t="inlineStr">
        <is>
          <t>Query Resolve Date</t>
        </is>
      </c>
      <c r="U2" s="11" t="inlineStr">
        <is>
          <t>Process Date</t>
        </is>
      </c>
      <c r="V2" s="11" t="inlineStr">
        <is>
          <t>Source receive in No. of Days</t>
        </is>
      </c>
      <c r="W2" s="11" t="inlineStr">
        <is>
          <t>Source Frequency</t>
        </is>
      </c>
    </row>
    <row r="3">
      <c r="F3" t="inlineStr">
        <is>
          <t>2024    3400763</t>
        </is>
      </c>
      <c r="G3" t="inlineStr">
        <is>
          <t>DCL</t>
        </is>
      </c>
      <c r="H3">
        <f>IFERROR(VLOOKUP(CONCATENATE(LEFT(D$1,2),G3),'Doc types dont delete'!$A$2:$D$346,4,0),"")</f>
        <v/>
      </c>
      <c r="I3" t="inlineStr">
        <is>
          <t>2024-05-15</t>
        </is>
      </c>
    </row>
    <row r="4">
      <c r="F4" t="inlineStr">
        <is>
          <t>2024    3400786</t>
        </is>
      </c>
      <c r="G4" t="inlineStr">
        <is>
          <t>DCL</t>
        </is>
      </c>
      <c r="H4">
        <f>IFERROR(VLOOKUP(CONCATENATE(LEFT(D$1,2),G4),'Doc types dont delete'!$A$2:$D$346,4,0),"")</f>
        <v/>
      </c>
      <c r="I4" t="inlineStr">
        <is>
          <t>2024-05-15</t>
        </is>
      </c>
    </row>
    <row r="5">
      <c r="F5" t="inlineStr">
        <is>
          <t>2024    3401196</t>
        </is>
      </c>
      <c r="G5" t="inlineStr">
        <is>
          <t>DCL</t>
        </is>
      </c>
      <c r="H5">
        <f>IFERROR(VLOOKUP(CONCATENATE(LEFT(D$1,2),G5),'Doc types dont delete'!$A$2:$D$346,4,0),"")</f>
        <v/>
      </c>
      <c r="I5" t="inlineStr">
        <is>
          <t>2024-05-15</t>
        </is>
      </c>
    </row>
    <row r="6">
      <c r="F6" t="inlineStr">
        <is>
          <t>2024    3401359</t>
        </is>
      </c>
      <c r="G6" t="inlineStr">
        <is>
          <t>CCRREL</t>
        </is>
      </c>
      <c r="H6">
        <f>IFERROR(VLOOKUP(CONCATENATE(LEFT(D$1,2),G6),'Doc types dont delete'!$A$2:$D$346,4,0),"")</f>
        <v/>
      </c>
      <c r="I6" t="inlineStr">
        <is>
          <t>2024-05-15</t>
        </is>
      </c>
    </row>
  </sheetData>
  <mergeCells count="7">
    <mergeCell ref="Z1:AB1"/>
    <mergeCell ref="AF1:AH1"/>
    <mergeCell ref="AC1:AE1"/>
    <mergeCell ref="R1:U1"/>
    <mergeCell ref="G1:H1"/>
    <mergeCell ref="B1:C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tabSelected="1" workbookViewId="0">
      <selection activeCell="G14" sqref="G14"/>
    </sheetView>
  </sheetViews>
  <sheetFormatPr baseColWidth="8" defaultRowHeight="15"/>
  <cols>
    <col width="12.7109375" bestFit="1" customWidth="1" style="17" min="6" max="6"/>
  </cols>
  <sheetData>
    <row r="1" ht="105" customHeight="1" s="17">
      <c r="A1" s="19" t="n"/>
      <c r="B1" s="19" t="inlineStr">
        <is>
          <t>Plat ID</t>
        </is>
      </c>
      <c r="C1" s="20" t="n"/>
      <c r="D1" s="1" t="inlineStr">
        <is>
          <t>FL35_Lake-2024</t>
        </is>
      </c>
      <c r="E1" s="2" t="inlineStr">
        <is>
          <t>RECORDING</t>
        </is>
      </c>
      <c r="F1" s="19" t="inlineStr">
        <is>
          <t>INSTRUMENT</t>
        </is>
      </c>
      <c r="G1" s="19" t="inlineStr">
        <is>
          <t>DOC TYPE</t>
        </is>
      </c>
      <c r="H1" s="20" t="n"/>
      <c r="I1" s="19" t="inlineStr">
        <is>
          <t>Plat Map</t>
        </is>
      </c>
      <c r="J1" s="2" t="inlineStr">
        <is>
          <t>Plat map image</t>
        </is>
      </c>
      <c r="K1" s="2" t="inlineStr">
        <is>
          <t>DATE</t>
        </is>
      </c>
      <c r="L1" s="3" t="inlineStr">
        <is>
          <t>Auto chaining 
Auto chain Comments</t>
        </is>
      </c>
      <c r="M1" s="3" t="inlineStr">
        <is>
          <t>Plant Postings</t>
        </is>
      </c>
      <c r="N1" s="3" t="inlineStr">
        <is>
          <t>Time Share Property</t>
        </is>
      </c>
      <c r="O1" s="3" t="n"/>
      <c r="P1" s="19" t="inlineStr">
        <is>
          <t>Comments</t>
        </is>
      </c>
      <c r="Q1" s="21" t="inlineStr">
        <is>
          <t>Plat List Thru Date</t>
        </is>
      </c>
      <c r="R1" s="18" t="inlineStr">
        <is>
          <t>IF These Plat Related any Query raised  to Acadamy in QMS</t>
        </is>
      </c>
    </row>
    <row r="2" ht="60" customHeight="1" s="17">
      <c r="A2" s="19" t="inlineStr">
        <is>
          <t>Map status</t>
        </is>
      </c>
      <c r="B2" s="7" t="inlineStr">
        <is>
          <t>Plat BK  OR
Year</t>
        </is>
      </c>
      <c r="C2" s="7" t="inlineStr">
        <is>
          <t>Plat Page OR
Instrument No</t>
        </is>
      </c>
      <c r="D2" s="8" t="inlineStr">
        <is>
          <t>Map Name /Sub division Name Only</t>
        </is>
      </c>
      <c r="E2" s="2" t="inlineStr">
        <is>
          <t>DATE</t>
        </is>
      </c>
      <c r="F2" s="19" t="inlineStr">
        <is>
          <t>NUMBER</t>
        </is>
      </c>
      <c r="G2" s="19" t="inlineStr">
        <is>
          <t xml:space="preserve">Input </t>
        </is>
      </c>
      <c r="H2" s="19" t="inlineStr">
        <is>
          <t>Output</t>
        </is>
      </c>
      <c r="I2" s="19" t="inlineStr">
        <is>
          <t>Transmission  Date</t>
        </is>
      </c>
      <c r="J2" s="2" t="inlineStr">
        <is>
          <t>Source Received Date</t>
        </is>
      </c>
      <c r="K2" s="2" t="inlineStr">
        <is>
          <t>PROCESSED</t>
        </is>
      </c>
      <c r="L2" s="9" t="inlineStr">
        <is>
          <t>Updated (YES/NO)</t>
        </is>
      </c>
      <c r="M2" s="9" t="inlineStr">
        <is>
          <t>Updated (YES/NO)</t>
        </is>
      </c>
      <c r="N2" s="9" t="inlineStr">
        <is>
          <t>(YES/NO)</t>
        </is>
      </c>
      <c r="O2" s="19" t="inlineStr">
        <is>
          <t>(PQ) Ticket Numbers</t>
        </is>
      </c>
      <c r="P2" s="10" t="n"/>
      <c r="Q2" s="22" t="n"/>
      <c r="R2" s="11" t="inlineStr">
        <is>
          <t>Query Date</t>
        </is>
      </c>
      <c r="S2" s="11" t="inlineStr">
        <is>
          <t>Query Discription</t>
        </is>
      </c>
      <c r="T2" s="11" t="inlineStr">
        <is>
          <t>Query Resolve Date</t>
        </is>
      </c>
      <c r="U2" s="11" t="inlineStr">
        <is>
          <t>Process Date</t>
        </is>
      </c>
      <c r="V2" s="11" t="inlineStr">
        <is>
          <t>Source receive in No. of Days</t>
        </is>
      </c>
      <c r="W2" s="11" t="inlineStr">
        <is>
          <t>Source Frequency</t>
        </is>
      </c>
    </row>
    <row r="3">
      <c r="F3" t="inlineStr">
        <is>
          <t>6325    1088</t>
        </is>
      </c>
      <c r="G3" t="inlineStr">
        <is>
          <t>DCL</t>
        </is>
      </c>
      <c r="H3">
        <f>IFERROR(VLOOKUP(CONCATENATE(LEFT(D$1,2),G3),'Doc types dont delete'!$A$2:$D$346,4,0),"")</f>
        <v/>
      </c>
      <c r="I3" t="inlineStr">
        <is>
          <t>2024-05-15</t>
        </is>
      </c>
    </row>
    <row r="4">
      <c r="F4" t="inlineStr">
        <is>
          <t>6325    2009</t>
        </is>
      </c>
      <c r="G4" t="inlineStr">
        <is>
          <t>DCL</t>
        </is>
      </c>
      <c r="H4">
        <f>IFERROR(VLOOKUP(CONCATENATE(LEFT(D$1,2),G4),'Doc types dont delete'!$A$2:$D$346,4,0),"")</f>
        <v/>
      </c>
      <c r="I4" t="inlineStr">
        <is>
          <t>2024-05-15</t>
        </is>
      </c>
    </row>
    <row r="5">
      <c r="F5" t="inlineStr">
        <is>
          <t>6326    533</t>
        </is>
      </c>
      <c r="G5" t="inlineStr">
        <is>
          <t>CCRAMD</t>
        </is>
      </c>
      <c r="H5">
        <f>IFERROR(VLOOKUP(CONCATENATE(LEFT(D$1,2),G5),'Doc types dont delete'!$A$2:$D$346,4,0),"")</f>
        <v/>
      </c>
      <c r="I5" t="inlineStr">
        <is>
          <t>2024-05-15</t>
        </is>
      </c>
    </row>
    <row r="6">
      <c r="F6" t="inlineStr">
        <is>
          <t>6326    978</t>
        </is>
      </c>
      <c r="G6" t="inlineStr">
        <is>
          <t>DCL</t>
        </is>
      </c>
      <c r="H6">
        <f>IFERROR(VLOOKUP(CONCATENATE(LEFT(D$1,2),G6),'Doc types dont delete'!$A$2:$D$346,4,0),"")</f>
        <v/>
      </c>
      <c r="I6" t="inlineStr">
        <is>
          <t>2024-05-15</t>
        </is>
      </c>
    </row>
  </sheetData>
  <mergeCells count="7">
    <mergeCell ref="Z1:AB1"/>
    <mergeCell ref="AF1:AH1"/>
    <mergeCell ref="AC1:AE1"/>
    <mergeCell ref="R1:U1"/>
    <mergeCell ref="G1:H1"/>
    <mergeCell ref="B1:C1"/>
    <mergeCell ref="Q1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J19" sqref="J19"/>
    </sheetView>
  </sheetViews>
  <sheetFormatPr baseColWidth="8" defaultRowHeight="15"/>
  <sheetData>
    <row r="1" ht="105" customHeight="1" s="17">
      <c r="A1" s="19" t="n"/>
      <c r="B1" s="19" t="inlineStr">
        <is>
          <t>Plat ID</t>
        </is>
      </c>
      <c r="C1" s="20" t="n"/>
      <c r="D1" s="1" t="inlineStr">
        <is>
          <t>CO33_Laplata - 2024</t>
        </is>
      </c>
      <c r="E1" s="2" t="inlineStr">
        <is>
          <t>RECORDING</t>
        </is>
      </c>
      <c r="F1" s="19" t="inlineStr">
        <is>
          <t>INSTRUMENT</t>
        </is>
      </c>
      <c r="G1" s="19" t="inlineStr">
        <is>
          <t>DOC TYPE</t>
        </is>
      </c>
      <c r="H1" s="20" t="n"/>
      <c r="I1" s="19" t="inlineStr">
        <is>
          <t>Plat Map</t>
        </is>
      </c>
      <c r="J1" s="2" t="inlineStr">
        <is>
          <t>Plat map image</t>
        </is>
      </c>
      <c r="K1" s="2" t="inlineStr">
        <is>
          <t>DATE</t>
        </is>
      </c>
      <c r="L1" s="3" t="inlineStr">
        <is>
          <t>Auto chaining 
Auto chain Comments</t>
        </is>
      </c>
      <c r="M1" s="3" t="inlineStr">
        <is>
          <t>Plant Postings</t>
        </is>
      </c>
      <c r="N1" s="3" t="inlineStr">
        <is>
          <t>Time Share Property</t>
        </is>
      </c>
      <c r="O1" s="3" t="n"/>
      <c r="P1" s="19" t="inlineStr">
        <is>
          <t>Comments</t>
        </is>
      </c>
      <c r="Q1" s="21" t="inlineStr">
        <is>
          <t>Plat List Thru Date</t>
        </is>
      </c>
      <c r="R1" s="18" t="inlineStr">
        <is>
          <t>IF These Plat Related any Query raised  to Acadamy in QMS</t>
        </is>
      </c>
      <c r="X1" s="4" t="inlineStr">
        <is>
          <t>Add Sectional</t>
        </is>
      </c>
      <c r="Y1" s="4" t="inlineStr">
        <is>
          <t>Add Comments (Underlying Property)</t>
        </is>
      </c>
      <c r="Z1" s="23" t="inlineStr">
        <is>
          <t>Add Block(New Property)</t>
        </is>
      </c>
      <c r="AA1" s="24" t="n"/>
      <c r="AB1" s="25" t="n"/>
      <c r="AC1" s="23" t="inlineStr">
        <is>
          <t>Add Lot(New Property)</t>
        </is>
      </c>
      <c r="AD1" s="24" t="n"/>
      <c r="AE1" s="25" t="n"/>
      <c r="AF1" s="23" t="inlineStr">
        <is>
          <t>Add Sub Lot(New Property)</t>
        </is>
      </c>
      <c r="AG1" s="24" t="n"/>
      <c r="AH1" s="25" t="n"/>
      <c r="AI1" s="4" t="inlineStr">
        <is>
          <t>Add AKA</t>
        </is>
      </c>
      <c r="AJ1" s="4" t="inlineStr">
        <is>
          <t>IIMI Associate</t>
        </is>
      </c>
      <c r="AK1" s="5" t="inlineStr">
        <is>
          <t>IIMI QA</t>
        </is>
      </c>
      <c r="BD1" s="6">
        <f t="array" ref="BD1">LEFT(_xlfn.TEXTAFTER(CELL("filename",B1),"]"),4)</f>
        <v/>
      </c>
      <c r="BE1">
        <f>VLOOKUP(BD1,#REF!,3,FALSE)</f>
        <v/>
      </c>
    </row>
    <row r="2" ht="60" customHeight="1" s="17">
      <c r="A2" s="19" t="inlineStr">
        <is>
          <t>Map status</t>
        </is>
      </c>
      <c r="B2" s="7" t="inlineStr">
        <is>
          <t>Plat BK  OR
Year</t>
        </is>
      </c>
      <c r="C2" s="7" t="inlineStr">
        <is>
          <t>Plat Page OR
Instrument No</t>
        </is>
      </c>
      <c r="D2" s="8" t="inlineStr">
        <is>
          <t>Map Name /Sub division Name Only</t>
        </is>
      </c>
      <c r="E2" s="2" t="inlineStr">
        <is>
          <t>DATE</t>
        </is>
      </c>
      <c r="F2" s="19" t="inlineStr">
        <is>
          <t>NUMBER</t>
        </is>
      </c>
      <c r="G2" s="19" t="inlineStr">
        <is>
          <t xml:space="preserve">Input </t>
        </is>
      </c>
      <c r="H2" s="19" t="inlineStr">
        <is>
          <t>Output</t>
        </is>
      </c>
      <c r="I2" s="19" t="inlineStr">
        <is>
          <t>Transmission  Date</t>
        </is>
      </c>
      <c r="J2" s="2" t="inlineStr">
        <is>
          <t>Source Received Date</t>
        </is>
      </c>
      <c r="K2" s="2" t="inlineStr">
        <is>
          <t>PROCESSED</t>
        </is>
      </c>
      <c r="L2" s="9" t="inlineStr">
        <is>
          <t>Updated (YES/NO)</t>
        </is>
      </c>
      <c r="M2" s="9" t="inlineStr">
        <is>
          <t>Updated (YES/NO)</t>
        </is>
      </c>
      <c r="N2" s="9" t="inlineStr">
        <is>
          <t>(YES/NO)</t>
        </is>
      </c>
      <c r="O2" s="19" t="inlineStr">
        <is>
          <t>(PQ) Ticket Numbers</t>
        </is>
      </c>
      <c r="P2" s="10" t="n"/>
      <c r="Q2" s="22" t="n"/>
      <c r="R2" s="11" t="inlineStr">
        <is>
          <t>Query Date</t>
        </is>
      </c>
      <c r="S2" s="11" t="inlineStr">
        <is>
          <t>Query Discription</t>
        </is>
      </c>
      <c r="T2" s="11" t="inlineStr">
        <is>
          <t>Query Resolve Date</t>
        </is>
      </c>
      <c r="U2" s="11" t="inlineStr">
        <is>
          <t>Process Date</t>
        </is>
      </c>
      <c r="V2" s="11" t="inlineStr">
        <is>
          <t>Source receive in No. of Days</t>
        </is>
      </c>
      <c r="W2" s="11" t="inlineStr">
        <is>
          <t>Source Frequency</t>
        </is>
      </c>
      <c r="X2" s="12" t="n"/>
      <c r="Y2" s="12" t="n"/>
      <c r="Z2" s="23" t="inlineStr">
        <is>
          <t>Label</t>
        </is>
      </c>
      <c r="AA2" s="23" t="inlineStr">
        <is>
          <t>Low</t>
        </is>
      </c>
      <c r="AB2" s="23" t="inlineStr">
        <is>
          <t>High</t>
        </is>
      </c>
      <c r="AC2" s="23" t="inlineStr">
        <is>
          <t>Label</t>
        </is>
      </c>
      <c r="AD2" s="23" t="inlineStr">
        <is>
          <t>Low</t>
        </is>
      </c>
      <c r="AE2" s="23" t="inlineStr">
        <is>
          <t>High</t>
        </is>
      </c>
      <c r="AF2" s="23" t="inlineStr">
        <is>
          <t>Label</t>
        </is>
      </c>
      <c r="AG2" s="23" t="inlineStr">
        <is>
          <t>Low</t>
        </is>
      </c>
      <c r="AH2" s="23" t="inlineStr">
        <is>
          <t>High</t>
        </is>
      </c>
      <c r="AI2" s="12" t="n"/>
      <c r="AJ2" s="13" t="n"/>
      <c r="AK2" s="5" t="n"/>
    </row>
  </sheetData>
  <mergeCells count="7">
    <mergeCell ref="Z1:AB1"/>
    <mergeCell ref="AF1:AH1"/>
    <mergeCell ref="AC1:AE1"/>
    <mergeCell ref="R1:U1"/>
    <mergeCell ref="G1:H1"/>
    <mergeCell ref="B1:C1"/>
    <mergeCell ref="Q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2024-05-28T06:42:55Z</dcterms:modified>
  <cp:lastModifiedBy>Sorker Limon</cp:lastModifiedBy>
</cp:coreProperties>
</file>