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810"/>
  </bookViews>
  <sheets>
    <sheet name="Sheet1" sheetId="1" r:id="rId1"/>
    <sheet name="Sheet2" sheetId="2" r:id="rId2"/>
  </sheets>
  <definedNames>
    <definedName name="_xlnm._FilterDatabase" localSheetId="0" hidden="1">Sheet1!$A$1:$R$85</definedName>
  </definedNames>
  <calcPr calcId="125725"/>
</workbook>
</file>

<file path=xl/calcChain.xml><?xml version="1.0" encoding="utf-8"?>
<calcChain xmlns="http://schemas.openxmlformats.org/spreadsheetml/2006/main">
  <c r="J40" i="1"/>
  <c r="J69"/>
  <c r="J8"/>
  <c r="J61"/>
  <c r="J72"/>
  <c r="J12"/>
  <c r="J19"/>
  <c r="J7"/>
  <c r="J52"/>
  <c r="J11"/>
  <c r="J56"/>
  <c r="J36"/>
  <c r="J48"/>
  <c r="J32"/>
  <c r="J39"/>
  <c r="J14"/>
  <c r="J44"/>
  <c r="J82"/>
  <c r="J4"/>
  <c r="J59"/>
  <c r="J17"/>
  <c r="J53"/>
  <c r="J84"/>
  <c r="J29"/>
  <c r="J38"/>
  <c r="J73"/>
  <c r="J13"/>
  <c r="J70"/>
  <c r="J83"/>
  <c r="J9"/>
  <c r="J50"/>
  <c r="J54"/>
  <c r="J41"/>
  <c r="J30"/>
  <c r="J42"/>
  <c r="J75"/>
  <c r="J46"/>
  <c r="J74"/>
  <c r="J26"/>
  <c r="J64"/>
  <c r="J81"/>
  <c r="J27"/>
  <c r="J79"/>
  <c r="J5"/>
  <c r="J63"/>
  <c r="J20"/>
  <c r="J57"/>
  <c r="J31"/>
  <c r="J71"/>
  <c r="J77"/>
  <c r="J55"/>
  <c r="J60"/>
  <c r="J37"/>
  <c r="J78"/>
  <c r="J10"/>
  <c r="J33"/>
  <c r="J15"/>
  <c r="J16"/>
  <c r="J22"/>
  <c r="J80"/>
  <c r="J6"/>
  <c r="J68"/>
  <c r="J2"/>
  <c r="J51"/>
  <c r="J35"/>
  <c r="J49"/>
  <c r="J34"/>
  <c r="J76"/>
  <c r="J3"/>
  <c r="J65"/>
  <c r="J67"/>
  <c r="J18"/>
</calcChain>
</file>

<file path=xl/sharedStrings.xml><?xml version="1.0" encoding="utf-8"?>
<sst xmlns="http://schemas.openxmlformats.org/spreadsheetml/2006/main" count="426" uniqueCount="137">
  <si>
    <t>RANK</t>
  </si>
  <si>
    <t>NAME</t>
  </si>
  <si>
    <t>TEAM</t>
  </si>
  <si>
    <t>BYE WEEK</t>
  </si>
  <si>
    <t>S.O.S.</t>
  </si>
  <si>
    <t>GP</t>
  </si>
  <si>
    <t>EXP</t>
  </si>
  <si>
    <t>TARGETS</t>
  </si>
  <si>
    <t>REC</t>
  </si>
  <si>
    <t>RETURN YDS</t>
  </si>
  <si>
    <t>RETURN TDS</t>
  </si>
  <si>
    <t>STEELERS</t>
  </si>
  <si>
    <t>BRONCOS</t>
  </si>
  <si>
    <t>N/A</t>
  </si>
  <si>
    <t>COWBOYS</t>
  </si>
  <si>
    <t>LIONS</t>
  </si>
  <si>
    <t>FALCONS</t>
  </si>
  <si>
    <t>PACKERS</t>
  </si>
  <si>
    <t>BEARS</t>
  </si>
  <si>
    <t>BENGALS</t>
  </si>
  <si>
    <t>GIANTS</t>
  </si>
  <si>
    <t>COLTS</t>
  </si>
  <si>
    <t>SAINTS</t>
  </si>
  <si>
    <t>PANTHERS</t>
  </si>
  <si>
    <t>TEXANS</t>
  </si>
  <si>
    <t>BUCCANEERS</t>
  </si>
  <si>
    <t>EAGLES</t>
  </si>
  <si>
    <t>PATRIOTS</t>
  </si>
  <si>
    <t>CHIEFS</t>
  </si>
  <si>
    <t>CHARGERS</t>
  </si>
  <si>
    <t>JETS</t>
  </si>
  <si>
    <t>DOLPHINS</t>
  </si>
  <si>
    <t>RAIDERS</t>
  </si>
  <si>
    <t>RAVENS</t>
  </si>
  <si>
    <t>CARDINALS</t>
  </si>
  <si>
    <t>BILLS</t>
  </si>
  <si>
    <t>REDSKINS</t>
  </si>
  <si>
    <t>JAGUARS</t>
  </si>
  <si>
    <t>49ERS</t>
  </si>
  <si>
    <t>VIKINGS</t>
  </si>
  <si>
    <t>RAMS</t>
  </si>
  <si>
    <t>TITANS</t>
  </si>
  <si>
    <t>SEAHAWKS</t>
  </si>
  <si>
    <t>BROWNS</t>
  </si>
  <si>
    <t>COULD POSSIBLY GET WITH LATER PICK THAN VALUED</t>
  </si>
  <si>
    <t>POSSIBLE SLEEPER</t>
  </si>
  <si>
    <t>ATT</t>
  </si>
  <si>
    <t>RUSH YDS</t>
  </si>
  <si>
    <t>RUSH TDS</t>
  </si>
  <si>
    <t>FUM</t>
  </si>
  <si>
    <t xml:space="preserve">REC YDS </t>
  </si>
  <si>
    <t>REC TDS</t>
  </si>
  <si>
    <t>AVG</t>
  </si>
  <si>
    <t>FRED JACKSON</t>
  </si>
  <si>
    <t>DAMIEN WILLIAMS</t>
  </si>
  <si>
    <t>CHRIS IVORY</t>
  </si>
  <si>
    <t>BILAL POWELL</t>
  </si>
  <si>
    <t>ZAC STACY</t>
  </si>
  <si>
    <t>JUSTIN FORSETT</t>
  </si>
  <si>
    <t>LORENZO TAILIAFERRO</t>
  </si>
  <si>
    <t>GIOVANI BERNARD</t>
  </si>
  <si>
    <t>ISAIAH CROWELL</t>
  </si>
  <si>
    <t>TERRANCE WEST</t>
  </si>
  <si>
    <t>LE'VEON BELL</t>
  </si>
  <si>
    <t>DEANGELO WILLIAMS</t>
  </si>
  <si>
    <t>ARIAN FOSTER</t>
  </si>
  <si>
    <t>ALFRED BLUE</t>
  </si>
  <si>
    <t>FRANK GORE</t>
  </si>
  <si>
    <t>DAN HERRON</t>
  </si>
  <si>
    <t>TJ YELDON</t>
  </si>
  <si>
    <t>TOBY GERHART</t>
  </si>
  <si>
    <t>BISHOP SANKEY</t>
  </si>
  <si>
    <t>DAVID COBB</t>
  </si>
  <si>
    <t>DEXTER McCLUSTER</t>
  </si>
  <si>
    <t>CJ ANDERSON</t>
  </si>
  <si>
    <t>MONTEE BALL</t>
  </si>
  <si>
    <t>JAMAAL CHARLES</t>
  </si>
  <si>
    <t>KNILE DAVIS</t>
  </si>
  <si>
    <t>LATAVIUS MURRAY</t>
  </si>
  <si>
    <t>TRENT RICHARDSON</t>
  </si>
  <si>
    <t>ROY HELU</t>
  </si>
  <si>
    <t>MELVIN GORDON</t>
  </si>
  <si>
    <t>DANNY WOODHEAD</t>
  </si>
  <si>
    <t>BRANDEN OLIVER</t>
  </si>
  <si>
    <t>DARREN McFADDEN</t>
  </si>
  <si>
    <t>JOSEPH RANDLE</t>
  </si>
  <si>
    <t>LANCE DUNBAR</t>
  </si>
  <si>
    <t>RASHAD JENNINGS</t>
  </si>
  <si>
    <t>ANDRE WILLIAMS</t>
  </si>
  <si>
    <t>SHANE VEREEN</t>
  </si>
  <si>
    <t>DEMARCO MURRAY</t>
  </si>
  <si>
    <t>ALFRED MORRIS</t>
  </si>
  <si>
    <t>MATT JONES</t>
  </si>
  <si>
    <t>MATT FORTE</t>
  </si>
  <si>
    <t>KA'DEEM CAREY</t>
  </si>
  <si>
    <t>JACQUIZZ RODGERS</t>
  </si>
  <si>
    <t>JOIQUE BELL</t>
  </si>
  <si>
    <t>EDDIE LACY</t>
  </si>
  <si>
    <t>JAMES STARKS</t>
  </si>
  <si>
    <t>ADRIAN PETERSON</t>
  </si>
  <si>
    <t>JERICK McKINNON</t>
  </si>
  <si>
    <t>MATT ASIATA</t>
  </si>
  <si>
    <t>DEVONTA FREEMAN</t>
  </si>
  <si>
    <t>TEVIN COLEMAN</t>
  </si>
  <si>
    <t>JONATHAN STEWART</t>
  </si>
  <si>
    <t>FOZZY WHITTAKER</t>
  </si>
  <si>
    <t>MARK INGRAM</t>
  </si>
  <si>
    <t>CJ SPILLER</t>
  </si>
  <si>
    <t>KHIRY ROBINSON</t>
  </si>
  <si>
    <t>DOUG MARTIN</t>
  </si>
  <si>
    <t>ANDRE ELLINGTON</t>
  </si>
  <si>
    <t>DAVID JOHSON</t>
  </si>
  <si>
    <t>REGGIE BUSH</t>
  </si>
  <si>
    <t>KENDALL HUNTER</t>
  </si>
  <si>
    <t>MARSHAWN LYNCH</t>
  </si>
  <si>
    <t>ROBERT TURBIN</t>
  </si>
  <si>
    <t>TRE MASON</t>
  </si>
  <si>
    <t>BENNY CUNNINGHAM</t>
  </si>
  <si>
    <t>LESEAN MCCOY</t>
  </si>
  <si>
    <t>CARLOS HYDE</t>
  </si>
  <si>
    <t>JEREMY HILL</t>
  </si>
  <si>
    <t>LAMAAR MILLER</t>
  </si>
  <si>
    <t>AMMER ABDULLAH</t>
  </si>
  <si>
    <t>TOD GURLEY</t>
  </si>
  <si>
    <t>LeGARETTE BLOUNT</t>
  </si>
  <si>
    <t>DUKE JOHSON</t>
  </si>
  <si>
    <t>CHARLES SIMMS</t>
  </si>
  <si>
    <t>DENARD ROBINSON</t>
  </si>
  <si>
    <t>DARREN SPROLES</t>
  </si>
  <si>
    <t>RYAN MATTHEWS</t>
  </si>
  <si>
    <t>JAY AIAYI</t>
  </si>
  <si>
    <t>BRANDEN BOLDEN</t>
  </si>
  <si>
    <t>TRAVARIVS CADET</t>
  </si>
  <si>
    <t>THEO RIDDICK</t>
  </si>
  <si>
    <t>LaMICHEAL JAMES</t>
  </si>
  <si>
    <t>VICK BALLARD</t>
  </si>
  <si>
    <t>THOMAS RAWLS</t>
  </si>
</sst>
</file>

<file path=xl/styles.xml><?xml version="1.0" encoding="utf-8"?>
<styleSheet xmlns="http://schemas.openxmlformats.org/spreadsheetml/2006/main">
  <numFmts count="1">
    <numFmt numFmtId="165" formatCode="0.0"/>
  </numFmts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3" fillId="0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Fill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5" fontId="3" fillId="0" borderId="3" xfId="0" applyNumberFormat="1" applyFont="1" applyFill="1" applyBorder="1" applyAlignment="1">
      <alignment horizontal="center"/>
    </xf>
    <xf numFmtId="165" fontId="3" fillId="0" borderId="6" xfId="0" applyNumberFormat="1" applyFont="1" applyFill="1" applyBorder="1" applyAlignment="1">
      <alignment horizontal="center"/>
    </xf>
    <xf numFmtId="165" fontId="0" fillId="0" borderId="0" xfId="0" applyNumberFormat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65" fontId="3" fillId="0" borderId="15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2"/>
  <sheetViews>
    <sheetView tabSelected="1" zoomScale="110" zoomScaleNormal="110" workbookViewId="0">
      <pane ySplit="1" topLeftCell="A2" activePane="bottomLeft" state="frozen"/>
      <selection pane="bottomLeft" activeCell="J13" sqref="J13"/>
    </sheetView>
  </sheetViews>
  <sheetFormatPr defaultRowHeight="15"/>
  <cols>
    <col min="1" max="1" width="11.140625" bestFit="1" customWidth="1"/>
    <col min="2" max="2" width="26.42578125" bestFit="1" customWidth="1"/>
    <col min="3" max="3" width="14.28515625" bestFit="1" customWidth="1"/>
    <col min="4" max="4" width="15.42578125" bestFit="1" customWidth="1"/>
    <col min="5" max="5" width="10.85546875" customWidth="1"/>
    <col min="6" max="6" width="8.28515625" bestFit="1" customWidth="1"/>
    <col min="7" max="7" width="8.28515625" customWidth="1"/>
    <col min="8" max="8" width="9.28515625" bestFit="1" customWidth="1"/>
    <col min="9" max="9" width="15.140625" bestFit="1" customWidth="1"/>
    <col min="10" max="10" width="9.7109375" style="35" bestFit="1" customWidth="1"/>
    <col min="11" max="11" width="15.140625" bestFit="1" customWidth="1"/>
    <col min="12" max="12" width="12.28515625" bestFit="1" customWidth="1"/>
    <col min="13" max="13" width="14.28515625" bestFit="1" customWidth="1"/>
    <col min="14" max="14" width="9.140625" bestFit="1" customWidth="1"/>
    <col min="15" max="15" width="14" bestFit="1" customWidth="1"/>
    <col min="16" max="16" width="13.42578125" bestFit="1" customWidth="1"/>
    <col min="17" max="18" width="17.7109375" bestFit="1" customWidth="1"/>
    <col min="19" max="19" width="79.5703125" bestFit="1" customWidth="1"/>
    <col min="20" max="21" width="20.5703125" style="10" bestFit="1" customWidth="1"/>
    <col min="22" max="22" width="24.140625" style="10" bestFit="1" customWidth="1"/>
    <col min="23" max="23" width="20.5703125" style="10" bestFit="1" customWidth="1"/>
    <col min="24" max="24" width="20.140625" style="10" bestFit="1" customWidth="1"/>
    <col min="25" max="25" width="25.140625" style="10" bestFit="1" customWidth="1"/>
    <col min="26" max="26" width="21.42578125" style="10" bestFit="1" customWidth="1"/>
    <col min="27" max="27" width="18.85546875" style="10" bestFit="1" customWidth="1"/>
  </cols>
  <sheetData>
    <row r="1" spans="1:27" ht="16.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46</v>
      </c>
      <c r="I1" s="2" t="s">
        <v>47</v>
      </c>
      <c r="J1" s="45" t="s">
        <v>52</v>
      </c>
      <c r="K1" s="2" t="s">
        <v>48</v>
      </c>
      <c r="L1" s="2" t="s">
        <v>49</v>
      </c>
      <c r="M1" s="2" t="s">
        <v>7</v>
      </c>
      <c r="N1" s="2" t="s">
        <v>8</v>
      </c>
      <c r="O1" s="2" t="s">
        <v>50</v>
      </c>
      <c r="P1" s="2" t="s">
        <v>51</v>
      </c>
      <c r="Q1" s="2" t="s">
        <v>9</v>
      </c>
      <c r="R1" s="2" t="s">
        <v>10</v>
      </c>
      <c r="T1" s="3"/>
      <c r="U1" s="3"/>
      <c r="V1" s="3"/>
      <c r="W1" s="3"/>
      <c r="X1" s="3"/>
      <c r="Y1" s="3"/>
      <c r="Z1" s="3"/>
      <c r="AA1" s="3"/>
    </row>
    <row r="2" spans="1:27" ht="15.75">
      <c r="A2" s="4">
        <v>1</v>
      </c>
      <c r="B2" s="5" t="s">
        <v>63</v>
      </c>
      <c r="C2" s="5" t="s">
        <v>11</v>
      </c>
      <c r="D2" s="5">
        <v>11</v>
      </c>
      <c r="E2" s="5">
        <v>1</v>
      </c>
      <c r="F2" s="5">
        <v>16</v>
      </c>
      <c r="G2" s="5">
        <v>3</v>
      </c>
      <c r="H2" s="5">
        <v>290</v>
      </c>
      <c r="I2" s="36">
        <v>1361</v>
      </c>
      <c r="J2" s="44">
        <f>I2/H2</f>
        <v>4.6931034482758625</v>
      </c>
      <c r="K2" s="39">
        <v>8</v>
      </c>
      <c r="L2" s="5">
        <v>0</v>
      </c>
      <c r="M2" s="6">
        <v>105</v>
      </c>
      <c r="N2" s="6">
        <v>83</v>
      </c>
      <c r="O2" s="9">
        <v>854</v>
      </c>
      <c r="P2" s="9">
        <v>3</v>
      </c>
      <c r="Q2" s="9" t="s">
        <v>13</v>
      </c>
      <c r="R2" s="5" t="s">
        <v>13</v>
      </c>
      <c r="T2" s="7"/>
      <c r="U2" s="7"/>
      <c r="V2" s="3"/>
      <c r="W2" s="3"/>
      <c r="X2" s="3"/>
      <c r="Y2" s="3"/>
      <c r="Z2" s="3"/>
      <c r="AA2" s="3"/>
    </row>
    <row r="3" spans="1:27" ht="15.75">
      <c r="A3" s="8">
        <v>2</v>
      </c>
      <c r="B3" s="6" t="s">
        <v>99</v>
      </c>
      <c r="C3" s="6" t="s">
        <v>39</v>
      </c>
      <c r="D3" s="6">
        <v>5</v>
      </c>
      <c r="E3" s="6">
        <v>12</v>
      </c>
      <c r="F3" s="6">
        <v>14</v>
      </c>
      <c r="G3" s="6">
        <v>9</v>
      </c>
      <c r="H3" s="6">
        <v>279</v>
      </c>
      <c r="I3" s="37">
        <v>1266</v>
      </c>
      <c r="J3" s="33">
        <f>I3/H3</f>
        <v>4.5376344086021509</v>
      </c>
      <c r="K3" s="40">
        <v>10</v>
      </c>
      <c r="L3" s="6">
        <v>3</v>
      </c>
      <c r="M3" s="6">
        <v>39</v>
      </c>
      <c r="N3" s="6">
        <v>29</v>
      </c>
      <c r="O3" s="6">
        <v>171</v>
      </c>
      <c r="P3" s="6">
        <v>1</v>
      </c>
      <c r="Q3" s="6" t="s">
        <v>13</v>
      </c>
      <c r="R3" s="6" t="s">
        <v>13</v>
      </c>
      <c r="T3" s="3"/>
      <c r="U3" s="3"/>
      <c r="V3" s="3"/>
      <c r="W3" s="3"/>
      <c r="X3" s="3"/>
      <c r="Y3" s="3"/>
      <c r="Z3" s="3"/>
      <c r="AA3" s="3"/>
    </row>
    <row r="4" spans="1:27" ht="15.75">
      <c r="A4" s="8">
        <v>3</v>
      </c>
      <c r="B4" s="6" t="s">
        <v>76</v>
      </c>
      <c r="C4" s="6" t="s">
        <v>28</v>
      </c>
      <c r="D4" s="6">
        <v>9</v>
      </c>
      <c r="E4" s="6">
        <v>7</v>
      </c>
      <c r="F4" s="6">
        <v>15</v>
      </c>
      <c r="G4" s="6">
        <v>8</v>
      </c>
      <c r="H4" s="6">
        <v>206</v>
      </c>
      <c r="I4" s="37">
        <v>1033</v>
      </c>
      <c r="J4" s="33">
        <f>I4/H4</f>
        <v>5.0145631067961167</v>
      </c>
      <c r="K4" s="40">
        <v>9</v>
      </c>
      <c r="L4" s="6">
        <v>4</v>
      </c>
      <c r="M4" s="6">
        <v>59</v>
      </c>
      <c r="N4" s="6">
        <v>40</v>
      </c>
      <c r="O4" s="6">
        <v>291</v>
      </c>
      <c r="P4" s="6">
        <v>5</v>
      </c>
      <c r="Q4" s="6" t="s">
        <v>13</v>
      </c>
      <c r="R4" s="6" t="s">
        <v>13</v>
      </c>
      <c r="T4" s="3"/>
      <c r="U4" s="3"/>
      <c r="V4" s="3"/>
      <c r="W4" s="3"/>
      <c r="X4" s="3"/>
      <c r="Y4" s="3"/>
      <c r="Z4" s="3"/>
      <c r="AA4" s="3"/>
    </row>
    <row r="5" spans="1:27" ht="15.75">
      <c r="A5" s="6">
        <v>4</v>
      </c>
      <c r="B5" s="6" t="s">
        <v>97</v>
      </c>
      <c r="C5" s="6" t="s">
        <v>17</v>
      </c>
      <c r="D5" s="6">
        <v>7</v>
      </c>
      <c r="E5" s="6">
        <v>14</v>
      </c>
      <c r="F5" s="6">
        <v>16</v>
      </c>
      <c r="G5" s="6">
        <v>3</v>
      </c>
      <c r="H5" s="6">
        <v>246</v>
      </c>
      <c r="I5" s="37">
        <v>1139</v>
      </c>
      <c r="J5" s="33">
        <f>I5/H5</f>
        <v>4.6300813008130079</v>
      </c>
      <c r="K5" s="40">
        <v>9</v>
      </c>
      <c r="L5" s="6">
        <v>3</v>
      </c>
      <c r="M5" s="6">
        <v>55</v>
      </c>
      <c r="N5" s="6">
        <v>42</v>
      </c>
      <c r="O5" s="6">
        <v>427</v>
      </c>
      <c r="P5" s="6">
        <v>4</v>
      </c>
      <c r="Q5" s="6" t="s">
        <v>13</v>
      </c>
      <c r="R5" s="6" t="s">
        <v>13</v>
      </c>
      <c r="T5" s="3"/>
      <c r="U5" s="3"/>
      <c r="V5" s="3"/>
      <c r="W5" s="3"/>
      <c r="X5" s="3"/>
      <c r="Y5" s="3"/>
      <c r="Z5" s="3"/>
      <c r="AA5" s="3"/>
    </row>
    <row r="6" spans="1:27" ht="15.75">
      <c r="A6" s="6">
        <v>5</v>
      </c>
      <c r="B6" s="6" t="s">
        <v>114</v>
      </c>
      <c r="C6" s="6" t="s">
        <v>42</v>
      </c>
      <c r="D6" s="6">
        <v>9</v>
      </c>
      <c r="E6" s="6">
        <v>4</v>
      </c>
      <c r="F6" s="6">
        <v>16</v>
      </c>
      <c r="G6" s="6">
        <v>9</v>
      </c>
      <c r="H6" s="6">
        <v>280</v>
      </c>
      <c r="I6" s="37">
        <v>1306</v>
      </c>
      <c r="J6" s="33">
        <f>I6/H6</f>
        <v>4.6642857142857146</v>
      </c>
      <c r="K6" s="40">
        <v>13</v>
      </c>
      <c r="L6" s="6">
        <v>1</v>
      </c>
      <c r="M6" s="6">
        <v>48</v>
      </c>
      <c r="N6" s="6">
        <v>37</v>
      </c>
      <c r="O6" s="6">
        <v>367</v>
      </c>
      <c r="P6" s="6">
        <v>4</v>
      </c>
      <c r="Q6" s="6" t="s">
        <v>13</v>
      </c>
      <c r="R6" s="6" t="s">
        <v>13</v>
      </c>
      <c r="T6" s="3"/>
      <c r="U6" s="3"/>
      <c r="V6" s="3"/>
      <c r="W6" s="3"/>
      <c r="X6" s="3"/>
      <c r="Y6" s="3"/>
      <c r="Z6" s="3"/>
      <c r="AA6" s="3"/>
    </row>
    <row r="7" spans="1:27" ht="15.75">
      <c r="A7" s="6">
        <v>6</v>
      </c>
      <c r="B7" s="6" t="s">
        <v>118</v>
      </c>
      <c r="C7" s="6" t="s">
        <v>35</v>
      </c>
      <c r="D7" s="6">
        <v>8</v>
      </c>
      <c r="E7" s="6">
        <v>19</v>
      </c>
      <c r="F7" s="6">
        <v>16</v>
      </c>
      <c r="G7" s="6">
        <v>7</v>
      </c>
      <c r="H7" s="6">
        <v>312</v>
      </c>
      <c r="I7" s="37">
        <v>1319</v>
      </c>
      <c r="J7" s="33">
        <f>I7/H7</f>
        <v>4.2275641025641022</v>
      </c>
      <c r="K7" s="40">
        <v>5</v>
      </c>
      <c r="L7" s="6">
        <v>3</v>
      </c>
      <c r="M7" s="6">
        <v>37</v>
      </c>
      <c r="N7" s="6">
        <v>28</v>
      </c>
      <c r="O7" s="6">
        <v>155</v>
      </c>
      <c r="P7" s="6">
        <v>0</v>
      </c>
      <c r="Q7" s="6" t="s">
        <v>13</v>
      </c>
      <c r="R7" s="6" t="s">
        <v>13</v>
      </c>
      <c r="T7" s="3"/>
      <c r="U7" s="3"/>
      <c r="V7" s="3"/>
      <c r="W7" s="3"/>
      <c r="X7" s="3"/>
      <c r="Y7" s="3"/>
      <c r="Z7" s="3"/>
      <c r="AA7" s="3"/>
    </row>
    <row r="8" spans="1:27" ht="15.75">
      <c r="A8" s="6">
        <v>7</v>
      </c>
      <c r="B8" s="6" t="s">
        <v>93</v>
      </c>
      <c r="C8" s="6" t="s">
        <v>18</v>
      </c>
      <c r="D8" s="6">
        <v>7</v>
      </c>
      <c r="E8" s="6">
        <v>13</v>
      </c>
      <c r="F8" s="6">
        <v>16</v>
      </c>
      <c r="G8" s="6">
        <v>8</v>
      </c>
      <c r="H8" s="6">
        <v>266</v>
      </c>
      <c r="I8" s="37">
        <v>1038</v>
      </c>
      <c r="J8" s="33">
        <f>I8/H8</f>
        <v>3.9022556390977443</v>
      </c>
      <c r="K8" s="40">
        <v>6</v>
      </c>
      <c r="L8" s="6">
        <v>1</v>
      </c>
      <c r="M8" s="6">
        <v>130</v>
      </c>
      <c r="N8" s="6">
        <v>102</v>
      </c>
      <c r="O8" s="6">
        <v>808</v>
      </c>
      <c r="P8" s="6">
        <v>4</v>
      </c>
      <c r="Q8" s="6" t="s">
        <v>13</v>
      </c>
      <c r="R8" s="6" t="s">
        <v>13</v>
      </c>
      <c r="T8" s="3"/>
      <c r="U8" s="3"/>
      <c r="V8" s="3"/>
      <c r="W8" s="3"/>
      <c r="X8" s="3"/>
      <c r="Y8" s="3"/>
      <c r="Z8" s="3"/>
      <c r="AA8" s="3"/>
    </row>
    <row r="9" spans="1:27" ht="15.75">
      <c r="A9" s="6">
        <v>8</v>
      </c>
      <c r="B9" s="6" t="s">
        <v>90</v>
      </c>
      <c r="C9" s="6" t="s">
        <v>26</v>
      </c>
      <c r="D9" s="6">
        <v>8</v>
      </c>
      <c r="E9" s="6">
        <v>23</v>
      </c>
      <c r="F9" s="6">
        <v>16</v>
      </c>
      <c r="G9" s="6">
        <v>5</v>
      </c>
      <c r="H9" s="6">
        <v>392</v>
      </c>
      <c r="I9" s="37">
        <v>1845</v>
      </c>
      <c r="J9" s="33">
        <f>I9/H9</f>
        <v>4.7066326530612246</v>
      </c>
      <c r="K9" s="40">
        <v>13</v>
      </c>
      <c r="L9" s="6">
        <v>3</v>
      </c>
      <c r="M9" s="6">
        <v>64</v>
      </c>
      <c r="N9" s="6">
        <v>57</v>
      </c>
      <c r="O9" s="6">
        <v>416</v>
      </c>
      <c r="P9" s="6">
        <v>0</v>
      </c>
      <c r="Q9" s="6" t="s">
        <v>13</v>
      </c>
      <c r="R9" s="6" t="s">
        <v>13</v>
      </c>
      <c r="T9" s="3"/>
      <c r="U9" s="3"/>
      <c r="V9" s="3"/>
      <c r="W9" s="3"/>
      <c r="X9" s="3"/>
      <c r="Y9" s="3"/>
      <c r="Z9" s="3"/>
      <c r="AA9" s="3"/>
    </row>
    <row r="10" spans="1:27" ht="15.75">
      <c r="A10" s="6">
        <v>9</v>
      </c>
      <c r="B10" s="6" t="s">
        <v>58</v>
      </c>
      <c r="C10" s="6" t="s">
        <v>33</v>
      </c>
      <c r="D10" s="6">
        <v>9</v>
      </c>
      <c r="E10" s="6">
        <v>11</v>
      </c>
      <c r="F10" s="6">
        <v>16</v>
      </c>
      <c r="G10" s="6">
        <v>8</v>
      </c>
      <c r="H10" s="6">
        <v>235</v>
      </c>
      <c r="I10" s="37">
        <v>1266</v>
      </c>
      <c r="J10" s="33">
        <f>I10/H10</f>
        <v>5.3872340425531915</v>
      </c>
      <c r="K10" s="40">
        <v>8</v>
      </c>
      <c r="L10" s="6">
        <v>1</v>
      </c>
      <c r="M10" s="6">
        <v>59</v>
      </c>
      <c r="N10" s="6">
        <v>44</v>
      </c>
      <c r="O10" s="6">
        <v>263</v>
      </c>
      <c r="P10" s="6">
        <v>0</v>
      </c>
      <c r="Q10" s="6" t="s">
        <v>13</v>
      </c>
      <c r="R10" s="6" t="s">
        <v>13</v>
      </c>
      <c r="T10" s="3"/>
      <c r="U10" s="3"/>
      <c r="V10" s="3"/>
      <c r="W10" s="3"/>
      <c r="X10" s="3"/>
      <c r="Y10" s="3"/>
      <c r="Z10" s="3"/>
      <c r="AA10" s="3"/>
    </row>
    <row r="11" spans="1:27" ht="15.75">
      <c r="A11" s="8">
        <v>10</v>
      </c>
      <c r="B11" s="22" t="s">
        <v>74</v>
      </c>
      <c r="C11" s="23" t="s">
        <v>12</v>
      </c>
      <c r="D11" s="6">
        <v>8</v>
      </c>
      <c r="E11" s="6">
        <v>10</v>
      </c>
      <c r="F11" s="6">
        <v>15</v>
      </c>
      <c r="G11" s="6">
        <v>3</v>
      </c>
      <c r="H11" s="6">
        <v>179</v>
      </c>
      <c r="I11" s="37">
        <v>849</v>
      </c>
      <c r="J11" s="33">
        <f>I11/H11</f>
        <v>4.7430167597765367</v>
      </c>
      <c r="K11" s="40">
        <v>8</v>
      </c>
      <c r="L11" s="6">
        <v>0</v>
      </c>
      <c r="M11" s="6">
        <v>44</v>
      </c>
      <c r="N11" s="6">
        <v>34</v>
      </c>
      <c r="O11" s="6">
        <v>324</v>
      </c>
      <c r="P11" s="6">
        <v>2</v>
      </c>
      <c r="Q11" s="6" t="s">
        <v>13</v>
      </c>
      <c r="R11" s="6" t="s">
        <v>13</v>
      </c>
      <c r="T11" s="3"/>
      <c r="U11" s="3"/>
      <c r="V11" s="3"/>
      <c r="W11" s="3"/>
      <c r="X11" s="3"/>
      <c r="Y11" s="3"/>
      <c r="Z11" s="3"/>
      <c r="AA11" s="3"/>
    </row>
    <row r="12" spans="1:27" ht="15.75">
      <c r="A12" s="8">
        <v>11</v>
      </c>
      <c r="B12" s="6" t="s">
        <v>120</v>
      </c>
      <c r="C12" s="6" t="s">
        <v>19</v>
      </c>
      <c r="D12" s="6">
        <v>7</v>
      </c>
      <c r="E12" s="6">
        <v>2</v>
      </c>
      <c r="F12" s="6">
        <v>16</v>
      </c>
      <c r="G12" s="6">
        <v>2</v>
      </c>
      <c r="H12" s="6">
        <v>222</v>
      </c>
      <c r="I12" s="37">
        <v>1124</v>
      </c>
      <c r="J12" s="33">
        <f>I12/H12</f>
        <v>5.0630630630630629</v>
      </c>
      <c r="K12" s="40">
        <v>9</v>
      </c>
      <c r="L12" s="6">
        <v>4</v>
      </c>
      <c r="M12" s="6">
        <v>32</v>
      </c>
      <c r="N12" s="6">
        <v>27</v>
      </c>
      <c r="O12" s="6">
        <v>215</v>
      </c>
      <c r="P12" s="6">
        <v>0</v>
      </c>
      <c r="Q12" s="6" t="s">
        <v>13</v>
      </c>
      <c r="R12" s="6" t="s">
        <v>13</v>
      </c>
      <c r="T12" s="3"/>
      <c r="U12" s="3"/>
      <c r="V12" s="3"/>
      <c r="W12" s="3"/>
      <c r="X12" s="3"/>
      <c r="Y12" s="3"/>
      <c r="Z12" s="3"/>
      <c r="AA12" s="3"/>
    </row>
    <row r="13" spans="1:27" ht="15.75">
      <c r="A13" s="8">
        <v>12</v>
      </c>
      <c r="B13" s="6" t="s">
        <v>121</v>
      </c>
      <c r="C13" s="6" t="s">
        <v>31</v>
      </c>
      <c r="D13" s="6">
        <v>5</v>
      </c>
      <c r="E13" s="6">
        <v>17</v>
      </c>
      <c r="F13" s="6">
        <v>16</v>
      </c>
      <c r="G13" s="6">
        <v>4</v>
      </c>
      <c r="H13" s="6">
        <v>216</v>
      </c>
      <c r="I13" s="37">
        <v>1099</v>
      </c>
      <c r="J13" s="33">
        <f>I13/H13</f>
        <v>5.0879629629629628</v>
      </c>
      <c r="K13" s="40">
        <v>8</v>
      </c>
      <c r="L13" s="6">
        <v>2</v>
      </c>
      <c r="M13" s="6">
        <v>52</v>
      </c>
      <c r="N13" s="6">
        <v>38</v>
      </c>
      <c r="O13" s="6">
        <v>275</v>
      </c>
      <c r="P13" s="6">
        <v>1</v>
      </c>
      <c r="Q13" s="6" t="s">
        <v>13</v>
      </c>
      <c r="R13" s="6" t="s">
        <v>13</v>
      </c>
      <c r="T13" s="3"/>
      <c r="U13" s="3"/>
      <c r="V13" s="3"/>
      <c r="W13" s="3"/>
      <c r="X13" s="3"/>
      <c r="Y13" s="3"/>
      <c r="Z13" s="3"/>
      <c r="AA13" s="3"/>
    </row>
    <row r="14" spans="1:27" ht="15.75">
      <c r="A14" s="8">
        <v>13</v>
      </c>
      <c r="B14" s="9" t="s">
        <v>110</v>
      </c>
      <c r="C14" s="6" t="s">
        <v>34</v>
      </c>
      <c r="D14" s="6">
        <v>9</v>
      </c>
      <c r="E14" s="6">
        <v>5</v>
      </c>
      <c r="F14" s="6">
        <v>12</v>
      </c>
      <c r="G14" s="6">
        <v>3</v>
      </c>
      <c r="H14" s="6">
        <v>201</v>
      </c>
      <c r="I14" s="37">
        <v>660</v>
      </c>
      <c r="J14" s="33">
        <f>I14/H14</f>
        <v>3.283582089552239</v>
      </c>
      <c r="K14" s="40">
        <v>3</v>
      </c>
      <c r="L14" s="6">
        <v>2</v>
      </c>
      <c r="M14" s="6">
        <v>64</v>
      </c>
      <c r="N14" s="6">
        <v>46</v>
      </c>
      <c r="O14" s="6">
        <v>395</v>
      </c>
      <c r="P14" s="6">
        <v>2</v>
      </c>
      <c r="Q14" s="6">
        <v>21</v>
      </c>
      <c r="R14" s="6">
        <v>0</v>
      </c>
      <c r="T14" s="3"/>
      <c r="U14" s="3"/>
      <c r="V14" s="3"/>
      <c r="W14" s="3"/>
      <c r="X14" s="3"/>
      <c r="Y14" s="3"/>
      <c r="Z14" s="3"/>
      <c r="AA14" s="3"/>
    </row>
    <row r="15" spans="1:27" ht="15.75">
      <c r="A15" s="8">
        <v>14</v>
      </c>
      <c r="B15" s="6" t="s">
        <v>91</v>
      </c>
      <c r="C15" s="6" t="s">
        <v>36</v>
      </c>
      <c r="D15" s="6">
        <v>8</v>
      </c>
      <c r="E15" s="6">
        <v>20</v>
      </c>
      <c r="F15" s="6">
        <v>16</v>
      </c>
      <c r="G15" s="6">
        <v>4</v>
      </c>
      <c r="H15" s="6">
        <v>265</v>
      </c>
      <c r="I15" s="37">
        <v>1074</v>
      </c>
      <c r="J15" s="33">
        <f>I15/H15</f>
        <v>4.0528301886792457</v>
      </c>
      <c r="K15" s="40">
        <v>8</v>
      </c>
      <c r="L15" s="6">
        <v>2</v>
      </c>
      <c r="M15" s="6">
        <v>26</v>
      </c>
      <c r="N15" s="6">
        <v>17</v>
      </c>
      <c r="O15" s="6">
        <v>155</v>
      </c>
      <c r="P15" s="6">
        <v>0</v>
      </c>
      <c r="Q15" s="6" t="s">
        <v>13</v>
      </c>
      <c r="R15" s="6" t="s">
        <v>13</v>
      </c>
      <c r="T15" s="3"/>
      <c r="U15" s="3"/>
      <c r="V15" s="3"/>
      <c r="W15" s="3"/>
      <c r="X15" s="3"/>
      <c r="Y15" s="3"/>
      <c r="Z15" s="3"/>
      <c r="AA15" s="3"/>
    </row>
    <row r="16" spans="1:27" ht="15.75">
      <c r="A16" s="8">
        <v>15</v>
      </c>
      <c r="B16" s="6" t="s">
        <v>106</v>
      </c>
      <c r="C16" s="6" t="s">
        <v>22</v>
      </c>
      <c r="D16" s="6">
        <v>11</v>
      </c>
      <c r="E16" s="6">
        <v>28</v>
      </c>
      <c r="F16" s="6">
        <v>13</v>
      </c>
      <c r="G16" s="6">
        <v>5</v>
      </c>
      <c r="H16" s="6">
        <v>226</v>
      </c>
      <c r="I16" s="37">
        <v>964</v>
      </c>
      <c r="J16" s="33">
        <f>I16/H16</f>
        <v>4.2654867256637168</v>
      </c>
      <c r="K16" s="40">
        <v>9</v>
      </c>
      <c r="L16" s="6">
        <v>1</v>
      </c>
      <c r="M16" s="6">
        <v>36</v>
      </c>
      <c r="N16" s="6">
        <v>29</v>
      </c>
      <c r="O16" s="6">
        <v>145</v>
      </c>
      <c r="P16" s="6">
        <v>0</v>
      </c>
      <c r="Q16" s="6" t="s">
        <v>13</v>
      </c>
      <c r="R16" s="6" t="s">
        <v>13</v>
      </c>
      <c r="T16" s="3"/>
      <c r="U16" s="3"/>
      <c r="V16" s="3"/>
      <c r="W16" s="3"/>
      <c r="X16" s="3"/>
      <c r="Y16" s="3"/>
      <c r="Z16" s="3"/>
      <c r="AA16" s="3"/>
    </row>
    <row r="17" spans="1:27" ht="15.75">
      <c r="A17" s="8">
        <v>16</v>
      </c>
      <c r="B17" s="6" t="s">
        <v>67</v>
      </c>
      <c r="C17" s="6" t="s">
        <v>21</v>
      </c>
      <c r="D17" s="6">
        <v>10</v>
      </c>
      <c r="E17" s="6">
        <v>31</v>
      </c>
      <c r="F17" s="6">
        <v>16</v>
      </c>
      <c r="G17" s="6">
        <v>11</v>
      </c>
      <c r="H17" s="6">
        <v>255</v>
      </c>
      <c r="I17" s="37">
        <v>1106</v>
      </c>
      <c r="J17" s="33">
        <f>I17/H17</f>
        <v>4.337254901960784</v>
      </c>
      <c r="K17" s="40">
        <v>4</v>
      </c>
      <c r="L17" s="6">
        <v>2</v>
      </c>
      <c r="M17" s="6">
        <v>19</v>
      </c>
      <c r="N17" s="6">
        <v>11</v>
      </c>
      <c r="O17" s="6">
        <v>111</v>
      </c>
      <c r="P17" s="6">
        <v>1</v>
      </c>
      <c r="Q17" s="6" t="s">
        <v>13</v>
      </c>
      <c r="R17" s="6" t="s">
        <v>13</v>
      </c>
      <c r="T17" s="3"/>
      <c r="U17" s="3"/>
      <c r="V17" s="3"/>
      <c r="W17" s="3"/>
      <c r="X17" s="3"/>
      <c r="Y17" s="3"/>
      <c r="Z17" s="3"/>
      <c r="AA17" s="3"/>
    </row>
    <row r="18" spans="1:27" ht="15.75">
      <c r="A18" s="8">
        <v>17</v>
      </c>
      <c r="B18" s="6" t="s">
        <v>119</v>
      </c>
      <c r="C18" s="6" t="s">
        <v>38</v>
      </c>
      <c r="D18" s="6">
        <v>10</v>
      </c>
      <c r="E18" s="6">
        <v>3</v>
      </c>
      <c r="F18" s="6">
        <v>14</v>
      </c>
      <c r="G18" s="6">
        <v>2</v>
      </c>
      <c r="H18" s="6">
        <v>83</v>
      </c>
      <c r="I18" s="37">
        <v>333</v>
      </c>
      <c r="J18" s="33">
        <f>I18/H18</f>
        <v>4.0120481927710845</v>
      </c>
      <c r="K18" s="40">
        <v>4</v>
      </c>
      <c r="L18" s="6">
        <v>1</v>
      </c>
      <c r="M18" s="6">
        <v>16</v>
      </c>
      <c r="N18" s="6">
        <v>12</v>
      </c>
      <c r="O18" s="6">
        <v>68</v>
      </c>
      <c r="P18" s="6">
        <v>0</v>
      </c>
      <c r="Q18" s="6">
        <v>268</v>
      </c>
      <c r="R18" s="6">
        <v>0</v>
      </c>
      <c r="T18" s="3"/>
      <c r="U18" s="3"/>
      <c r="V18" s="3"/>
      <c r="W18" s="3"/>
      <c r="X18" s="3"/>
      <c r="Y18" s="3"/>
      <c r="Z18" s="3"/>
      <c r="AA18" s="3"/>
    </row>
    <row r="19" spans="1:27" ht="15.75">
      <c r="A19" s="6">
        <v>18</v>
      </c>
      <c r="B19" s="6" t="s">
        <v>60</v>
      </c>
      <c r="C19" s="6" t="s">
        <v>19</v>
      </c>
      <c r="D19" s="6">
        <v>7</v>
      </c>
      <c r="E19" s="6">
        <v>2</v>
      </c>
      <c r="F19" s="6">
        <v>13</v>
      </c>
      <c r="G19" s="6">
        <v>3</v>
      </c>
      <c r="H19" s="6">
        <v>168</v>
      </c>
      <c r="I19" s="37">
        <v>680</v>
      </c>
      <c r="J19" s="33">
        <f>I19/H19</f>
        <v>4.0476190476190474</v>
      </c>
      <c r="K19" s="40">
        <v>5</v>
      </c>
      <c r="L19" s="6">
        <v>0</v>
      </c>
      <c r="M19" s="6">
        <v>59</v>
      </c>
      <c r="N19" s="6">
        <v>43</v>
      </c>
      <c r="O19" s="6">
        <v>349</v>
      </c>
      <c r="P19" s="6">
        <v>2</v>
      </c>
      <c r="Q19" s="6" t="s">
        <v>13</v>
      </c>
      <c r="R19" s="6" t="s">
        <v>13</v>
      </c>
      <c r="T19" s="3"/>
      <c r="U19" s="3"/>
      <c r="V19" s="3"/>
      <c r="W19" s="3"/>
      <c r="X19" s="3"/>
      <c r="Y19" s="3"/>
      <c r="Z19" s="3"/>
      <c r="AA19" s="3"/>
    </row>
    <row r="20" spans="1:27" ht="15.75">
      <c r="A20" s="6">
        <v>19</v>
      </c>
      <c r="B20" s="6" t="s">
        <v>104</v>
      </c>
      <c r="C20" s="6" t="s">
        <v>23</v>
      </c>
      <c r="D20" s="6">
        <v>5</v>
      </c>
      <c r="E20" s="6">
        <v>27</v>
      </c>
      <c r="F20" s="6">
        <v>13</v>
      </c>
      <c r="G20" s="6">
        <v>8</v>
      </c>
      <c r="H20" s="6">
        <v>175</v>
      </c>
      <c r="I20" s="37">
        <v>809</v>
      </c>
      <c r="J20" s="33">
        <f>I20/H20</f>
        <v>4.6228571428571428</v>
      </c>
      <c r="K20" s="40">
        <v>3</v>
      </c>
      <c r="L20" s="6">
        <v>2</v>
      </c>
      <c r="M20" s="6">
        <v>31</v>
      </c>
      <c r="N20" s="6">
        <v>25</v>
      </c>
      <c r="O20" s="6">
        <v>181</v>
      </c>
      <c r="P20" s="6">
        <v>1</v>
      </c>
      <c r="Q20" s="6" t="s">
        <v>13</v>
      </c>
      <c r="R20" s="6" t="s">
        <v>13</v>
      </c>
      <c r="T20" s="3"/>
      <c r="U20" s="3"/>
      <c r="V20" s="3"/>
      <c r="W20" s="3"/>
      <c r="X20" s="3"/>
      <c r="Y20" s="3"/>
      <c r="Z20" s="3"/>
      <c r="AA20" s="3"/>
    </row>
    <row r="21" spans="1:27" ht="15.75">
      <c r="A21" s="8">
        <v>20</v>
      </c>
      <c r="B21" s="6" t="s">
        <v>81</v>
      </c>
      <c r="C21" s="6" t="s">
        <v>29</v>
      </c>
      <c r="D21" s="6">
        <v>10</v>
      </c>
      <c r="E21" s="6">
        <v>16</v>
      </c>
      <c r="F21" s="6" t="s">
        <v>13</v>
      </c>
      <c r="G21" s="6">
        <v>1</v>
      </c>
      <c r="H21" s="6" t="s">
        <v>13</v>
      </c>
      <c r="I21" s="37" t="s">
        <v>13</v>
      </c>
      <c r="J21" s="6" t="s">
        <v>13</v>
      </c>
      <c r="K21" s="40" t="s">
        <v>13</v>
      </c>
      <c r="L21" s="6" t="s">
        <v>13</v>
      </c>
      <c r="M21" s="6" t="s">
        <v>13</v>
      </c>
      <c r="N21" s="6" t="s">
        <v>13</v>
      </c>
      <c r="O21" s="6" t="s">
        <v>13</v>
      </c>
      <c r="P21" s="6" t="s">
        <v>13</v>
      </c>
      <c r="Q21" s="6" t="s">
        <v>13</v>
      </c>
      <c r="R21" s="6" t="s">
        <v>13</v>
      </c>
      <c r="T21" s="3"/>
      <c r="U21" s="3"/>
      <c r="V21" s="3"/>
      <c r="W21" s="3"/>
      <c r="X21" s="3"/>
      <c r="Y21" s="3"/>
      <c r="Z21" s="3"/>
      <c r="AA21" s="3"/>
    </row>
    <row r="22" spans="1:27" ht="15.75">
      <c r="A22" s="8">
        <v>21</v>
      </c>
      <c r="B22" s="6" t="s">
        <v>107</v>
      </c>
      <c r="C22" s="6" t="s">
        <v>22</v>
      </c>
      <c r="D22" s="6">
        <v>11</v>
      </c>
      <c r="E22" s="6">
        <v>28</v>
      </c>
      <c r="F22" s="6">
        <v>9</v>
      </c>
      <c r="G22" s="6">
        <v>6</v>
      </c>
      <c r="H22" s="6">
        <v>78</v>
      </c>
      <c r="I22" s="37">
        <v>300</v>
      </c>
      <c r="J22" s="33">
        <f>I22/H22</f>
        <v>3.8461538461538463</v>
      </c>
      <c r="K22" s="40">
        <v>0</v>
      </c>
      <c r="L22" s="6">
        <v>3</v>
      </c>
      <c r="M22" s="6">
        <v>22</v>
      </c>
      <c r="N22" s="6">
        <v>19</v>
      </c>
      <c r="O22" s="6">
        <v>125</v>
      </c>
      <c r="P22" s="6">
        <v>1</v>
      </c>
      <c r="Q22" s="6">
        <v>306</v>
      </c>
      <c r="R22" s="6">
        <v>1</v>
      </c>
      <c r="T22" s="3"/>
      <c r="U22" s="3"/>
      <c r="V22" s="3"/>
      <c r="W22" s="3"/>
      <c r="X22" s="3"/>
      <c r="Y22" s="3"/>
      <c r="Z22" s="3"/>
      <c r="AA22" s="3"/>
    </row>
    <row r="23" spans="1:27" ht="15.75">
      <c r="A23" s="8">
        <v>22</v>
      </c>
      <c r="B23" s="21" t="s">
        <v>122</v>
      </c>
      <c r="C23" s="21" t="s">
        <v>15</v>
      </c>
      <c r="D23" s="6">
        <v>9</v>
      </c>
      <c r="E23" s="6">
        <v>15</v>
      </c>
      <c r="F23" s="6" t="s">
        <v>13</v>
      </c>
      <c r="G23" s="6">
        <v>1</v>
      </c>
      <c r="H23" s="6" t="s">
        <v>13</v>
      </c>
      <c r="I23" s="37" t="s">
        <v>13</v>
      </c>
      <c r="J23" s="33" t="s">
        <v>13</v>
      </c>
      <c r="K23" s="40" t="s">
        <v>13</v>
      </c>
      <c r="L23" s="6" t="s">
        <v>13</v>
      </c>
      <c r="M23" s="6" t="s">
        <v>13</v>
      </c>
      <c r="N23" s="6" t="s">
        <v>13</v>
      </c>
      <c r="O23" s="6" t="s">
        <v>13</v>
      </c>
      <c r="P23" s="6" t="s">
        <v>13</v>
      </c>
      <c r="Q23" s="6" t="s">
        <v>13</v>
      </c>
      <c r="R23" s="6" t="s">
        <v>13</v>
      </c>
      <c r="T23" s="3"/>
      <c r="U23" s="3"/>
      <c r="V23" s="3"/>
      <c r="W23" s="3"/>
      <c r="X23" s="3"/>
      <c r="Y23" s="3"/>
      <c r="Z23" s="3"/>
      <c r="AA23" s="3"/>
    </row>
    <row r="24" spans="1:27" ht="15.75">
      <c r="A24" s="8">
        <v>23</v>
      </c>
      <c r="B24" s="21" t="s">
        <v>78</v>
      </c>
      <c r="C24" s="21" t="s">
        <v>32</v>
      </c>
      <c r="D24" s="6">
        <v>6</v>
      </c>
      <c r="E24" s="6">
        <v>7</v>
      </c>
      <c r="F24" s="6" t="s">
        <v>13</v>
      </c>
      <c r="G24" s="6">
        <v>1</v>
      </c>
      <c r="H24" s="6" t="s">
        <v>13</v>
      </c>
      <c r="I24" s="37" t="s">
        <v>13</v>
      </c>
      <c r="J24" s="33" t="s">
        <v>13</v>
      </c>
      <c r="K24" s="40" t="s">
        <v>13</v>
      </c>
      <c r="L24" s="6" t="s">
        <v>13</v>
      </c>
      <c r="M24" s="6" t="s">
        <v>13</v>
      </c>
      <c r="N24" s="6" t="s">
        <v>13</v>
      </c>
      <c r="O24" s="6" t="s">
        <v>13</v>
      </c>
      <c r="P24" s="6" t="s">
        <v>13</v>
      </c>
      <c r="Q24" s="6" t="s">
        <v>13</v>
      </c>
      <c r="R24" s="6" t="s">
        <v>13</v>
      </c>
      <c r="T24" s="3"/>
      <c r="U24" s="3"/>
      <c r="V24" s="3"/>
      <c r="W24" s="3"/>
      <c r="X24" s="3"/>
      <c r="Y24" s="3"/>
      <c r="Z24" s="3"/>
      <c r="AA24" s="3"/>
    </row>
    <row r="25" spans="1:27" ht="15.75">
      <c r="A25" s="8">
        <v>24</v>
      </c>
      <c r="B25" s="6" t="s">
        <v>69</v>
      </c>
      <c r="C25" s="6" t="s">
        <v>37</v>
      </c>
      <c r="D25" s="6">
        <v>8</v>
      </c>
      <c r="E25" s="6">
        <v>25</v>
      </c>
      <c r="F25" s="6" t="s">
        <v>13</v>
      </c>
      <c r="G25" s="6">
        <v>1</v>
      </c>
      <c r="H25" s="6" t="s">
        <v>13</v>
      </c>
      <c r="I25" s="37" t="s">
        <v>13</v>
      </c>
      <c r="J25" s="33" t="s">
        <v>13</v>
      </c>
      <c r="K25" s="40" t="s">
        <v>13</v>
      </c>
      <c r="L25" s="6" t="s">
        <v>13</v>
      </c>
      <c r="M25" s="6" t="s">
        <v>13</v>
      </c>
      <c r="N25" s="6" t="s">
        <v>13</v>
      </c>
      <c r="O25" s="6" t="s">
        <v>13</v>
      </c>
      <c r="P25" s="6" t="s">
        <v>13</v>
      </c>
      <c r="Q25" s="6" t="s">
        <v>13</v>
      </c>
      <c r="R25" s="6" t="s">
        <v>13</v>
      </c>
    </row>
    <row r="26" spans="1:27" ht="15.75">
      <c r="A26" s="8">
        <v>25</v>
      </c>
      <c r="B26" s="22" t="s">
        <v>55</v>
      </c>
      <c r="C26" s="22" t="s">
        <v>30</v>
      </c>
      <c r="D26" s="6">
        <v>5</v>
      </c>
      <c r="E26" s="6">
        <v>18</v>
      </c>
      <c r="F26" s="6">
        <v>16</v>
      </c>
      <c r="G26" s="6">
        <v>6</v>
      </c>
      <c r="H26" s="6">
        <v>198</v>
      </c>
      <c r="I26" s="37">
        <v>821</v>
      </c>
      <c r="J26" s="33">
        <f>I26/H26</f>
        <v>4.1464646464646462</v>
      </c>
      <c r="K26" s="40">
        <v>6</v>
      </c>
      <c r="L26" s="6">
        <v>2</v>
      </c>
      <c r="M26" s="6">
        <v>27</v>
      </c>
      <c r="N26" s="6">
        <v>18</v>
      </c>
      <c r="O26" s="6">
        <v>123</v>
      </c>
      <c r="P26" s="6">
        <v>1</v>
      </c>
      <c r="Q26" s="6" t="s">
        <v>13</v>
      </c>
      <c r="R26" s="6" t="s">
        <v>13</v>
      </c>
    </row>
    <row r="27" spans="1:27" ht="15.75">
      <c r="A27" s="8">
        <v>26</v>
      </c>
      <c r="B27" s="6" t="s">
        <v>96</v>
      </c>
      <c r="C27" s="6" t="s">
        <v>15</v>
      </c>
      <c r="D27" s="6">
        <v>9</v>
      </c>
      <c r="E27" s="6">
        <v>15</v>
      </c>
      <c r="F27" s="6">
        <v>15</v>
      </c>
      <c r="G27" s="6">
        <v>5</v>
      </c>
      <c r="H27" s="6">
        <v>223</v>
      </c>
      <c r="I27" s="37">
        <v>860</v>
      </c>
      <c r="J27" s="33">
        <f>I27/H27</f>
        <v>3.8565022421524664</v>
      </c>
      <c r="K27" s="40">
        <v>7</v>
      </c>
      <c r="L27" s="6">
        <v>5</v>
      </c>
      <c r="M27" s="6">
        <v>52</v>
      </c>
      <c r="N27" s="6">
        <v>34</v>
      </c>
      <c r="O27" s="6">
        <v>322</v>
      </c>
      <c r="P27" s="6">
        <v>1</v>
      </c>
      <c r="Q27" s="6" t="s">
        <v>13</v>
      </c>
      <c r="R27" s="6" t="s">
        <v>13</v>
      </c>
    </row>
    <row r="28" spans="1:27" ht="15.75">
      <c r="A28" s="8">
        <v>27</v>
      </c>
      <c r="B28" s="21" t="s">
        <v>123</v>
      </c>
      <c r="C28" s="21" t="s">
        <v>40</v>
      </c>
      <c r="D28" s="6">
        <v>6</v>
      </c>
      <c r="E28" s="6">
        <v>6</v>
      </c>
      <c r="F28" s="6" t="s">
        <v>13</v>
      </c>
      <c r="G28" s="6">
        <v>1</v>
      </c>
      <c r="H28" s="6" t="s">
        <v>13</v>
      </c>
      <c r="I28" s="37" t="s">
        <v>13</v>
      </c>
      <c r="J28" s="33" t="s">
        <v>13</v>
      </c>
      <c r="K28" s="40" t="s">
        <v>13</v>
      </c>
      <c r="L28" s="6" t="s">
        <v>13</v>
      </c>
      <c r="M28" s="6" t="s">
        <v>13</v>
      </c>
      <c r="N28" s="6" t="s">
        <v>13</v>
      </c>
      <c r="O28" s="6" t="s">
        <v>13</v>
      </c>
      <c r="P28" s="6" t="s">
        <v>13</v>
      </c>
      <c r="Q28" s="6" t="s">
        <v>13</v>
      </c>
      <c r="R28" s="6" t="s">
        <v>13</v>
      </c>
    </row>
    <row r="29" spans="1:27" ht="15.75">
      <c r="A29" s="8">
        <v>28</v>
      </c>
      <c r="B29" s="24" t="s">
        <v>85</v>
      </c>
      <c r="C29" s="24" t="s">
        <v>14</v>
      </c>
      <c r="D29" s="6">
        <v>6</v>
      </c>
      <c r="E29" s="6">
        <v>24</v>
      </c>
      <c r="F29" s="6">
        <v>16</v>
      </c>
      <c r="G29" s="6">
        <v>3</v>
      </c>
      <c r="H29" s="6">
        <v>51</v>
      </c>
      <c r="I29" s="37">
        <v>343</v>
      </c>
      <c r="J29" s="33">
        <f>I29/H29</f>
        <v>6.7254901960784315</v>
      </c>
      <c r="K29" s="40">
        <v>3</v>
      </c>
      <c r="L29" s="6">
        <v>2</v>
      </c>
      <c r="M29" s="6">
        <v>5</v>
      </c>
      <c r="N29" s="6">
        <v>4</v>
      </c>
      <c r="O29" s="6">
        <v>23</v>
      </c>
      <c r="P29" s="6">
        <v>0</v>
      </c>
      <c r="Q29" s="6" t="s">
        <v>13</v>
      </c>
      <c r="R29" s="6" t="s">
        <v>13</v>
      </c>
    </row>
    <row r="30" spans="1:27" s="27" customFormat="1" ht="15.75">
      <c r="A30" s="25">
        <v>29</v>
      </c>
      <c r="B30" s="6" t="s">
        <v>87</v>
      </c>
      <c r="C30" s="6" t="s">
        <v>20</v>
      </c>
      <c r="D30" s="24">
        <v>11</v>
      </c>
      <c r="E30" s="24">
        <v>20</v>
      </c>
      <c r="F30" s="24">
        <v>11</v>
      </c>
      <c r="G30" s="24">
        <v>7</v>
      </c>
      <c r="H30" s="24">
        <v>167</v>
      </c>
      <c r="I30" s="46">
        <v>639</v>
      </c>
      <c r="J30" s="33">
        <f>I30/H30</f>
        <v>3.8263473053892216</v>
      </c>
      <c r="K30" s="47">
        <v>4</v>
      </c>
      <c r="L30" s="24">
        <v>0</v>
      </c>
      <c r="M30" s="24">
        <v>41</v>
      </c>
      <c r="N30" s="24">
        <v>30</v>
      </c>
      <c r="O30" s="24">
        <v>226</v>
      </c>
      <c r="P30" s="24">
        <v>0</v>
      </c>
      <c r="Q30" s="24" t="s">
        <v>13</v>
      </c>
      <c r="R30" s="24" t="s">
        <v>13</v>
      </c>
      <c r="S30" s="26"/>
      <c r="T30" s="26"/>
      <c r="U30" s="26"/>
      <c r="V30" s="26"/>
      <c r="W30" s="26"/>
      <c r="X30" s="26"/>
      <c r="Y30" s="26"/>
      <c r="Z30" s="26"/>
      <c r="AA30" s="26"/>
    </row>
    <row r="31" spans="1:27" ht="15.75">
      <c r="A31" s="8">
        <v>30</v>
      </c>
      <c r="B31" s="6" t="s">
        <v>124</v>
      </c>
      <c r="C31" s="6" t="s">
        <v>27</v>
      </c>
      <c r="D31" s="6">
        <v>4</v>
      </c>
      <c r="E31" s="6">
        <v>22</v>
      </c>
      <c r="F31" s="6">
        <v>11</v>
      </c>
      <c r="G31" s="6">
        <v>6</v>
      </c>
      <c r="H31" s="6">
        <v>125</v>
      </c>
      <c r="I31" s="37">
        <v>547</v>
      </c>
      <c r="J31" s="33">
        <f>I31/H31</f>
        <v>4.3760000000000003</v>
      </c>
      <c r="K31" s="40">
        <v>5</v>
      </c>
      <c r="L31" s="6">
        <v>1</v>
      </c>
      <c r="M31" s="6">
        <v>12</v>
      </c>
      <c r="N31" s="6">
        <v>10</v>
      </c>
      <c r="O31" s="6">
        <v>54</v>
      </c>
      <c r="P31" s="6">
        <v>0</v>
      </c>
      <c r="Q31" s="6">
        <v>103</v>
      </c>
      <c r="R31" s="6">
        <v>0</v>
      </c>
    </row>
    <row r="32" spans="1:27" ht="15.75">
      <c r="A32" s="6">
        <v>31</v>
      </c>
      <c r="B32" s="22" t="s">
        <v>109</v>
      </c>
      <c r="C32" s="22" t="s">
        <v>25</v>
      </c>
      <c r="D32" s="6">
        <v>6</v>
      </c>
      <c r="E32" s="6">
        <v>29</v>
      </c>
      <c r="F32" s="6">
        <v>11</v>
      </c>
      <c r="G32" s="6">
        <v>4</v>
      </c>
      <c r="H32" s="6">
        <v>134</v>
      </c>
      <c r="I32" s="37">
        <v>494</v>
      </c>
      <c r="J32" s="33">
        <f>I32/H32</f>
        <v>3.6865671641791047</v>
      </c>
      <c r="K32" s="40">
        <v>2</v>
      </c>
      <c r="L32" s="6">
        <v>0</v>
      </c>
      <c r="M32" s="6">
        <v>20</v>
      </c>
      <c r="N32" s="6">
        <v>13</v>
      </c>
      <c r="O32" s="6">
        <v>64</v>
      </c>
      <c r="P32" s="6">
        <v>0</v>
      </c>
      <c r="Q32" s="6">
        <v>40</v>
      </c>
      <c r="R32" s="6">
        <v>0</v>
      </c>
    </row>
    <row r="33" spans="1:18" ht="15.75">
      <c r="A33" s="6">
        <v>32</v>
      </c>
      <c r="B33" s="22" t="s">
        <v>59</v>
      </c>
      <c r="C33" s="22" t="s">
        <v>33</v>
      </c>
      <c r="D33" s="6">
        <v>9</v>
      </c>
      <c r="E33" s="6">
        <v>11</v>
      </c>
      <c r="F33" s="6">
        <v>13</v>
      </c>
      <c r="G33" s="6">
        <v>2</v>
      </c>
      <c r="H33" s="6">
        <v>68</v>
      </c>
      <c r="I33" s="37">
        <v>292</v>
      </c>
      <c r="J33" s="33">
        <f>I33/H33</f>
        <v>4.2941176470588234</v>
      </c>
      <c r="K33" s="40">
        <v>4</v>
      </c>
      <c r="L33" s="6">
        <v>1</v>
      </c>
      <c r="M33" s="6">
        <v>10</v>
      </c>
      <c r="N33" s="6">
        <v>8</v>
      </c>
      <c r="O33" s="6">
        <v>114</v>
      </c>
      <c r="P33" s="6">
        <v>0</v>
      </c>
      <c r="Q33" s="6" t="s">
        <v>13</v>
      </c>
      <c r="R33" s="6" t="s">
        <v>13</v>
      </c>
    </row>
    <row r="34" spans="1:18" ht="15.75">
      <c r="A34" s="6">
        <v>33</v>
      </c>
      <c r="B34" s="6" t="s">
        <v>71</v>
      </c>
      <c r="C34" s="6" t="s">
        <v>41</v>
      </c>
      <c r="D34" s="6">
        <v>4</v>
      </c>
      <c r="E34" s="6">
        <v>26</v>
      </c>
      <c r="F34" s="6">
        <v>16</v>
      </c>
      <c r="G34" s="6">
        <v>2</v>
      </c>
      <c r="H34" s="6">
        <v>152</v>
      </c>
      <c r="I34" s="37">
        <v>569</v>
      </c>
      <c r="J34" s="33">
        <f>I34/H34</f>
        <v>3.7434210526315788</v>
      </c>
      <c r="K34" s="40">
        <v>2</v>
      </c>
      <c r="L34" s="6">
        <v>2</v>
      </c>
      <c r="M34" s="6">
        <v>24</v>
      </c>
      <c r="N34" s="6">
        <v>18</v>
      </c>
      <c r="O34" s="6">
        <v>133</v>
      </c>
      <c r="P34" s="6">
        <v>0</v>
      </c>
      <c r="Q34" s="6">
        <v>198</v>
      </c>
      <c r="R34" s="6">
        <v>0</v>
      </c>
    </row>
    <row r="35" spans="1:18" ht="15.75">
      <c r="A35" s="6">
        <v>34</v>
      </c>
      <c r="B35" s="6" t="s">
        <v>66</v>
      </c>
      <c r="C35" s="6" t="s">
        <v>24</v>
      </c>
      <c r="D35" s="6">
        <v>9</v>
      </c>
      <c r="E35" s="6">
        <v>30</v>
      </c>
      <c r="F35" s="6">
        <v>16</v>
      </c>
      <c r="G35" s="6">
        <v>2</v>
      </c>
      <c r="H35" s="6">
        <v>169</v>
      </c>
      <c r="I35" s="37">
        <v>528</v>
      </c>
      <c r="J35" s="33">
        <f>I35/H35</f>
        <v>3.1242603550295858</v>
      </c>
      <c r="K35" s="40">
        <v>2</v>
      </c>
      <c r="L35" s="6">
        <v>0</v>
      </c>
      <c r="M35" s="6">
        <v>18</v>
      </c>
      <c r="N35" s="6">
        <v>15</v>
      </c>
      <c r="O35" s="6">
        <v>113</v>
      </c>
      <c r="P35" s="6">
        <v>1</v>
      </c>
      <c r="Q35" s="6" t="s">
        <v>13</v>
      </c>
      <c r="R35" s="6" t="s">
        <v>13</v>
      </c>
    </row>
    <row r="36" spans="1:18" ht="15.75">
      <c r="A36" s="6">
        <v>35</v>
      </c>
      <c r="B36" s="6" t="s">
        <v>61</v>
      </c>
      <c r="C36" s="6" t="s">
        <v>43</v>
      </c>
      <c r="D36" s="6">
        <v>7</v>
      </c>
      <c r="E36" s="6">
        <v>9</v>
      </c>
      <c r="F36" s="6">
        <v>16</v>
      </c>
      <c r="G36" s="6">
        <v>2</v>
      </c>
      <c r="H36" s="6">
        <v>148</v>
      </c>
      <c r="I36" s="37">
        <v>607</v>
      </c>
      <c r="J36" s="33">
        <f>I36/H36</f>
        <v>4.1013513513513518</v>
      </c>
      <c r="K36" s="40">
        <v>8</v>
      </c>
      <c r="L36" s="6">
        <v>3</v>
      </c>
      <c r="M36" s="6">
        <v>14</v>
      </c>
      <c r="N36" s="6">
        <v>9</v>
      </c>
      <c r="O36" s="6">
        <v>87</v>
      </c>
      <c r="P36" s="6">
        <v>0</v>
      </c>
      <c r="Q36" s="6" t="s">
        <v>13</v>
      </c>
      <c r="R36" s="6" t="s">
        <v>13</v>
      </c>
    </row>
    <row r="37" spans="1:18" ht="15.75">
      <c r="A37" s="6">
        <v>36</v>
      </c>
      <c r="B37" s="6" t="s">
        <v>116</v>
      </c>
      <c r="C37" s="6" t="s">
        <v>40</v>
      </c>
      <c r="D37" s="6">
        <v>6</v>
      </c>
      <c r="E37" s="6">
        <v>6</v>
      </c>
      <c r="F37" s="6">
        <v>12</v>
      </c>
      <c r="G37" s="6">
        <v>2</v>
      </c>
      <c r="H37" s="6">
        <v>179</v>
      </c>
      <c r="I37" s="37">
        <v>765</v>
      </c>
      <c r="J37" s="33">
        <f>I37/H37</f>
        <v>4.2737430167597763</v>
      </c>
      <c r="K37" s="40">
        <v>4</v>
      </c>
      <c r="L37" s="6">
        <v>2</v>
      </c>
      <c r="M37" s="6">
        <v>26</v>
      </c>
      <c r="N37" s="6">
        <v>16</v>
      </c>
      <c r="O37" s="6">
        <v>148</v>
      </c>
      <c r="P37" s="6">
        <v>1</v>
      </c>
      <c r="Q37" s="6" t="s">
        <v>13</v>
      </c>
      <c r="R37" s="6" t="s">
        <v>13</v>
      </c>
    </row>
    <row r="38" spans="1:18" ht="15.75">
      <c r="A38" s="6">
        <v>37</v>
      </c>
      <c r="B38" s="6" t="s">
        <v>84</v>
      </c>
      <c r="C38" s="6" t="s">
        <v>14</v>
      </c>
      <c r="D38" s="6">
        <v>6</v>
      </c>
      <c r="E38" s="6">
        <v>24</v>
      </c>
      <c r="F38" s="6">
        <v>16</v>
      </c>
      <c r="G38" s="6">
        <v>8</v>
      </c>
      <c r="H38" s="6">
        <v>155</v>
      </c>
      <c r="I38" s="37">
        <v>534</v>
      </c>
      <c r="J38" s="33">
        <f>I38/H38</f>
        <v>3.4451612903225808</v>
      </c>
      <c r="K38" s="40">
        <v>2</v>
      </c>
      <c r="L38" s="6">
        <v>1</v>
      </c>
      <c r="M38" s="12">
        <v>55</v>
      </c>
      <c r="N38" s="12">
        <v>36</v>
      </c>
      <c r="O38" s="12">
        <v>212</v>
      </c>
      <c r="P38" s="12">
        <v>0</v>
      </c>
      <c r="Q38" s="12">
        <v>59</v>
      </c>
      <c r="R38" s="6">
        <v>0</v>
      </c>
    </row>
    <row r="39" spans="1:18" ht="15.75">
      <c r="A39" s="8">
        <v>38</v>
      </c>
      <c r="B39" s="21" t="s">
        <v>126</v>
      </c>
      <c r="C39" s="21" t="s">
        <v>25</v>
      </c>
      <c r="D39" s="6">
        <v>6</v>
      </c>
      <c r="E39" s="6">
        <v>29</v>
      </c>
      <c r="F39" s="6">
        <v>8</v>
      </c>
      <c r="G39" s="6">
        <v>2</v>
      </c>
      <c r="H39" s="6">
        <v>66</v>
      </c>
      <c r="I39" s="37">
        <v>185</v>
      </c>
      <c r="J39" s="33">
        <f>I39/H39</f>
        <v>2.8030303030303032</v>
      </c>
      <c r="K39" s="40">
        <v>1</v>
      </c>
      <c r="L39" s="6">
        <v>2</v>
      </c>
      <c r="M39" s="12">
        <v>27</v>
      </c>
      <c r="N39" s="12">
        <v>19</v>
      </c>
      <c r="O39" s="12">
        <v>190</v>
      </c>
      <c r="P39" s="12">
        <v>0</v>
      </c>
      <c r="Q39" s="12" t="s">
        <v>13</v>
      </c>
      <c r="R39" s="6" t="s">
        <v>13</v>
      </c>
    </row>
    <row r="40" spans="1:18" ht="15.75">
      <c r="A40" s="8">
        <v>39</v>
      </c>
      <c r="B40" s="6" t="s">
        <v>112</v>
      </c>
      <c r="C40" s="6" t="s">
        <v>38</v>
      </c>
      <c r="D40" s="6">
        <v>10</v>
      </c>
      <c r="E40" s="6">
        <v>3</v>
      </c>
      <c r="F40" s="6">
        <v>11</v>
      </c>
      <c r="G40" s="6">
        <v>10</v>
      </c>
      <c r="H40" s="6">
        <v>76</v>
      </c>
      <c r="I40" s="37">
        <v>297</v>
      </c>
      <c r="J40" s="33">
        <f>I40/H40</f>
        <v>3.9078947368421053</v>
      </c>
      <c r="K40" s="40">
        <v>2</v>
      </c>
      <c r="L40" s="6">
        <v>0</v>
      </c>
      <c r="M40" s="6">
        <v>56</v>
      </c>
      <c r="N40" s="6">
        <v>40</v>
      </c>
      <c r="O40" s="6">
        <v>253</v>
      </c>
      <c r="P40" s="6">
        <v>0</v>
      </c>
      <c r="Q40" s="6" t="s">
        <v>13</v>
      </c>
      <c r="R40" s="6" t="s">
        <v>13</v>
      </c>
    </row>
    <row r="41" spans="1:18" ht="15.75">
      <c r="A41" s="8">
        <v>40</v>
      </c>
      <c r="B41" s="6" t="s">
        <v>102</v>
      </c>
      <c r="C41" s="6" t="s">
        <v>16</v>
      </c>
      <c r="D41" s="6">
        <v>10</v>
      </c>
      <c r="E41" s="6">
        <v>32</v>
      </c>
      <c r="F41" s="12">
        <v>16</v>
      </c>
      <c r="G41" s="12">
        <v>2</v>
      </c>
      <c r="H41" s="12">
        <v>65</v>
      </c>
      <c r="I41" s="38">
        <v>248</v>
      </c>
      <c r="J41" s="33">
        <f>I41/H41</f>
        <v>3.8153846153846156</v>
      </c>
      <c r="K41" s="41">
        <v>1</v>
      </c>
      <c r="L41" s="12">
        <v>1</v>
      </c>
      <c r="M41" s="12">
        <v>38</v>
      </c>
      <c r="N41" s="12">
        <v>30</v>
      </c>
      <c r="O41" s="12">
        <v>225</v>
      </c>
      <c r="P41" s="12">
        <v>1</v>
      </c>
      <c r="Q41" s="12" t="s">
        <v>13</v>
      </c>
      <c r="R41" s="6" t="s">
        <v>13</v>
      </c>
    </row>
    <row r="42" spans="1:18" ht="15.75">
      <c r="A42" s="8">
        <v>41</v>
      </c>
      <c r="B42" s="21" t="s">
        <v>89</v>
      </c>
      <c r="C42" s="21" t="s">
        <v>20</v>
      </c>
      <c r="D42" s="6">
        <v>11</v>
      </c>
      <c r="E42" s="6">
        <v>20</v>
      </c>
      <c r="F42" s="6">
        <v>16</v>
      </c>
      <c r="G42" s="6">
        <v>5</v>
      </c>
      <c r="H42" s="6">
        <v>96</v>
      </c>
      <c r="I42" s="37">
        <v>391</v>
      </c>
      <c r="J42" s="33">
        <f>I42/H42</f>
        <v>4.072916666666667</v>
      </c>
      <c r="K42" s="40">
        <v>2</v>
      </c>
      <c r="L42" s="6">
        <v>0</v>
      </c>
      <c r="M42" s="12">
        <v>77</v>
      </c>
      <c r="N42" s="12">
        <v>52</v>
      </c>
      <c r="O42" s="12">
        <v>447</v>
      </c>
      <c r="P42" s="12">
        <v>3</v>
      </c>
      <c r="Q42" s="12" t="s">
        <v>13</v>
      </c>
      <c r="R42" s="6" t="s">
        <v>13</v>
      </c>
    </row>
    <row r="43" spans="1:18" ht="15.75">
      <c r="A43" s="8">
        <v>42</v>
      </c>
      <c r="B43" s="6" t="s">
        <v>125</v>
      </c>
      <c r="C43" s="6" t="s">
        <v>43</v>
      </c>
      <c r="D43" s="6">
        <v>7</v>
      </c>
      <c r="E43" s="6">
        <v>9</v>
      </c>
      <c r="F43" s="6" t="s">
        <v>13</v>
      </c>
      <c r="G43" s="6">
        <v>1</v>
      </c>
      <c r="H43" s="6" t="s">
        <v>13</v>
      </c>
      <c r="I43" s="37" t="s">
        <v>13</v>
      </c>
      <c r="J43" s="6" t="s">
        <v>13</v>
      </c>
      <c r="K43" s="40" t="s">
        <v>13</v>
      </c>
      <c r="L43" s="6" t="s">
        <v>13</v>
      </c>
      <c r="M43" s="12" t="s">
        <v>13</v>
      </c>
      <c r="N43" s="12" t="s">
        <v>13</v>
      </c>
      <c r="O43" s="12" t="s">
        <v>13</v>
      </c>
      <c r="P43" s="12" t="s">
        <v>13</v>
      </c>
      <c r="Q43" s="12" t="s">
        <v>13</v>
      </c>
      <c r="R43" s="6" t="s">
        <v>13</v>
      </c>
    </row>
    <row r="44" spans="1:18" ht="15.75">
      <c r="A44" s="8">
        <v>43</v>
      </c>
      <c r="B44" s="12" t="s">
        <v>82</v>
      </c>
      <c r="C44" s="12" t="s">
        <v>29</v>
      </c>
      <c r="D44" s="6">
        <v>10</v>
      </c>
      <c r="E44" s="6">
        <v>16</v>
      </c>
      <c r="F44" s="12">
        <v>3</v>
      </c>
      <c r="G44" s="12">
        <v>8</v>
      </c>
      <c r="H44" s="12">
        <v>15</v>
      </c>
      <c r="I44" s="38">
        <v>38</v>
      </c>
      <c r="J44" s="33">
        <f>I44/H44</f>
        <v>2.5333333333333332</v>
      </c>
      <c r="K44" s="41">
        <v>0</v>
      </c>
      <c r="L44" s="12">
        <v>0</v>
      </c>
      <c r="M44" s="12">
        <v>6</v>
      </c>
      <c r="N44" s="12">
        <v>5</v>
      </c>
      <c r="O44" s="12">
        <v>34</v>
      </c>
      <c r="P44" s="12">
        <v>0</v>
      </c>
      <c r="Q44" s="12">
        <v>262</v>
      </c>
      <c r="R44" s="6">
        <v>0</v>
      </c>
    </row>
    <row r="45" spans="1:18" ht="15.75">
      <c r="A45" s="11">
        <v>44</v>
      </c>
      <c r="B45" s="30" t="s">
        <v>72</v>
      </c>
      <c r="C45" s="30" t="s">
        <v>41</v>
      </c>
      <c r="D45" s="12">
        <v>4</v>
      </c>
      <c r="E45" s="12">
        <v>26</v>
      </c>
      <c r="F45" s="12" t="s">
        <v>13</v>
      </c>
      <c r="G45" s="12">
        <v>1</v>
      </c>
      <c r="H45" s="12" t="s">
        <v>13</v>
      </c>
      <c r="I45" s="38" t="s">
        <v>13</v>
      </c>
      <c r="J45" s="33" t="s">
        <v>13</v>
      </c>
      <c r="K45" s="41" t="s">
        <v>13</v>
      </c>
      <c r="L45" s="12" t="s">
        <v>13</v>
      </c>
      <c r="M45" s="12" t="s">
        <v>13</v>
      </c>
      <c r="N45" s="12" t="s">
        <v>13</v>
      </c>
      <c r="O45" s="12" t="s">
        <v>13</v>
      </c>
      <c r="P45" s="12" t="s">
        <v>13</v>
      </c>
      <c r="Q45" s="12" t="s">
        <v>13</v>
      </c>
      <c r="R45" s="12" t="s">
        <v>13</v>
      </c>
    </row>
    <row r="46" spans="1:18" ht="15.75">
      <c r="A46" s="11">
        <v>45</v>
      </c>
      <c r="B46" s="30" t="s">
        <v>127</v>
      </c>
      <c r="C46" s="30" t="s">
        <v>37</v>
      </c>
      <c r="D46" s="12">
        <v>8</v>
      </c>
      <c r="E46" s="12">
        <v>25</v>
      </c>
      <c r="F46" s="12">
        <v>13</v>
      </c>
      <c r="G46" s="12">
        <v>3</v>
      </c>
      <c r="H46" s="12">
        <v>135</v>
      </c>
      <c r="I46" s="38">
        <v>582</v>
      </c>
      <c r="J46" s="33">
        <f>I46/H46</f>
        <v>4.3111111111111109</v>
      </c>
      <c r="K46" s="41">
        <v>4</v>
      </c>
      <c r="L46" s="12">
        <v>2</v>
      </c>
      <c r="M46" s="6">
        <v>31</v>
      </c>
      <c r="N46" s="6">
        <v>23</v>
      </c>
      <c r="O46" s="12">
        <v>124</v>
      </c>
      <c r="P46" s="12">
        <v>0</v>
      </c>
      <c r="Q46" s="12">
        <v>88</v>
      </c>
      <c r="R46" s="12">
        <v>0</v>
      </c>
    </row>
    <row r="47" spans="1:18" ht="15.75">
      <c r="A47" s="11">
        <v>46</v>
      </c>
      <c r="B47" s="31" t="s">
        <v>111</v>
      </c>
      <c r="C47" s="31" t="s">
        <v>34</v>
      </c>
      <c r="D47" s="12">
        <v>9</v>
      </c>
      <c r="E47" s="12">
        <v>5</v>
      </c>
      <c r="F47" s="12" t="s">
        <v>13</v>
      </c>
      <c r="G47" s="12">
        <v>1</v>
      </c>
      <c r="H47" s="12" t="s">
        <v>13</v>
      </c>
      <c r="I47" s="38" t="s">
        <v>13</v>
      </c>
      <c r="J47" s="6" t="s">
        <v>13</v>
      </c>
      <c r="K47" s="41" t="s">
        <v>13</v>
      </c>
      <c r="L47" s="12" t="s">
        <v>13</v>
      </c>
      <c r="M47" s="6" t="s">
        <v>13</v>
      </c>
      <c r="N47" s="6" t="s">
        <v>13</v>
      </c>
      <c r="O47" s="12" t="s">
        <v>13</v>
      </c>
      <c r="P47" s="12" t="s">
        <v>13</v>
      </c>
      <c r="Q47" s="12" t="s">
        <v>13</v>
      </c>
      <c r="R47" s="12" t="s">
        <v>13</v>
      </c>
    </row>
    <row r="48" spans="1:18" ht="15.75">
      <c r="A48" s="11">
        <v>47</v>
      </c>
      <c r="B48" s="24" t="s">
        <v>62</v>
      </c>
      <c r="C48" s="24" t="s">
        <v>43</v>
      </c>
      <c r="D48" s="12">
        <v>7</v>
      </c>
      <c r="E48" s="12">
        <v>9</v>
      </c>
      <c r="F48" s="12">
        <v>14</v>
      </c>
      <c r="G48" s="12">
        <v>2</v>
      </c>
      <c r="H48" s="12">
        <v>171</v>
      </c>
      <c r="I48" s="38">
        <v>673</v>
      </c>
      <c r="J48" s="33">
        <f>I48/H48</f>
        <v>3.935672514619883</v>
      </c>
      <c r="K48" s="41">
        <v>4</v>
      </c>
      <c r="L48" s="12">
        <v>1</v>
      </c>
      <c r="M48" s="6">
        <v>13</v>
      </c>
      <c r="N48" s="6">
        <v>11</v>
      </c>
      <c r="O48" s="12">
        <v>64</v>
      </c>
      <c r="P48" s="12">
        <v>1</v>
      </c>
      <c r="Q48" s="12" t="s">
        <v>13</v>
      </c>
      <c r="R48" s="12" t="s">
        <v>13</v>
      </c>
    </row>
    <row r="49" spans="1:18" ht="15.75">
      <c r="A49" s="11">
        <v>48</v>
      </c>
      <c r="B49" s="29" t="s">
        <v>65</v>
      </c>
      <c r="C49" s="29" t="s">
        <v>24</v>
      </c>
      <c r="D49" s="12">
        <v>9</v>
      </c>
      <c r="E49" s="12">
        <v>30</v>
      </c>
      <c r="F49" s="12">
        <v>13</v>
      </c>
      <c r="G49" s="12">
        <v>7</v>
      </c>
      <c r="H49" s="12">
        <v>260</v>
      </c>
      <c r="I49" s="38">
        <v>1246</v>
      </c>
      <c r="J49" s="33">
        <f>I49/H49</f>
        <v>4.7923076923076922</v>
      </c>
      <c r="K49" s="41">
        <v>8</v>
      </c>
      <c r="L49" s="12">
        <v>2</v>
      </c>
      <c r="M49" s="6">
        <v>59</v>
      </c>
      <c r="N49" s="6">
        <v>38</v>
      </c>
      <c r="O49" s="12">
        <v>327</v>
      </c>
      <c r="P49" s="12">
        <v>5</v>
      </c>
      <c r="Q49" s="12" t="s">
        <v>13</v>
      </c>
      <c r="R49" s="12" t="s">
        <v>13</v>
      </c>
    </row>
    <row r="50" spans="1:18" ht="15.75">
      <c r="A50" s="11">
        <v>49</v>
      </c>
      <c r="B50" s="12" t="s">
        <v>129</v>
      </c>
      <c r="C50" s="12" t="s">
        <v>26</v>
      </c>
      <c r="D50" s="12">
        <v>8</v>
      </c>
      <c r="E50" s="12">
        <v>23</v>
      </c>
      <c r="F50" s="12">
        <v>6</v>
      </c>
      <c r="G50" s="12">
        <v>6</v>
      </c>
      <c r="H50" s="12">
        <v>74</v>
      </c>
      <c r="I50" s="38">
        <v>330</v>
      </c>
      <c r="J50" s="33">
        <f>I50/H50</f>
        <v>4.4594594594594597</v>
      </c>
      <c r="K50" s="41">
        <v>3</v>
      </c>
      <c r="L50" s="12">
        <v>1</v>
      </c>
      <c r="M50" s="12">
        <v>10</v>
      </c>
      <c r="N50" s="12">
        <v>9</v>
      </c>
      <c r="O50" s="12">
        <v>69</v>
      </c>
      <c r="P50" s="12">
        <v>0</v>
      </c>
      <c r="Q50" s="12" t="s">
        <v>13</v>
      </c>
      <c r="R50" s="6" t="s">
        <v>13</v>
      </c>
    </row>
    <row r="51" spans="1:18" ht="15.75">
      <c r="A51" s="11">
        <v>50</v>
      </c>
      <c r="B51" s="12" t="s">
        <v>64</v>
      </c>
      <c r="C51" s="12" t="s">
        <v>11</v>
      </c>
      <c r="D51" s="12">
        <v>11</v>
      </c>
      <c r="E51" s="12">
        <v>1</v>
      </c>
      <c r="F51" s="12">
        <v>6</v>
      </c>
      <c r="G51" s="12">
        <v>10</v>
      </c>
      <c r="H51" s="12">
        <v>62</v>
      </c>
      <c r="I51" s="38">
        <v>219</v>
      </c>
      <c r="J51" s="33">
        <f>I51/H51</f>
        <v>3.532258064516129</v>
      </c>
      <c r="K51" s="41">
        <v>0</v>
      </c>
      <c r="L51" s="12">
        <v>1</v>
      </c>
      <c r="M51" s="12">
        <v>6</v>
      </c>
      <c r="N51" s="12">
        <v>5</v>
      </c>
      <c r="O51" s="12">
        <v>44</v>
      </c>
      <c r="P51" s="12">
        <v>0</v>
      </c>
      <c r="Q51" s="12" t="s">
        <v>13</v>
      </c>
      <c r="R51" s="12" t="s">
        <v>13</v>
      </c>
    </row>
    <row r="52" spans="1:18" ht="15.75">
      <c r="A52" s="11">
        <v>51</v>
      </c>
      <c r="B52" s="12" t="s">
        <v>53</v>
      </c>
      <c r="C52" s="12" t="s">
        <v>35</v>
      </c>
      <c r="D52" s="12">
        <v>8</v>
      </c>
      <c r="E52" s="12">
        <v>19</v>
      </c>
      <c r="F52" s="12">
        <v>14</v>
      </c>
      <c r="G52" s="12">
        <v>9</v>
      </c>
      <c r="H52" s="12">
        <v>141</v>
      </c>
      <c r="I52" s="38">
        <v>525</v>
      </c>
      <c r="J52" s="33">
        <f>I52/H52</f>
        <v>3.7234042553191489</v>
      </c>
      <c r="K52" s="41">
        <v>2</v>
      </c>
      <c r="L52" s="12">
        <v>0</v>
      </c>
      <c r="M52" s="6">
        <v>90</v>
      </c>
      <c r="N52" s="6">
        <v>66</v>
      </c>
      <c r="O52" s="12">
        <v>501</v>
      </c>
      <c r="P52" s="12">
        <v>1</v>
      </c>
      <c r="Q52" s="12" t="s">
        <v>13</v>
      </c>
      <c r="R52" s="12" t="s">
        <v>13</v>
      </c>
    </row>
    <row r="53" spans="1:18" ht="15.75">
      <c r="A53" s="11">
        <v>52</v>
      </c>
      <c r="B53" s="12" t="s">
        <v>68</v>
      </c>
      <c r="C53" s="12" t="s">
        <v>21</v>
      </c>
      <c r="D53" s="12">
        <v>10</v>
      </c>
      <c r="E53" s="12">
        <v>31</v>
      </c>
      <c r="F53" s="12">
        <v>16</v>
      </c>
      <c r="G53" s="12">
        <v>3</v>
      </c>
      <c r="H53" s="12">
        <v>78</v>
      </c>
      <c r="I53" s="38">
        <v>351</v>
      </c>
      <c r="J53" s="33">
        <f>I53/H53</f>
        <v>4.5</v>
      </c>
      <c r="K53" s="41">
        <v>1</v>
      </c>
      <c r="L53" s="12">
        <v>1</v>
      </c>
      <c r="M53" s="6">
        <v>26</v>
      </c>
      <c r="N53" s="6">
        <v>21</v>
      </c>
      <c r="O53" s="12">
        <v>173</v>
      </c>
      <c r="P53" s="12">
        <v>0</v>
      </c>
      <c r="Q53" s="12">
        <v>78</v>
      </c>
      <c r="R53" s="12">
        <v>0</v>
      </c>
    </row>
    <row r="54" spans="1:18" ht="15.75">
      <c r="A54" s="11">
        <v>53</v>
      </c>
      <c r="B54" s="30" t="s">
        <v>128</v>
      </c>
      <c r="C54" s="30" t="s">
        <v>26</v>
      </c>
      <c r="D54" s="12">
        <v>8</v>
      </c>
      <c r="E54" s="12">
        <v>23</v>
      </c>
      <c r="F54" s="12">
        <v>15</v>
      </c>
      <c r="G54" s="12">
        <v>11</v>
      </c>
      <c r="H54" s="12">
        <v>57</v>
      </c>
      <c r="I54" s="38">
        <v>329</v>
      </c>
      <c r="J54" s="33">
        <f>I54/H54</f>
        <v>5.7719298245614032</v>
      </c>
      <c r="K54" s="41">
        <v>6</v>
      </c>
      <c r="L54" s="12">
        <v>2</v>
      </c>
      <c r="M54" s="6">
        <v>63</v>
      </c>
      <c r="N54" s="6">
        <v>40</v>
      </c>
      <c r="O54" s="12">
        <v>387</v>
      </c>
      <c r="P54" s="12">
        <v>0</v>
      </c>
      <c r="Q54" s="12">
        <v>521</v>
      </c>
      <c r="R54" s="12">
        <v>2</v>
      </c>
    </row>
    <row r="55" spans="1:18" ht="15.75">
      <c r="A55" s="11">
        <v>54</v>
      </c>
      <c r="B55" s="30" t="s">
        <v>79</v>
      </c>
      <c r="C55" s="30" t="s">
        <v>32</v>
      </c>
      <c r="D55" s="12">
        <v>6</v>
      </c>
      <c r="E55" s="12">
        <v>7</v>
      </c>
      <c r="F55" s="12">
        <v>15</v>
      </c>
      <c r="G55" s="12">
        <v>4</v>
      </c>
      <c r="H55" s="12">
        <v>159</v>
      </c>
      <c r="I55" s="38">
        <v>518</v>
      </c>
      <c r="J55" s="33">
        <f>I55/H55</f>
        <v>3.257861635220126</v>
      </c>
      <c r="K55" s="41">
        <v>3</v>
      </c>
      <c r="L55" s="12">
        <v>2</v>
      </c>
      <c r="M55" s="6">
        <v>34</v>
      </c>
      <c r="N55" s="6">
        <v>27</v>
      </c>
      <c r="O55" s="12">
        <v>229</v>
      </c>
      <c r="P55" s="12">
        <v>0</v>
      </c>
      <c r="Q55" s="12" t="s">
        <v>13</v>
      </c>
      <c r="R55" s="12" t="s">
        <v>13</v>
      </c>
    </row>
    <row r="56" spans="1:18" ht="15.75">
      <c r="A56" s="11">
        <v>55</v>
      </c>
      <c r="B56" s="12" t="s">
        <v>75</v>
      </c>
      <c r="C56" s="12" t="s">
        <v>12</v>
      </c>
      <c r="D56" s="12">
        <v>7</v>
      </c>
      <c r="E56" s="12">
        <v>10</v>
      </c>
      <c r="F56" s="12">
        <v>5</v>
      </c>
      <c r="G56" s="12">
        <v>3</v>
      </c>
      <c r="H56" s="12">
        <v>55</v>
      </c>
      <c r="I56" s="38">
        <v>172</v>
      </c>
      <c r="J56" s="33">
        <f>I56/H56</f>
        <v>3.1272727272727274</v>
      </c>
      <c r="K56" s="41">
        <v>1</v>
      </c>
      <c r="L56" s="12">
        <v>1</v>
      </c>
      <c r="M56" s="6">
        <v>13</v>
      </c>
      <c r="N56" s="6">
        <v>9</v>
      </c>
      <c r="O56" s="12">
        <v>62</v>
      </c>
      <c r="P56" s="12">
        <v>0</v>
      </c>
      <c r="Q56" s="12" t="s">
        <v>13</v>
      </c>
      <c r="R56" s="12" t="s">
        <v>13</v>
      </c>
    </row>
    <row r="57" spans="1:18" ht="15.75">
      <c r="A57" s="11">
        <v>56</v>
      </c>
      <c r="B57" s="12" t="s">
        <v>105</v>
      </c>
      <c r="C57" s="12" t="s">
        <v>23</v>
      </c>
      <c r="D57" s="12">
        <v>5</v>
      </c>
      <c r="E57" s="12">
        <v>27</v>
      </c>
      <c r="F57" s="12">
        <v>10</v>
      </c>
      <c r="G57" s="12">
        <v>3</v>
      </c>
      <c r="H57" s="12">
        <v>32</v>
      </c>
      <c r="I57" s="38">
        <v>145</v>
      </c>
      <c r="J57" s="33">
        <f>I57/H57</f>
        <v>4.53125</v>
      </c>
      <c r="K57" s="41">
        <v>1</v>
      </c>
      <c r="L57" s="12">
        <v>0</v>
      </c>
      <c r="M57" s="6">
        <v>6</v>
      </c>
      <c r="N57" s="6">
        <v>5</v>
      </c>
      <c r="O57" s="12">
        <v>60</v>
      </c>
      <c r="P57" s="12">
        <v>1</v>
      </c>
      <c r="Q57" s="12">
        <v>262</v>
      </c>
      <c r="R57" s="12">
        <v>0</v>
      </c>
    </row>
    <row r="58" spans="1:18" ht="15.75">
      <c r="A58" s="11">
        <v>57</v>
      </c>
      <c r="B58" s="12" t="s">
        <v>130</v>
      </c>
      <c r="C58" s="12" t="s">
        <v>31</v>
      </c>
      <c r="D58" s="12">
        <v>5</v>
      </c>
      <c r="E58" s="12">
        <v>17</v>
      </c>
      <c r="F58" s="12" t="s">
        <v>13</v>
      </c>
      <c r="G58" s="12">
        <v>1</v>
      </c>
      <c r="H58" s="12" t="s">
        <v>13</v>
      </c>
      <c r="I58" s="38" t="s">
        <v>13</v>
      </c>
      <c r="J58" s="6" t="s">
        <v>13</v>
      </c>
      <c r="K58" s="41" t="s">
        <v>13</v>
      </c>
      <c r="L58" s="12" t="s">
        <v>13</v>
      </c>
      <c r="M58" s="6" t="s">
        <v>13</v>
      </c>
      <c r="N58" s="6" t="s">
        <v>13</v>
      </c>
      <c r="O58" s="12" t="s">
        <v>13</v>
      </c>
      <c r="P58" s="12" t="s">
        <v>13</v>
      </c>
      <c r="Q58" s="12" t="s">
        <v>13</v>
      </c>
      <c r="R58" s="12" t="s">
        <v>13</v>
      </c>
    </row>
    <row r="59" spans="1:18" ht="15.75">
      <c r="A59" s="11">
        <v>58</v>
      </c>
      <c r="B59" s="6" t="s">
        <v>77</v>
      </c>
      <c r="C59" s="6" t="s">
        <v>28</v>
      </c>
      <c r="D59" s="12">
        <v>9</v>
      </c>
      <c r="E59" s="12">
        <v>7</v>
      </c>
      <c r="F59" s="12">
        <v>16</v>
      </c>
      <c r="G59" s="12">
        <v>3</v>
      </c>
      <c r="H59" s="12">
        <v>134</v>
      </c>
      <c r="I59" s="38">
        <v>463</v>
      </c>
      <c r="J59" s="33">
        <f>I59/H59</f>
        <v>3.455223880597015</v>
      </c>
      <c r="K59" s="41">
        <v>6</v>
      </c>
      <c r="L59" s="12">
        <v>3</v>
      </c>
      <c r="M59" s="6">
        <v>25</v>
      </c>
      <c r="N59" s="6">
        <v>16</v>
      </c>
      <c r="O59" s="12">
        <v>147</v>
      </c>
      <c r="P59" s="12">
        <v>1</v>
      </c>
      <c r="Q59" s="12">
        <v>829</v>
      </c>
      <c r="R59" s="12">
        <v>1</v>
      </c>
    </row>
    <row r="60" spans="1:18" ht="15.75">
      <c r="A60" s="11">
        <v>59</v>
      </c>
      <c r="B60" s="6" t="s">
        <v>80</v>
      </c>
      <c r="C60" s="6" t="s">
        <v>32</v>
      </c>
      <c r="D60" s="12">
        <v>6</v>
      </c>
      <c r="E60" s="12">
        <v>7</v>
      </c>
      <c r="F60" s="12">
        <v>14</v>
      </c>
      <c r="G60" s="12">
        <v>5</v>
      </c>
      <c r="H60" s="12">
        <v>40</v>
      </c>
      <c r="I60" s="38">
        <v>216</v>
      </c>
      <c r="J60" s="33">
        <f>I60/H60</f>
        <v>5.4</v>
      </c>
      <c r="K60" s="41">
        <v>1</v>
      </c>
      <c r="L60" s="12">
        <v>0</v>
      </c>
      <c r="M60" s="12">
        <v>47</v>
      </c>
      <c r="N60" s="12">
        <v>42</v>
      </c>
      <c r="O60" s="12">
        <v>447</v>
      </c>
      <c r="P60" s="12">
        <v>2</v>
      </c>
      <c r="Q60" s="12" t="s">
        <v>13</v>
      </c>
      <c r="R60" s="6" t="s">
        <v>13</v>
      </c>
    </row>
    <row r="61" spans="1:18" ht="15.75">
      <c r="A61" s="11">
        <v>60</v>
      </c>
      <c r="B61" s="12" t="s">
        <v>95</v>
      </c>
      <c r="C61" s="12" t="s">
        <v>18</v>
      </c>
      <c r="D61" s="12">
        <v>7</v>
      </c>
      <c r="E61" s="12">
        <v>13</v>
      </c>
      <c r="F61" s="12">
        <v>16</v>
      </c>
      <c r="G61" s="12">
        <v>5</v>
      </c>
      <c r="H61" s="12">
        <v>58</v>
      </c>
      <c r="I61" s="38">
        <v>217</v>
      </c>
      <c r="J61" s="33">
        <f>I61/H61</f>
        <v>3.7413793103448274</v>
      </c>
      <c r="K61" s="41">
        <v>1</v>
      </c>
      <c r="L61" s="12">
        <v>1</v>
      </c>
      <c r="M61" s="6">
        <v>40</v>
      </c>
      <c r="N61" s="6">
        <v>29</v>
      </c>
      <c r="O61" s="12">
        <v>173</v>
      </c>
      <c r="P61" s="12">
        <v>1</v>
      </c>
      <c r="Q61" s="12">
        <v>10</v>
      </c>
      <c r="R61" s="12">
        <v>0</v>
      </c>
    </row>
    <row r="62" spans="1:18" ht="15.75">
      <c r="A62" s="11">
        <v>61</v>
      </c>
      <c r="B62" s="30" t="s">
        <v>92</v>
      </c>
      <c r="C62" s="30" t="s">
        <v>36</v>
      </c>
      <c r="D62" s="12">
        <v>8</v>
      </c>
      <c r="E62" s="12">
        <v>20</v>
      </c>
      <c r="F62" s="12" t="s">
        <v>13</v>
      </c>
      <c r="G62" s="12">
        <v>1</v>
      </c>
      <c r="H62" s="12" t="s">
        <v>13</v>
      </c>
      <c r="I62" s="38" t="s">
        <v>13</v>
      </c>
      <c r="J62" s="33" t="s">
        <v>13</v>
      </c>
      <c r="K62" s="41" t="s">
        <v>13</v>
      </c>
      <c r="L62" s="12" t="s">
        <v>13</v>
      </c>
      <c r="M62" s="6" t="s">
        <v>13</v>
      </c>
      <c r="N62" s="6" t="s">
        <v>13</v>
      </c>
      <c r="O62" s="12" t="s">
        <v>13</v>
      </c>
      <c r="P62" s="12" t="s">
        <v>13</v>
      </c>
      <c r="Q62" s="12" t="s">
        <v>13</v>
      </c>
      <c r="R62" s="12" t="s">
        <v>13</v>
      </c>
    </row>
    <row r="63" spans="1:18" ht="15.75">
      <c r="A63" s="11">
        <v>62</v>
      </c>
      <c r="B63" s="12" t="s">
        <v>98</v>
      </c>
      <c r="C63" s="12" t="s">
        <v>17</v>
      </c>
      <c r="D63" s="12">
        <v>7</v>
      </c>
      <c r="E63" s="12">
        <v>14</v>
      </c>
      <c r="F63" s="12">
        <v>16</v>
      </c>
      <c r="G63" s="12">
        <v>6</v>
      </c>
      <c r="H63" s="12">
        <v>85</v>
      </c>
      <c r="I63" s="38">
        <v>333</v>
      </c>
      <c r="J63" s="33">
        <f>I63/H63</f>
        <v>3.9176470588235293</v>
      </c>
      <c r="K63" s="41">
        <v>2</v>
      </c>
      <c r="L63" s="12">
        <v>1</v>
      </c>
      <c r="M63" s="12">
        <v>29</v>
      </c>
      <c r="N63" s="12">
        <v>18</v>
      </c>
      <c r="O63" s="12">
        <v>140</v>
      </c>
      <c r="P63" s="12">
        <v>0</v>
      </c>
      <c r="Q63" s="12" t="s">
        <v>13</v>
      </c>
      <c r="R63" s="6" t="s">
        <v>13</v>
      </c>
    </row>
    <row r="64" spans="1:18" ht="15.75">
      <c r="A64" s="11">
        <v>63</v>
      </c>
      <c r="B64" s="30" t="s">
        <v>57</v>
      </c>
      <c r="C64" s="30" t="s">
        <v>30</v>
      </c>
      <c r="D64" s="12">
        <v>5</v>
      </c>
      <c r="E64" s="12">
        <v>18</v>
      </c>
      <c r="F64" s="12">
        <v>13</v>
      </c>
      <c r="G64" s="12">
        <v>3</v>
      </c>
      <c r="H64" s="12">
        <v>76</v>
      </c>
      <c r="I64" s="38">
        <v>293</v>
      </c>
      <c r="J64" s="33">
        <f>I64/H64</f>
        <v>3.8552631578947367</v>
      </c>
      <c r="K64" s="41">
        <v>1</v>
      </c>
      <c r="L64" s="12">
        <v>2</v>
      </c>
      <c r="M64" s="6">
        <v>23</v>
      </c>
      <c r="N64" s="6">
        <v>18</v>
      </c>
      <c r="O64" s="12">
        <v>152</v>
      </c>
      <c r="P64" s="12">
        <v>0</v>
      </c>
      <c r="Q64" s="12" t="s">
        <v>13</v>
      </c>
      <c r="R64" s="12" t="s">
        <v>13</v>
      </c>
    </row>
    <row r="65" spans="1:18" ht="15.75">
      <c r="A65" s="11">
        <v>64</v>
      </c>
      <c r="B65" s="12" t="s">
        <v>100</v>
      </c>
      <c r="C65" s="12" t="s">
        <v>39</v>
      </c>
      <c r="D65" s="12">
        <v>5</v>
      </c>
      <c r="E65" s="12">
        <v>12</v>
      </c>
      <c r="F65" s="12">
        <v>11</v>
      </c>
      <c r="G65" s="12">
        <v>2</v>
      </c>
      <c r="H65" s="12">
        <v>113</v>
      </c>
      <c r="I65" s="38">
        <v>538</v>
      </c>
      <c r="J65" s="33">
        <f>I65/H65</f>
        <v>4.7610619469026547</v>
      </c>
      <c r="K65" s="41">
        <v>0</v>
      </c>
      <c r="L65" s="12">
        <v>0</v>
      </c>
      <c r="M65" s="6">
        <v>41</v>
      </c>
      <c r="N65" s="6">
        <v>27</v>
      </c>
      <c r="O65" s="12">
        <v>135</v>
      </c>
      <c r="P65" s="12">
        <v>0</v>
      </c>
      <c r="Q65" s="12" t="s">
        <v>13</v>
      </c>
      <c r="R65" s="12" t="s">
        <v>13</v>
      </c>
    </row>
    <row r="66" spans="1:18" ht="15.75">
      <c r="A66" s="11">
        <v>65</v>
      </c>
      <c r="B66" s="30" t="s">
        <v>103</v>
      </c>
      <c r="C66" s="30" t="s">
        <v>16</v>
      </c>
      <c r="D66" s="12">
        <v>10</v>
      </c>
      <c r="E66" s="12">
        <v>32</v>
      </c>
      <c r="F66" s="12" t="s">
        <v>13</v>
      </c>
      <c r="G66" s="12">
        <v>1</v>
      </c>
      <c r="H66" s="12" t="s">
        <v>13</v>
      </c>
      <c r="I66" s="38" t="s">
        <v>13</v>
      </c>
      <c r="J66" s="33" t="s">
        <v>13</v>
      </c>
      <c r="K66" s="41" t="s">
        <v>13</v>
      </c>
      <c r="L66" s="12" t="s">
        <v>13</v>
      </c>
      <c r="M66" s="12" t="s">
        <v>13</v>
      </c>
      <c r="N66" s="12" t="s">
        <v>13</v>
      </c>
      <c r="O66" s="12" t="s">
        <v>13</v>
      </c>
      <c r="P66" s="12" t="s">
        <v>13</v>
      </c>
      <c r="Q66" s="12" t="s">
        <v>13</v>
      </c>
      <c r="R66" s="12" t="s">
        <v>13</v>
      </c>
    </row>
    <row r="67" spans="1:18" ht="15.75">
      <c r="A67" s="11">
        <v>66</v>
      </c>
      <c r="B67" s="12" t="s">
        <v>101</v>
      </c>
      <c r="C67" s="12" t="s">
        <v>39</v>
      </c>
      <c r="D67" s="12">
        <v>5</v>
      </c>
      <c r="E67" s="12">
        <v>12</v>
      </c>
      <c r="F67" s="12">
        <v>15</v>
      </c>
      <c r="G67" s="12">
        <v>4</v>
      </c>
      <c r="H67" s="12">
        <v>164</v>
      </c>
      <c r="I67" s="38">
        <v>570</v>
      </c>
      <c r="J67" s="33">
        <f>I67/H67</f>
        <v>3.475609756097561</v>
      </c>
      <c r="K67" s="41">
        <v>9</v>
      </c>
      <c r="L67" s="12">
        <v>1</v>
      </c>
      <c r="M67" s="12">
        <v>63</v>
      </c>
      <c r="N67" s="12">
        <v>44</v>
      </c>
      <c r="O67" s="12">
        <v>312</v>
      </c>
      <c r="P67" s="12">
        <v>1</v>
      </c>
      <c r="Q67" s="12">
        <v>47</v>
      </c>
      <c r="R67" s="12">
        <v>0</v>
      </c>
    </row>
    <row r="68" spans="1:18" ht="15.75">
      <c r="A68" s="11">
        <v>67</v>
      </c>
      <c r="B68" s="30" t="s">
        <v>115</v>
      </c>
      <c r="C68" s="30" t="s">
        <v>42</v>
      </c>
      <c r="D68" s="12">
        <v>9</v>
      </c>
      <c r="E68" s="12">
        <v>4</v>
      </c>
      <c r="F68" s="12">
        <v>16</v>
      </c>
      <c r="G68" s="12">
        <v>4</v>
      </c>
      <c r="H68" s="12">
        <v>74</v>
      </c>
      <c r="I68" s="38">
        <v>310</v>
      </c>
      <c r="J68" s="33">
        <f>I68/H68</f>
        <v>4.1891891891891895</v>
      </c>
      <c r="K68" s="41">
        <v>0</v>
      </c>
      <c r="L68" s="12">
        <v>1</v>
      </c>
      <c r="M68" s="12">
        <v>20</v>
      </c>
      <c r="N68" s="12">
        <v>16</v>
      </c>
      <c r="O68" s="12">
        <v>186</v>
      </c>
      <c r="P68" s="12">
        <v>2</v>
      </c>
      <c r="Q68" s="12" t="s">
        <v>13</v>
      </c>
      <c r="R68" s="12" t="s">
        <v>13</v>
      </c>
    </row>
    <row r="69" spans="1:18" ht="15.75">
      <c r="A69" s="11">
        <v>68</v>
      </c>
      <c r="B69" s="12" t="s">
        <v>113</v>
      </c>
      <c r="C69" s="12" t="s">
        <v>38</v>
      </c>
      <c r="D69" s="12">
        <v>10</v>
      </c>
      <c r="E69" s="12">
        <v>3</v>
      </c>
      <c r="F69" s="12">
        <v>16</v>
      </c>
      <c r="G69" s="12">
        <v>5</v>
      </c>
      <c r="H69" s="12">
        <v>78</v>
      </c>
      <c r="I69" s="38">
        <v>358</v>
      </c>
      <c r="J69" s="33">
        <f>I69/H69</f>
        <v>4.5897435897435894</v>
      </c>
      <c r="K69" s="41">
        <v>3</v>
      </c>
      <c r="L69" s="12">
        <v>1</v>
      </c>
      <c r="M69" s="12">
        <v>4</v>
      </c>
      <c r="N69" s="12">
        <v>2</v>
      </c>
      <c r="O69" s="12">
        <v>13</v>
      </c>
      <c r="P69" s="12">
        <v>0</v>
      </c>
      <c r="Q69" s="12">
        <v>402</v>
      </c>
      <c r="R69" s="12">
        <v>0</v>
      </c>
    </row>
    <row r="70" spans="1:18" ht="15.75">
      <c r="A70" s="11">
        <v>69</v>
      </c>
      <c r="B70" s="12" t="s">
        <v>54</v>
      </c>
      <c r="C70" s="12" t="s">
        <v>31</v>
      </c>
      <c r="D70" s="12">
        <v>5</v>
      </c>
      <c r="E70" s="12">
        <v>17</v>
      </c>
      <c r="F70" s="12">
        <v>16</v>
      </c>
      <c r="G70" s="12">
        <v>2</v>
      </c>
      <c r="H70" s="12">
        <v>36</v>
      </c>
      <c r="I70" s="38">
        <v>122</v>
      </c>
      <c r="J70" s="33">
        <f>I70/H70</f>
        <v>3.3888888888888888</v>
      </c>
      <c r="K70" s="41">
        <v>0</v>
      </c>
      <c r="L70" s="12">
        <v>0</v>
      </c>
      <c r="M70" s="12">
        <v>27</v>
      </c>
      <c r="N70" s="12">
        <v>21</v>
      </c>
      <c r="O70" s="12">
        <v>187</v>
      </c>
      <c r="P70" s="12">
        <v>1</v>
      </c>
      <c r="Q70" s="12">
        <v>102</v>
      </c>
      <c r="R70" s="12">
        <v>0</v>
      </c>
    </row>
    <row r="71" spans="1:18" ht="15.75">
      <c r="A71" s="11">
        <v>70</v>
      </c>
      <c r="B71" s="12" t="s">
        <v>131</v>
      </c>
      <c r="C71" s="12" t="s">
        <v>27</v>
      </c>
      <c r="D71" s="12">
        <v>4</v>
      </c>
      <c r="E71" s="12">
        <v>22</v>
      </c>
      <c r="F71" s="12">
        <v>16</v>
      </c>
      <c r="G71" s="12">
        <v>4</v>
      </c>
      <c r="H71" s="12">
        <v>28</v>
      </c>
      <c r="I71" s="38">
        <v>89</v>
      </c>
      <c r="J71" s="33">
        <f>I71/H71</f>
        <v>3.1785714285714284</v>
      </c>
      <c r="K71" s="41">
        <v>1</v>
      </c>
      <c r="L71" s="12">
        <v>0</v>
      </c>
      <c r="M71" s="12">
        <v>6</v>
      </c>
      <c r="N71" s="12">
        <v>2</v>
      </c>
      <c r="O71" s="12">
        <v>8</v>
      </c>
      <c r="P71" s="12">
        <v>0</v>
      </c>
      <c r="Q71" s="12" t="s">
        <v>13</v>
      </c>
      <c r="R71" s="12" t="s">
        <v>13</v>
      </c>
    </row>
    <row r="72" spans="1:18" ht="15.75">
      <c r="A72" s="11">
        <v>71</v>
      </c>
      <c r="B72" s="30" t="s">
        <v>94</v>
      </c>
      <c r="C72" s="30" t="s">
        <v>18</v>
      </c>
      <c r="D72" s="12">
        <v>7</v>
      </c>
      <c r="E72" s="12">
        <v>13</v>
      </c>
      <c r="F72" s="12">
        <v>14</v>
      </c>
      <c r="G72" s="12">
        <v>2</v>
      </c>
      <c r="H72" s="12">
        <v>36</v>
      </c>
      <c r="I72" s="38">
        <v>158</v>
      </c>
      <c r="J72" s="33">
        <f>I72/H72</f>
        <v>4.3888888888888893</v>
      </c>
      <c r="K72" s="41">
        <v>0</v>
      </c>
      <c r="L72" s="12">
        <v>0</v>
      </c>
      <c r="M72" s="6">
        <v>6</v>
      </c>
      <c r="N72" s="6">
        <v>5</v>
      </c>
      <c r="O72" s="12">
        <v>57</v>
      </c>
      <c r="P72" s="12">
        <v>0</v>
      </c>
      <c r="Q72" s="12" t="s">
        <v>13</v>
      </c>
      <c r="R72" s="12" t="s">
        <v>13</v>
      </c>
    </row>
    <row r="73" spans="1:18" ht="15.75">
      <c r="A73" s="11">
        <v>72</v>
      </c>
      <c r="B73" s="12" t="s">
        <v>86</v>
      </c>
      <c r="C73" s="12" t="s">
        <v>14</v>
      </c>
      <c r="D73" s="12">
        <v>6</v>
      </c>
      <c r="E73" s="12">
        <v>24</v>
      </c>
      <c r="F73" s="12">
        <v>16</v>
      </c>
      <c r="G73" s="12">
        <v>4</v>
      </c>
      <c r="H73" s="12">
        <v>29</v>
      </c>
      <c r="I73" s="38">
        <v>99</v>
      </c>
      <c r="J73" s="33">
        <f>I73/H73</f>
        <v>3.4137931034482758</v>
      </c>
      <c r="K73" s="41">
        <v>0</v>
      </c>
      <c r="L73" s="12">
        <v>0</v>
      </c>
      <c r="M73" s="6">
        <v>22</v>
      </c>
      <c r="N73" s="6">
        <v>18</v>
      </c>
      <c r="O73" s="12">
        <v>217</v>
      </c>
      <c r="P73" s="12">
        <v>0</v>
      </c>
      <c r="Q73" s="12">
        <v>46</v>
      </c>
      <c r="R73" s="12">
        <v>0</v>
      </c>
    </row>
    <row r="74" spans="1:18" ht="15.75">
      <c r="A74" s="11">
        <v>73</v>
      </c>
      <c r="B74" s="12" t="s">
        <v>70</v>
      </c>
      <c r="C74" s="12" t="s">
        <v>37</v>
      </c>
      <c r="D74" s="12">
        <v>8</v>
      </c>
      <c r="E74" s="12">
        <v>25</v>
      </c>
      <c r="F74" s="12">
        <v>14</v>
      </c>
      <c r="G74" s="12">
        <v>6</v>
      </c>
      <c r="H74" s="12">
        <v>101</v>
      </c>
      <c r="I74" s="38">
        <v>326</v>
      </c>
      <c r="J74" s="33">
        <f>I74/H74</f>
        <v>3.2277227722772279</v>
      </c>
      <c r="K74" s="41">
        <v>2</v>
      </c>
      <c r="L74" s="12">
        <v>1</v>
      </c>
      <c r="M74" s="12">
        <v>24</v>
      </c>
      <c r="N74" s="12">
        <v>20</v>
      </c>
      <c r="O74" s="12">
        <v>186</v>
      </c>
      <c r="P74" s="12">
        <v>0</v>
      </c>
      <c r="Q74" s="12" t="s">
        <v>13</v>
      </c>
      <c r="R74" s="12" t="s">
        <v>13</v>
      </c>
    </row>
    <row r="75" spans="1:18" ht="15.75">
      <c r="A75" s="11">
        <v>74</v>
      </c>
      <c r="B75" s="30" t="s">
        <v>88</v>
      </c>
      <c r="C75" s="30" t="s">
        <v>20</v>
      </c>
      <c r="D75" s="12">
        <v>11</v>
      </c>
      <c r="E75" s="12">
        <v>20</v>
      </c>
      <c r="F75" s="12">
        <v>16</v>
      </c>
      <c r="G75" s="12">
        <v>2</v>
      </c>
      <c r="H75" s="12">
        <v>217</v>
      </c>
      <c r="I75" s="38">
        <v>721</v>
      </c>
      <c r="J75" s="33">
        <f>I75/H75</f>
        <v>3.3225806451612905</v>
      </c>
      <c r="K75" s="41">
        <v>7</v>
      </c>
      <c r="L75" s="12">
        <v>1</v>
      </c>
      <c r="M75" s="6">
        <v>37</v>
      </c>
      <c r="N75" s="6">
        <v>18</v>
      </c>
      <c r="O75" s="12">
        <v>130</v>
      </c>
      <c r="P75" s="12">
        <v>0</v>
      </c>
      <c r="Q75" s="12" t="s">
        <v>13</v>
      </c>
      <c r="R75" s="12" t="s">
        <v>13</v>
      </c>
    </row>
    <row r="76" spans="1:18" ht="15.75">
      <c r="A76" s="11">
        <v>75</v>
      </c>
      <c r="B76" s="12" t="s">
        <v>73</v>
      </c>
      <c r="C76" s="12" t="s">
        <v>41</v>
      </c>
      <c r="D76" s="12">
        <v>4</v>
      </c>
      <c r="E76" s="12">
        <v>26</v>
      </c>
      <c r="F76" s="12">
        <v>14</v>
      </c>
      <c r="G76" s="12">
        <v>6</v>
      </c>
      <c r="H76" s="12">
        <v>40</v>
      </c>
      <c r="I76" s="38">
        <v>131</v>
      </c>
      <c r="J76" s="33">
        <f>I76/H76</f>
        <v>3.2749999999999999</v>
      </c>
      <c r="K76" s="41">
        <v>0</v>
      </c>
      <c r="L76" s="12">
        <v>0</v>
      </c>
      <c r="M76" s="12">
        <v>36</v>
      </c>
      <c r="N76" s="12">
        <v>26</v>
      </c>
      <c r="O76" s="12">
        <v>197</v>
      </c>
      <c r="P76" s="12">
        <v>1</v>
      </c>
      <c r="Q76" s="12">
        <v>155</v>
      </c>
      <c r="R76" s="12">
        <v>0</v>
      </c>
    </row>
    <row r="77" spans="1:18" ht="15.75">
      <c r="A77" s="11">
        <v>76</v>
      </c>
      <c r="B77" s="12" t="s">
        <v>132</v>
      </c>
      <c r="C77" s="12" t="s">
        <v>27</v>
      </c>
      <c r="D77" s="12">
        <v>4</v>
      </c>
      <c r="E77" s="12">
        <v>22</v>
      </c>
      <c r="F77" s="12">
        <v>15</v>
      </c>
      <c r="G77" s="12">
        <v>4</v>
      </c>
      <c r="H77" s="12">
        <v>10</v>
      </c>
      <c r="I77" s="38">
        <v>32</v>
      </c>
      <c r="J77" s="33">
        <f>I77/H77</f>
        <v>3.2</v>
      </c>
      <c r="K77" s="41">
        <v>0</v>
      </c>
      <c r="L77" s="12">
        <v>1</v>
      </c>
      <c r="M77" s="12">
        <v>51</v>
      </c>
      <c r="N77" s="12">
        <v>38</v>
      </c>
      <c r="O77" s="12">
        <v>296</v>
      </c>
      <c r="P77" s="12">
        <v>1</v>
      </c>
      <c r="Q77" s="12">
        <v>383</v>
      </c>
      <c r="R77" s="12">
        <v>0</v>
      </c>
    </row>
    <row r="78" spans="1:18" ht="15.75">
      <c r="A78" s="11">
        <v>77</v>
      </c>
      <c r="B78" s="12" t="s">
        <v>117</v>
      </c>
      <c r="C78" s="12" t="s">
        <v>40</v>
      </c>
      <c r="D78" s="12">
        <v>6</v>
      </c>
      <c r="E78" s="12">
        <v>6</v>
      </c>
      <c r="F78" s="12">
        <v>16</v>
      </c>
      <c r="G78" s="12">
        <v>3</v>
      </c>
      <c r="H78" s="12">
        <v>66</v>
      </c>
      <c r="I78" s="38">
        <v>246</v>
      </c>
      <c r="J78" s="33">
        <f>I78/H78</f>
        <v>3.7272727272727271</v>
      </c>
      <c r="K78" s="41">
        <v>3</v>
      </c>
      <c r="L78" s="12">
        <v>0</v>
      </c>
      <c r="M78" s="6">
        <v>54</v>
      </c>
      <c r="N78" s="6">
        <v>45</v>
      </c>
      <c r="O78" s="12">
        <v>352</v>
      </c>
      <c r="P78" s="12">
        <v>1</v>
      </c>
      <c r="Q78" s="12">
        <v>963</v>
      </c>
      <c r="R78" s="12">
        <v>0</v>
      </c>
    </row>
    <row r="79" spans="1:18" ht="15.75">
      <c r="A79" s="11">
        <v>78</v>
      </c>
      <c r="B79" s="12" t="s">
        <v>133</v>
      </c>
      <c r="C79" s="12" t="s">
        <v>15</v>
      </c>
      <c r="D79" s="12">
        <v>9</v>
      </c>
      <c r="E79" s="12">
        <v>15</v>
      </c>
      <c r="F79" s="12">
        <v>14</v>
      </c>
      <c r="G79" s="12">
        <v>3</v>
      </c>
      <c r="H79" s="12">
        <v>20</v>
      </c>
      <c r="I79" s="38">
        <v>51</v>
      </c>
      <c r="J79" s="33">
        <f>I79/H79</f>
        <v>2.5499999999999998</v>
      </c>
      <c r="K79" s="41">
        <v>0</v>
      </c>
      <c r="L79" s="12">
        <v>0</v>
      </c>
      <c r="M79" s="6">
        <v>50</v>
      </c>
      <c r="N79" s="6">
        <v>34</v>
      </c>
      <c r="O79" s="12">
        <v>316</v>
      </c>
      <c r="P79" s="12">
        <v>4</v>
      </c>
      <c r="Q79" s="12" t="s">
        <v>13</v>
      </c>
      <c r="R79" s="12" t="s">
        <v>13</v>
      </c>
    </row>
    <row r="80" spans="1:18" ht="15.75">
      <c r="A80" s="11">
        <v>79</v>
      </c>
      <c r="B80" s="30" t="s">
        <v>108</v>
      </c>
      <c r="C80" s="30" t="s">
        <v>22</v>
      </c>
      <c r="D80" s="12">
        <v>11</v>
      </c>
      <c r="E80" s="12">
        <v>28</v>
      </c>
      <c r="F80" s="12">
        <v>10</v>
      </c>
      <c r="G80" s="12">
        <v>3</v>
      </c>
      <c r="H80" s="12">
        <v>76</v>
      </c>
      <c r="I80" s="38">
        <v>362</v>
      </c>
      <c r="J80" s="33">
        <f>I80/H80</f>
        <v>4.7631578947368425</v>
      </c>
      <c r="K80" s="41">
        <v>3</v>
      </c>
      <c r="L80" s="12">
        <v>1</v>
      </c>
      <c r="M80" s="6">
        <v>11</v>
      </c>
      <c r="N80" s="6">
        <v>8</v>
      </c>
      <c r="O80" s="12">
        <v>63</v>
      </c>
      <c r="P80" s="12">
        <v>0</v>
      </c>
      <c r="Q80" s="12">
        <v>28</v>
      </c>
      <c r="R80" s="12">
        <v>0</v>
      </c>
    </row>
    <row r="81" spans="1:18" ht="15.75">
      <c r="A81" s="11">
        <v>80</v>
      </c>
      <c r="B81" s="12" t="s">
        <v>56</v>
      </c>
      <c r="C81" s="12" t="s">
        <v>30</v>
      </c>
      <c r="D81" s="12">
        <v>5</v>
      </c>
      <c r="E81" s="12">
        <v>18</v>
      </c>
      <c r="F81" s="12">
        <v>15</v>
      </c>
      <c r="G81" s="12">
        <v>5</v>
      </c>
      <c r="H81" s="12">
        <v>33</v>
      </c>
      <c r="I81" s="38">
        <v>141</v>
      </c>
      <c r="J81" s="33">
        <f>I81/H81</f>
        <v>4.2727272727272725</v>
      </c>
      <c r="K81" s="41">
        <v>1</v>
      </c>
      <c r="L81" s="12">
        <v>0</v>
      </c>
      <c r="M81" s="6">
        <v>15</v>
      </c>
      <c r="N81" s="6">
        <v>11</v>
      </c>
      <c r="O81" s="12">
        <v>92</v>
      </c>
      <c r="P81" s="12">
        <v>0</v>
      </c>
      <c r="Q81" s="12">
        <v>34</v>
      </c>
      <c r="R81" s="12">
        <v>0</v>
      </c>
    </row>
    <row r="82" spans="1:18" ht="15.75">
      <c r="A82" s="11">
        <v>81</v>
      </c>
      <c r="B82" s="30" t="s">
        <v>83</v>
      </c>
      <c r="C82" s="30" t="s">
        <v>29</v>
      </c>
      <c r="D82" s="12">
        <v>10</v>
      </c>
      <c r="E82" s="12">
        <v>16</v>
      </c>
      <c r="F82" s="12">
        <v>14</v>
      </c>
      <c r="G82" s="12">
        <v>2</v>
      </c>
      <c r="H82" s="12">
        <v>160</v>
      </c>
      <c r="I82" s="38">
        <v>582</v>
      </c>
      <c r="J82" s="33">
        <f>I82/H82</f>
        <v>3.6375000000000002</v>
      </c>
      <c r="K82" s="41">
        <v>3</v>
      </c>
      <c r="L82" s="12">
        <v>0</v>
      </c>
      <c r="M82" s="6">
        <v>45</v>
      </c>
      <c r="N82" s="6">
        <v>36</v>
      </c>
      <c r="O82" s="12">
        <v>271</v>
      </c>
      <c r="P82" s="12">
        <v>1</v>
      </c>
      <c r="Q82" s="12">
        <v>22</v>
      </c>
      <c r="R82" s="12">
        <v>0</v>
      </c>
    </row>
    <row r="83" spans="1:18" ht="15.75">
      <c r="A83" s="11">
        <v>82</v>
      </c>
      <c r="B83" s="12" t="s">
        <v>134</v>
      </c>
      <c r="C83" s="12" t="s">
        <v>31</v>
      </c>
      <c r="D83" s="12">
        <v>5</v>
      </c>
      <c r="E83" s="12">
        <v>17</v>
      </c>
      <c r="F83" s="12">
        <v>1</v>
      </c>
      <c r="G83" s="12">
        <v>4</v>
      </c>
      <c r="H83" s="12">
        <v>2</v>
      </c>
      <c r="I83" s="38">
        <v>0</v>
      </c>
      <c r="J83" s="33">
        <f>I83/H83</f>
        <v>0</v>
      </c>
      <c r="K83" s="41">
        <v>2</v>
      </c>
      <c r="L83" s="12">
        <v>2</v>
      </c>
      <c r="M83" s="12">
        <v>3</v>
      </c>
      <c r="N83" s="12">
        <v>2</v>
      </c>
      <c r="O83" s="12">
        <v>16</v>
      </c>
      <c r="P83" s="12">
        <v>0</v>
      </c>
      <c r="Q83" s="12">
        <v>572</v>
      </c>
      <c r="R83" s="12">
        <v>0</v>
      </c>
    </row>
    <row r="84" spans="1:18" ht="15.75">
      <c r="A84" s="11">
        <v>83</v>
      </c>
      <c r="B84" s="12" t="s">
        <v>135</v>
      </c>
      <c r="C84" s="12" t="s">
        <v>21</v>
      </c>
      <c r="D84" s="12">
        <v>10</v>
      </c>
      <c r="E84" s="12">
        <v>31</v>
      </c>
      <c r="F84" s="12">
        <v>1</v>
      </c>
      <c r="G84" s="12">
        <v>4</v>
      </c>
      <c r="H84" s="12">
        <v>13</v>
      </c>
      <c r="I84" s="38">
        <v>63</v>
      </c>
      <c r="J84" s="33">
        <f>I84/H84</f>
        <v>4.8461538461538458</v>
      </c>
      <c r="K84" s="41">
        <v>0</v>
      </c>
      <c r="L84" s="12">
        <v>0</v>
      </c>
      <c r="M84" s="6">
        <v>2</v>
      </c>
      <c r="N84" s="6">
        <v>1</v>
      </c>
      <c r="O84" s="12">
        <v>-5</v>
      </c>
      <c r="P84" s="12">
        <v>0</v>
      </c>
      <c r="Q84" s="12" t="s">
        <v>13</v>
      </c>
      <c r="R84" s="12" t="s">
        <v>13</v>
      </c>
    </row>
    <row r="85" spans="1:18" ht="16.5" thickBot="1">
      <c r="A85" s="13">
        <v>84</v>
      </c>
      <c r="B85" s="16" t="s">
        <v>136</v>
      </c>
      <c r="C85" s="16" t="s">
        <v>42</v>
      </c>
      <c r="D85" s="16">
        <v>9</v>
      </c>
      <c r="E85" s="16">
        <v>4</v>
      </c>
      <c r="F85" s="16" t="s">
        <v>13</v>
      </c>
      <c r="G85" s="16">
        <v>1</v>
      </c>
      <c r="H85" s="16" t="s">
        <v>13</v>
      </c>
      <c r="I85" s="42" t="s">
        <v>13</v>
      </c>
      <c r="J85" s="34" t="s">
        <v>13</v>
      </c>
      <c r="K85" s="43" t="s">
        <v>13</v>
      </c>
      <c r="L85" s="16" t="s">
        <v>13</v>
      </c>
      <c r="M85" s="16" t="s">
        <v>13</v>
      </c>
      <c r="N85" s="16" t="s">
        <v>13</v>
      </c>
      <c r="O85" s="16" t="s">
        <v>13</v>
      </c>
      <c r="P85" s="16" t="s">
        <v>13</v>
      </c>
      <c r="Q85" s="16" t="s">
        <v>13</v>
      </c>
      <c r="R85" s="16" t="s">
        <v>13</v>
      </c>
    </row>
    <row r="91" spans="1:18">
      <c r="A91" s="14"/>
      <c r="B91" t="s">
        <v>44</v>
      </c>
    </row>
    <row r="92" spans="1:18">
      <c r="A92" s="15"/>
      <c r="B92" t="s">
        <v>45</v>
      </c>
    </row>
  </sheetData>
  <autoFilter ref="A1:R85">
    <filterColumn colId="5"/>
    <filterColumn colId="6"/>
    <filterColumn colId="9"/>
    <filterColumn colId="14"/>
    <filterColumn colId="15"/>
    <filterColumn colId="16"/>
    <sortState ref="A2:R85">
      <sortCondition ref="A1:A85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zoomScale="130" zoomScaleNormal="130" workbookViewId="0">
      <selection activeCell="C11" sqref="C11"/>
    </sheetView>
  </sheetViews>
  <sheetFormatPr defaultRowHeight="15.75"/>
  <cols>
    <col min="1" max="1" width="21.85546875" style="18" bestFit="1" customWidth="1"/>
    <col min="2" max="2" width="23.28515625" style="18" bestFit="1" customWidth="1"/>
    <col min="3" max="3" width="20.28515625" style="18" bestFit="1" customWidth="1"/>
    <col min="4" max="4" width="20.5703125" style="18" bestFit="1" customWidth="1"/>
    <col min="5" max="5" width="20.28515625" style="18" bestFit="1" customWidth="1"/>
    <col min="6" max="6" width="20.140625" style="18" bestFit="1" customWidth="1"/>
    <col min="7" max="7" width="21.140625" style="18" bestFit="1" customWidth="1"/>
    <col min="8" max="8" width="22" style="18" bestFit="1" customWidth="1"/>
    <col min="9" max="16384" width="9.140625" style="18"/>
  </cols>
  <sheetData>
    <row r="1" spans="1:8" s="17" customFormat="1">
      <c r="A1" s="32"/>
      <c r="B1" s="32"/>
      <c r="C1" s="32"/>
      <c r="D1" s="32"/>
      <c r="E1" s="32"/>
      <c r="G1" s="32"/>
      <c r="H1" s="32"/>
    </row>
    <row r="2" spans="1:8">
      <c r="A2" s="28"/>
      <c r="B2" s="28"/>
      <c r="C2" s="28"/>
      <c r="D2" s="28"/>
      <c r="E2" s="28"/>
      <c r="F2" s="28"/>
      <c r="G2" s="28"/>
      <c r="H2" s="28"/>
    </row>
    <row r="3" spans="1:8">
      <c r="A3" s="19"/>
      <c r="B3" s="28"/>
      <c r="C3" s="28"/>
      <c r="D3" s="19"/>
      <c r="E3" s="19"/>
      <c r="F3" s="19"/>
      <c r="G3" s="19"/>
      <c r="H3" s="28"/>
    </row>
    <row r="4" spans="1:8">
      <c r="E4" s="28"/>
      <c r="F4" s="28"/>
    </row>
    <row r="5" spans="1:8">
      <c r="E5" s="19"/>
      <c r="F5" s="19"/>
    </row>
    <row r="6" spans="1:8" s="17" customFormat="1">
      <c r="D6" s="32"/>
      <c r="E6" s="32"/>
      <c r="F6" s="32"/>
    </row>
    <row r="7" spans="1:8">
      <c r="A7" s="20"/>
      <c r="B7" s="20"/>
      <c r="C7" s="20"/>
      <c r="D7" s="28"/>
      <c r="E7" s="28"/>
      <c r="F7" s="28"/>
      <c r="G7" s="20"/>
      <c r="H7" s="20"/>
    </row>
    <row r="8" spans="1:8">
      <c r="B8" s="20"/>
      <c r="D8" s="19"/>
      <c r="E8" s="19"/>
      <c r="F8" s="28"/>
    </row>
    <row r="9" spans="1:8">
      <c r="E9" s="28"/>
      <c r="F9" s="19"/>
      <c r="H9" s="20"/>
    </row>
    <row r="10" spans="1:8">
      <c r="C10" s="19"/>
      <c r="E10" s="19"/>
      <c r="F10" s="19"/>
    </row>
    <row r="11" spans="1:8" s="17" customFormat="1">
      <c r="C11" s="32"/>
      <c r="D11" s="32"/>
      <c r="E11" s="32"/>
      <c r="F11" s="32"/>
      <c r="G11" s="32"/>
      <c r="H11" s="32"/>
    </row>
    <row r="12" spans="1:8">
      <c r="A12" s="20"/>
      <c r="B12" s="20"/>
      <c r="C12" s="28"/>
      <c r="D12" s="28"/>
      <c r="E12" s="28"/>
      <c r="F12" s="28"/>
      <c r="G12" s="28"/>
      <c r="H12" s="28"/>
    </row>
    <row r="13" spans="1:8">
      <c r="B13" s="20"/>
      <c r="C13" s="28"/>
      <c r="D13" s="28"/>
      <c r="E13" s="28"/>
      <c r="F13" s="19"/>
      <c r="G13" s="28"/>
      <c r="H13" s="19"/>
    </row>
    <row r="14" spans="1:8">
      <c r="B14" s="20"/>
      <c r="C14" s="19"/>
      <c r="D14" s="19"/>
      <c r="E14" s="19"/>
      <c r="G14" s="19"/>
      <c r="H14" s="19"/>
    </row>
    <row r="15" spans="1:8">
      <c r="C15" s="19"/>
      <c r="D15" s="19"/>
      <c r="E15" s="19"/>
      <c r="H15" s="19"/>
    </row>
    <row r="16" spans="1:8" s="17" customFormat="1">
      <c r="A16" s="32"/>
      <c r="B16" s="32"/>
      <c r="C16" s="32"/>
      <c r="D16" s="32"/>
      <c r="E16" s="32"/>
      <c r="F16" s="32"/>
      <c r="G16" s="32"/>
      <c r="H16" s="32"/>
    </row>
    <row r="17" spans="1:8">
      <c r="A17" s="28"/>
      <c r="B17" s="28"/>
      <c r="C17" s="28"/>
      <c r="D17" s="28"/>
      <c r="E17" s="28"/>
      <c r="F17" s="28"/>
      <c r="G17" s="28"/>
      <c r="H17" s="28"/>
    </row>
    <row r="18" spans="1:8">
      <c r="A18" s="19"/>
      <c r="B18" s="19"/>
      <c r="C18" s="28"/>
      <c r="D18" s="19"/>
      <c r="E18" s="19"/>
      <c r="F18" s="28"/>
      <c r="G18" s="28"/>
      <c r="H18" s="28"/>
    </row>
    <row r="19" spans="1:8">
      <c r="A19" s="28"/>
      <c r="C19" s="19"/>
      <c r="D19" s="28"/>
      <c r="E19" s="19"/>
      <c r="F19" s="19"/>
      <c r="H19" s="28"/>
    </row>
    <row r="20" spans="1:8">
      <c r="C20" s="19"/>
      <c r="D20" s="19"/>
      <c r="E20" s="19"/>
      <c r="H20" s="19"/>
    </row>
    <row r="21" spans="1:8">
      <c r="H21" s="19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</dc:creator>
  <cp:lastModifiedBy>Logan</cp:lastModifiedBy>
  <dcterms:created xsi:type="dcterms:W3CDTF">2015-08-14T12:44:01Z</dcterms:created>
  <dcterms:modified xsi:type="dcterms:W3CDTF">2015-08-14T17:37:32Z</dcterms:modified>
</cp:coreProperties>
</file>