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7\AC\Temp\"/>
    </mc:Choice>
  </mc:AlternateContent>
  <xr:revisionPtr revIDLastSave="0" documentId="8_{60E557BC-27F5-5B4E-A702-FF0380B941F1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Basplan" sheetId="1" r:id="rId1"/>
    <sheet name="Summering TID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5" i="1" l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I35" i="1"/>
  <c r="H35" i="1"/>
  <c r="J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F35" i="1"/>
  <c r="D5" i="5"/>
  <c r="D4" i="5"/>
  <c r="D3" i="5"/>
  <c r="H7" i="5"/>
  <c r="G7" i="5"/>
  <c r="H34" i="5"/>
</calcChain>
</file>

<file path=xl/sharedStrings.xml><?xml version="1.0" encoding="utf-8"?>
<sst xmlns="http://schemas.openxmlformats.org/spreadsheetml/2006/main" count="81" uniqueCount="57">
  <si>
    <t>PLANERING</t>
  </si>
  <si>
    <t>Projekt:</t>
  </si>
  <si>
    <t>Projektgrupp:</t>
  </si>
  <si>
    <t>YC4</t>
  </si>
  <si>
    <t>Datum:</t>
  </si>
  <si>
    <t>Granskad:</t>
  </si>
  <si>
    <t>Beställare:</t>
  </si>
  <si>
    <t>Erik Frisk</t>
  </si>
  <si>
    <t>Version:</t>
  </si>
  <si>
    <t>3.0</t>
  </si>
  <si>
    <t>Kurs:</t>
  </si>
  <si>
    <t>TFYY51</t>
  </si>
  <si>
    <t>Utfärdare: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</si>
  <si>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</si>
  <si>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</si>
  <si>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</si>
  <si>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</si>
  <si>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</si>
  <si>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</si>
  <si>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</si>
  <si>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</si>
  <si>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Sa</t>
  </si>
  <si>
    <t>Produktutveckling</t>
  </si>
  <si>
    <t>Display</t>
  </si>
  <si>
    <t>GS</t>
  </si>
  <si>
    <t xml:space="preserve">    Under körning</t>
  </si>
  <si>
    <t xml:space="preserve">    Statistik</t>
  </si>
  <si>
    <t xml:space="preserve">    Touch funktionalitet</t>
  </si>
  <si>
    <t>Bana</t>
  </si>
  <si>
    <t>Variabel hastighet</t>
  </si>
  <si>
    <t>Alla</t>
  </si>
  <si>
    <t xml:space="preserve">    Per segment/subsegment</t>
  </si>
  <si>
    <t xml:space="preserve">    Per bil</t>
  </si>
  <si>
    <t xml:space="preserve">    Utifrån nuvarande tid</t>
  </si>
  <si>
    <t>Gemensam målgång</t>
  </si>
  <si>
    <t>Hantering av missade givare</t>
  </si>
  <si>
    <t>Hantering av avåkning</t>
  </si>
  <si>
    <t>Testning</t>
  </si>
  <si>
    <t>Dokument</t>
  </si>
  <si>
    <t>Projektplan/Tidsplan (Exklusive mötestid)</t>
  </si>
  <si>
    <t>Mötesprotokoll</t>
  </si>
  <si>
    <t>Veckorapportering/Beställarkontakt</t>
  </si>
  <si>
    <t>MU</t>
  </si>
  <si>
    <t>Teknisk dokumentation</t>
  </si>
  <si>
    <t>Dokumentansvarigsarbete</t>
  </si>
  <si>
    <t>Presentation och förberedelser</t>
  </si>
  <si>
    <t>Biblioteksuppgift</t>
  </si>
  <si>
    <t>Möten</t>
  </si>
  <si>
    <t>Utbildning</t>
  </si>
  <si>
    <t>Buffert</t>
  </si>
  <si>
    <t>--</t>
  </si>
  <si>
    <t>Summa antal timmar:</t>
  </si>
  <si>
    <t>SUMMERING AV TID</t>
  </si>
  <si>
    <t>RESURS</t>
  </si>
  <si>
    <t>NEDLAGD TID (per vecka)</t>
  </si>
  <si>
    <t>Namn</t>
  </si>
  <si>
    <t xml:space="preserve">Summa antal timmar: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</si>
</sst>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16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1" fillId="0" borderId="15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6" xfId="0" applyFont="1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3" fillId="4" borderId="0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5" fillId="4" borderId="33" xfId="0" applyFont="1" applyFill="1" applyBorder="1"/>
    <xf numFmtId="0" fontId="5" fillId="4" borderId="34" xfId="0" applyFont="1" applyFill="1" applyBorder="1" applyProtection="1">
      <protection locked="0"/>
    </xf>
    <xf numFmtId="0" fontId="5" fillId="4" borderId="33" xfId="0" applyFont="1" applyFill="1" applyBorder="1" applyProtection="1">
      <protection locked="0"/>
    </xf>
    <xf numFmtId="0" fontId="5" fillId="4" borderId="35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31" xfId="0" applyFont="1" applyFill="1" applyBorder="1" applyProtection="1"/>
    <xf numFmtId="0" fontId="0" fillId="4" borderId="38" xfId="0" applyFill="1" applyBorder="1" applyProtection="1">
      <protection locked="0"/>
    </xf>
    <xf numFmtId="0" fontId="0" fillId="4" borderId="30" xfId="0" applyFill="1" applyBorder="1" applyProtection="1">
      <protection locked="0"/>
    </xf>
    <xf numFmtId="0" fontId="0" fillId="4" borderId="3" xfId="0" applyFill="1" applyBorder="1" applyProtection="1"/>
    <xf numFmtId="0" fontId="0" fillId="4" borderId="33" xfId="0" applyFill="1" applyBorder="1" applyProtection="1"/>
    <xf numFmtId="0" fontId="11" fillId="4" borderId="39" xfId="0" applyFont="1" applyFill="1" applyBorder="1" applyProtection="1">
      <protection locked="0"/>
    </xf>
    <xf numFmtId="0" fontId="3" fillId="5" borderId="40" xfId="0" applyFont="1" applyFill="1" applyBorder="1"/>
    <xf numFmtId="0" fontId="4" fillId="5" borderId="33" xfId="0" applyFont="1" applyFill="1" applyBorder="1" applyAlignment="1">
      <alignment horizontal="center"/>
    </xf>
    <xf numFmtId="0" fontId="3" fillId="4" borderId="40" xfId="0" applyFont="1" applyFill="1" applyBorder="1" applyProtection="1"/>
    <xf numFmtId="0" fontId="3" fillId="4" borderId="0" xfId="0" applyFont="1" applyFill="1" applyBorder="1" applyProtection="1"/>
    <xf numFmtId="0" fontId="0" fillId="4" borderId="28" xfId="0" applyFill="1" applyBorder="1" applyProtection="1"/>
    <xf numFmtId="0" fontId="5" fillId="4" borderId="38" xfId="0" applyFont="1" applyFill="1" applyBorder="1"/>
    <xf numFmtId="0" fontId="5" fillId="4" borderId="35" xfId="0" applyFont="1" applyFill="1" applyBorder="1" applyProtection="1"/>
    <xf numFmtId="0" fontId="7" fillId="4" borderId="38" xfId="0" applyFont="1" applyFill="1" applyBorder="1" applyProtection="1"/>
    <xf numFmtId="0" fontId="7" fillId="4" borderId="30" xfId="0" applyFont="1" applyFill="1" applyBorder="1" applyProtection="1"/>
    <xf numFmtId="0" fontId="7" fillId="4" borderId="33" xfId="0" applyFont="1" applyFill="1" applyBorder="1" applyProtection="1"/>
    <xf numFmtId="0" fontId="5" fillId="4" borderId="36" xfId="0" applyFont="1" applyFill="1" applyBorder="1"/>
    <xf numFmtId="0" fontId="5" fillId="4" borderId="29" xfId="0" applyFont="1" applyFill="1" applyBorder="1"/>
    <xf numFmtId="0" fontId="7" fillId="4" borderId="32" xfId="0" applyFont="1" applyFill="1" applyBorder="1" applyProtection="1"/>
    <xf numFmtId="0" fontId="5" fillId="0" borderId="5" xfId="0" applyFont="1" applyFill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11" xfId="0" applyFon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4" fillId="5" borderId="29" xfId="0" applyFont="1" applyFill="1" applyBorder="1" applyAlignment="1">
      <alignment horizontal="center"/>
    </xf>
    <xf numFmtId="0" fontId="0" fillId="0" borderId="18" xfId="0" quotePrefix="1" applyBorder="1" applyProtection="1">
      <protection locked="0"/>
    </xf>
    <xf numFmtId="0" fontId="12" fillId="3" borderId="41" xfId="0" applyFont="1" applyFill="1" applyBorder="1" applyAlignment="1">
      <alignment horizontal="center"/>
    </xf>
    <xf numFmtId="0" fontId="12" fillId="3" borderId="40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2" xfId="0" applyFont="1" applyFill="1" applyBorder="1" applyAlignment="1" applyProtection="1">
      <alignment horizontal="left"/>
      <protection locked="0"/>
    </xf>
    <xf numFmtId="0" fontId="4" fillId="5" borderId="31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14" fontId="3" fillId="4" borderId="40" xfId="0" applyNumberFormat="1" applyFont="1" applyFill="1" applyBorder="1" applyAlignment="1" applyProtection="1">
      <alignment horizontal="left"/>
      <protection locked="0"/>
    </xf>
    <xf numFmtId="14" fontId="3" fillId="4" borderId="38" xfId="0" applyNumberFormat="1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0" fillId="4" borderId="40" xfId="0" applyFill="1" applyBorder="1" applyAlignment="1"/>
    <xf numFmtId="0" fontId="0" fillId="4" borderId="38" xfId="0" applyFill="1" applyBorder="1" applyAlignment="1"/>
    <xf numFmtId="0" fontId="0" fillId="4" borderId="48" xfId="0" applyFill="1" applyBorder="1" applyAlignment="1"/>
    <xf numFmtId="0" fontId="0" fillId="4" borderId="28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4" fillId="4" borderId="41" xfId="0" applyFont="1" applyFill="1" applyBorder="1" applyAlignment="1">
      <alignment horizontal="left"/>
    </xf>
    <xf numFmtId="0" fontId="4" fillId="4" borderId="40" xfId="0" applyFont="1" applyFill="1" applyBorder="1" applyAlignment="1">
      <alignment horizontal="left"/>
    </xf>
    <xf numFmtId="0" fontId="13" fillId="3" borderId="48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48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5" fillId="4" borderId="31" xfId="0" applyFont="1" applyFill="1" applyBorder="1" applyAlignment="1">
      <alignment horizontal="left"/>
    </xf>
    <xf numFmtId="0" fontId="5" fillId="4" borderId="32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0" fillId="0" borderId="11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9" fillId="0" borderId="11" xfId="0" applyFont="1" applyFill="1" applyBorder="1" applyAlignment="1" applyProtection="1">
      <alignment horizontal="left"/>
      <protection locked="0"/>
    </xf>
    <xf numFmtId="0" fontId="9" fillId="0" borderId="3" xfId="0" applyFont="1" applyFill="1" applyBorder="1" applyAlignment="1" applyProtection="1">
      <alignment horizontal="left"/>
      <protection locked="0"/>
    </xf>
    <xf numFmtId="0" fontId="9" fillId="0" borderId="43" xfId="0" applyFont="1" applyFill="1" applyBorder="1" applyAlignment="1" applyProtection="1">
      <alignment horizontal="left"/>
      <protection locked="0"/>
    </xf>
    <xf numFmtId="0" fontId="5" fillId="0" borderId="9" xfId="0" applyFont="1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4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3" xfId="0" applyFont="1" applyFill="1" applyBorder="1" applyAlignment="1" applyProtection="1">
      <alignment horizontal="left"/>
      <protection locked="0"/>
    </xf>
    <xf numFmtId="0" fontId="5" fillId="0" borderId="12" xfId="0" applyFont="1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0" borderId="46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7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4" borderId="32" xfId="0" applyFill="1" applyBorder="1" applyAlignment="1" applyProtection="1">
      <alignment horizontal="right"/>
    </xf>
    <xf numFmtId="0" fontId="0" fillId="4" borderId="34" xfId="0" applyFill="1" applyBorder="1" applyAlignment="1" applyProtection="1">
      <alignment horizontal="right"/>
    </xf>
    <xf numFmtId="0" fontId="3" fillId="4" borderId="40" xfId="0" applyFont="1" applyFill="1" applyBorder="1" applyAlignment="1" applyProtection="1">
      <alignment horizontal="left"/>
      <protection locked="0"/>
    </xf>
    <xf numFmtId="0" fontId="3" fillId="4" borderId="38" xfId="0" applyFont="1" applyFill="1" applyBorder="1" applyAlignment="1" applyProtection="1">
      <alignment horizontal="left"/>
      <protection locked="0"/>
    </xf>
    <xf numFmtId="0" fontId="9" fillId="0" borderId="7" xfId="0" applyFont="1" applyFill="1" applyBorder="1" applyAlignment="1" applyProtection="1">
      <alignment horizontal="left"/>
      <protection locked="0"/>
    </xf>
    <xf numFmtId="0" fontId="9" fillId="0" borderId="8" xfId="0" applyFont="1" applyFill="1" applyBorder="1" applyAlignment="1" applyProtection="1">
      <alignment horizontal="left"/>
      <protection locked="0"/>
    </xf>
    <xf numFmtId="0" fontId="9" fillId="0" borderId="13" xfId="0" applyFont="1" applyFill="1" applyBorder="1" applyAlignment="1" applyProtection="1">
      <alignment horizontal="left"/>
      <protection locked="0"/>
    </xf>
    <xf numFmtId="0" fontId="10" fillId="7" borderId="9" xfId="0" applyFont="1" applyFill="1" applyBorder="1" applyAlignment="1" applyProtection="1">
      <alignment horizontal="left"/>
      <protection locked="0"/>
    </xf>
    <xf numFmtId="0" fontId="10" fillId="7" borderId="5" xfId="0" applyFont="1" applyFill="1" applyBorder="1" applyAlignment="1" applyProtection="1">
      <alignment horizontal="left"/>
      <protection locked="0"/>
    </xf>
    <xf numFmtId="0" fontId="10" fillId="7" borderId="14" xfId="0" applyFont="1" applyFill="1" applyBorder="1" applyAlignment="1" applyProtection="1">
      <alignment horizontal="left"/>
      <protection locked="0"/>
    </xf>
    <xf numFmtId="0" fontId="10" fillId="0" borderId="9" xfId="0" applyFont="1" applyFill="1" applyBorder="1" applyAlignment="1" applyProtection="1">
      <alignment horizontal="left"/>
      <protection locked="0"/>
    </xf>
    <xf numFmtId="0" fontId="10" fillId="0" borderId="5" xfId="0" applyFont="1" applyFill="1" applyBorder="1" applyAlignment="1" applyProtection="1">
      <alignment horizontal="left"/>
      <protection locked="0"/>
    </xf>
    <xf numFmtId="0" fontId="10" fillId="0" borderId="14" xfId="0" applyFont="1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12" fillId="6" borderId="41" xfId="0" applyFont="1" applyFill="1" applyBorder="1" applyAlignment="1">
      <alignment horizontal="center"/>
    </xf>
    <xf numFmtId="0" fontId="12" fillId="6" borderId="40" xfId="0" applyFont="1" applyFill="1" applyBorder="1" applyAlignment="1">
      <alignment horizontal="center"/>
    </xf>
    <xf numFmtId="0" fontId="12" fillId="6" borderId="38" xfId="0" applyFont="1" applyFill="1" applyBorder="1" applyAlignment="1">
      <alignment horizontal="center"/>
    </xf>
    <xf numFmtId="0" fontId="14" fillId="6" borderId="0" xfId="0" applyFont="1" applyFill="1" applyBorder="1" applyAlignment="1" applyProtection="1">
      <alignment horizontal="left"/>
    </xf>
    <xf numFmtId="0" fontId="14" fillId="6" borderId="30" xfId="0" applyFont="1" applyFill="1" applyBorder="1" applyAlignment="1" applyProtection="1">
      <alignment horizontal="left"/>
    </xf>
    <xf numFmtId="0" fontId="13" fillId="6" borderId="29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4" fillId="4" borderId="41" xfId="0" applyFont="1" applyFill="1" applyBorder="1" applyAlignment="1" applyProtection="1">
      <alignment horizontal="left"/>
    </xf>
    <xf numFmtId="0" fontId="4" fillId="4" borderId="40" xfId="0" applyFont="1" applyFill="1" applyBorder="1" applyAlignment="1" applyProtection="1">
      <alignment horizontal="left"/>
    </xf>
    <xf numFmtId="0" fontId="3" fillId="4" borderId="40" xfId="0" applyFont="1" applyFill="1" applyBorder="1" applyAlignment="1" applyProtection="1">
      <alignment horizontal="left"/>
    </xf>
    <xf numFmtId="0" fontId="0" fillId="4" borderId="40" xfId="0" applyFill="1" applyBorder="1" applyAlignment="1" applyProtection="1">
      <alignment horizontal="left"/>
    </xf>
    <xf numFmtId="0" fontId="0" fillId="4" borderId="38" xfId="0" applyFill="1" applyBorder="1" applyAlignment="1" applyProtection="1">
      <alignment horizontal="left"/>
    </xf>
    <xf numFmtId="0" fontId="0" fillId="4" borderId="40" xfId="0" applyFill="1" applyBorder="1" applyAlignment="1">
      <alignment horizontal="left"/>
    </xf>
    <xf numFmtId="14" fontId="5" fillId="4" borderId="40" xfId="0" applyNumberFormat="1" applyFont="1" applyFill="1" applyBorder="1" applyAlignment="1">
      <alignment horizontal="left"/>
    </xf>
    <xf numFmtId="14" fontId="5" fillId="4" borderId="38" xfId="0" applyNumberFormat="1" applyFont="1" applyFill="1" applyBorder="1" applyAlignment="1">
      <alignment horizontal="left"/>
    </xf>
    <xf numFmtId="0" fontId="0" fillId="0" borderId="44" xfId="0" applyFill="1" applyBorder="1" applyAlignment="1" applyProtection="1">
      <alignment horizontal="left"/>
      <protection locked="0"/>
    </xf>
    <xf numFmtId="0" fontId="3" fillId="4" borderId="48" xfId="0" applyFont="1" applyFill="1" applyBorder="1" applyAlignment="1" applyProtection="1">
      <alignment horizontal="left"/>
    </xf>
    <xf numFmtId="0" fontId="4" fillId="4" borderId="29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  <xf numFmtId="0" fontId="4" fillId="5" borderId="48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4" fillId="4" borderId="48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3" fillId="4" borderId="28" xfId="0" applyFont="1" applyFill="1" applyBorder="1" applyAlignment="1" applyProtection="1">
      <alignment horizontal="left"/>
    </xf>
    <xf numFmtId="0" fontId="0" fillId="4" borderId="28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5"/>
  <sheetViews>
    <sheetView tabSelected="1" topLeftCell="E4" workbookViewId="0">
      <selection activeCell="K31" sqref="K31"/>
    </sheetView>
  </sheetViews>
  <sheetFormatPr defaultRowHeight="12.75" x14ac:dyDescent="0.15"/>
  <cols>
    <col min="1" max="1" width="3.1015625" customWidth="1"/>
    <col min="2" max="2" width="18.203125" customWidth="1"/>
    <col min="3" max="3" width="9.16796875" hidden="1" customWidth="1"/>
    <col min="4" max="4" width="27.10546875" customWidth="1"/>
    <col min="5" max="5" width="18.203125" hidden="1" customWidth="1"/>
    <col min="6" max="6" width="6.7421875" customWidth="1"/>
    <col min="7" max="7" width="10.24609375" customWidth="1"/>
    <col min="8" max="30" width="2.828125" customWidth="1"/>
    <col min="31" max="31" width="3.7734375" customWidth="1"/>
  </cols>
  <sheetData>
    <row r="1" spans="1:32" s="3" customFormat="1" ht="18" x14ac:dyDescent="0.2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8"/>
    </row>
    <row r="2" spans="1:32" s="3" customFormat="1" ht="18.75" thickBot="1" x14ac:dyDescent="0.25">
      <c r="A2" s="108" t="s">
        <v>1</v>
      </c>
      <c r="B2" s="109"/>
      <c r="C2" s="82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90"/>
    </row>
    <row r="3" spans="1:32" ht="14.25" x14ac:dyDescent="0.15">
      <c r="A3" s="106" t="s">
        <v>2</v>
      </c>
      <c r="B3" s="107"/>
      <c r="C3" s="45"/>
      <c r="D3" s="145" t="s">
        <v>3</v>
      </c>
      <c r="E3" s="145"/>
      <c r="F3" s="146"/>
      <c r="G3" s="106" t="s">
        <v>4</v>
      </c>
      <c r="H3" s="107"/>
      <c r="I3" s="94">
        <v>43739</v>
      </c>
      <c r="J3" s="94"/>
      <c r="K3" s="94"/>
      <c r="L3" s="94"/>
      <c r="M3" s="94"/>
      <c r="N3" s="94"/>
      <c r="O3" s="95"/>
      <c r="P3" s="106" t="s">
        <v>5</v>
      </c>
      <c r="Q3" s="107"/>
      <c r="R3" s="107"/>
      <c r="S3" s="107"/>
      <c r="T3" s="107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1"/>
    </row>
    <row r="4" spans="1:32" ht="14.25" x14ac:dyDescent="0.15">
      <c r="A4" s="110" t="s">
        <v>6</v>
      </c>
      <c r="B4" s="111"/>
      <c r="C4" s="45"/>
      <c r="D4" s="96" t="s">
        <v>7</v>
      </c>
      <c r="E4" s="96"/>
      <c r="F4" s="97"/>
      <c r="G4" s="110" t="s">
        <v>8</v>
      </c>
      <c r="H4" s="111"/>
      <c r="I4" s="96" t="s">
        <v>9</v>
      </c>
      <c r="J4" s="96"/>
      <c r="K4" s="96"/>
      <c r="L4" s="96"/>
      <c r="M4" s="96"/>
      <c r="N4" s="96"/>
      <c r="O4" s="97"/>
      <c r="P4" s="46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47"/>
    </row>
    <row r="5" spans="1:32" ht="15" thickBot="1" x14ac:dyDescent="0.2">
      <c r="A5" s="112" t="s">
        <v>10</v>
      </c>
      <c r="B5" s="113"/>
      <c r="C5" s="48"/>
      <c r="D5" s="98" t="s">
        <v>11</v>
      </c>
      <c r="E5" s="98"/>
      <c r="F5" s="99"/>
      <c r="G5" s="112" t="s">
        <v>12</v>
      </c>
      <c r="H5" s="113"/>
      <c r="I5" s="98"/>
      <c r="J5" s="98"/>
      <c r="K5" s="98"/>
      <c r="L5" s="98"/>
      <c r="M5" s="98"/>
      <c r="N5" s="98"/>
      <c r="O5" s="99"/>
      <c r="P5" s="102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4"/>
    </row>
    <row r="6" spans="1:32" s="1" customFormat="1" ht="15" thickBot="1" x14ac:dyDescent="0.2">
      <c r="A6" s="91" t="s">
        <v>13</v>
      </c>
      <c r="B6" s="92"/>
      <c r="C6" s="92"/>
      <c r="D6" s="92"/>
      <c r="E6" s="64"/>
      <c r="F6" s="65" t="s">
        <v>14</v>
      </c>
      <c r="G6" s="84" t="s">
        <v>15</v>
      </c>
      <c r="H6" s="91" t="s">
        <v>16</v>
      </c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3"/>
    </row>
    <row r="7" spans="1:32" ht="13.5" thickBot="1" x14ac:dyDescent="0.2">
      <c r="A7" s="49" t="s">
        <v>17</v>
      </c>
      <c r="B7" s="114" t="s">
        <v>18</v>
      </c>
      <c r="C7" s="115"/>
      <c r="D7" s="116"/>
      <c r="E7" s="50"/>
      <c r="F7" s="51" t="s">
        <v>19</v>
      </c>
      <c r="G7" s="51" t="s">
        <v>20</v>
      </c>
      <c r="H7" s="52">
        <v>1</v>
      </c>
      <c r="I7" s="53">
        <v>2</v>
      </c>
      <c r="J7" s="53">
        <v>3</v>
      </c>
      <c r="K7" s="53">
        <v>4</v>
      </c>
      <c r="L7" s="53">
        <v>5</v>
      </c>
      <c r="M7" s="53">
        <v>6</v>
      </c>
      <c r="N7" s="53">
        <v>7</v>
      </c>
      <c r="O7" s="53">
        <v>8</v>
      </c>
      <c r="P7" s="53">
        <v>9</v>
      </c>
      <c r="Q7" s="53">
        <v>10</v>
      </c>
      <c r="R7" s="53">
        <v>11</v>
      </c>
      <c r="S7" s="53">
        <v>12</v>
      </c>
      <c r="T7" s="53">
        <v>13</v>
      </c>
      <c r="U7" s="53">
        <v>14</v>
      </c>
      <c r="V7" s="53">
        <v>15</v>
      </c>
      <c r="W7" s="53">
        <v>16</v>
      </c>
      <c r="X7" s="53">
        <v>17</v>
      </c>
      <c r="Y7" s="53">
        <v>18</v>
      </c>
      <c r="Z7" s="53">
        <v>19</v>
      </c>
      <c r="AA7" s="53">
        <v>20</v>
      </c>
      <c r="AB7" s="53">
        <v>21</v>
      </c>
      <c r="AC7" s="53">
        <v>22</v>
      </c>
      <c r="AD7" s="53">
        <v>23</v>
      </c>
      <c r="AE7" s="54" t="s">
        <v>21</v>
      </c>
    </row>
    <row r="8" spans="1:32" x14ac:dyDescent="0.15">
      <c r="A8" s="54">
        <v>1</v>
      </c>
      <c r="B8" s="147" t="s">
        <v>22</v>
      </c>
      <c r="C8" s="148"/>
      <c r="D8" s="149"/>
      <c r="E8" s="4"/>
      <c r="F8" s="5"/>
      <c r="G8" s="16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9"/>
      <c r="AE8" s="59">
        <f>SUM(H8:AD8)</f>
        <v>0</v>
      </c>
    </row>
    <row r="9" spans="1:32" x14ac:dyDescent="0.15">
      <c r="A9" s="55">
        <v>2</v>
      </c>
      <c r="B9" s="150" t="s">
        <v>23</v>
      </c>
      <c r="C9" s="151"/>
      <c r="D9" s="152"/>
      <c r="E9" s="6"/>
      <c r="F9" s="7"/>
      <c r="G9" s="79" t="s">
        <v>24</v>
      </c>
      <c r="H9" s="15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20"/>
      <c r="AE9" s="60">
        <f>SUM(H9:AD9)</f>
        <v>0</v>
      </c>
    </row>
    <row r="10" spans="1:32" x14ac:dyDescent="0.15">
      <c r="A10" s="55">
        <v>3</v>
      </c>
      <c r="B10" s="126" t="s">
        <v>25</v>
      </c>
      <c r="C10" s="127"/>
      <c r="D10" s="128"/>
      <c r="E10" s="6"/>
      <c r="F10" s="7">
        <v>10</v>
      </c>
      <c r="G10" s="79" t="s">
        <v>24</v>
      </c>
      <c r="H10" s="15"/>
      <c r="I10" s="9"/>
      <c r="J10" s="9">
        <v>1</v>
      </c>
      <c r="K10" s="9">
        <v>1</v>
      </c>
      <c r="L10" s="9">
        <v>2</v>
      </c>
      <c r="M10" s="9">
        <v>2</v>
      </c>
      <c r="N10" s="9">
        <v>2</v>
      </c>
      <c r="O10" s="9">
        <v>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20"/>
      <c r="AE10" s="60">
        <f t="shared" ref="AE10:AE34" si="0">SUM(H10:AD10)</f>
        <v>10</v>
      </c>
    </row>
    <row r="11" spans="1:32" x14ac:dyDescent="0.15">
      <c r="A11" s="55">
        <v>4</v>
      </c>
      <c r="B11" s="126" t="s">
        <v>26</v>
      </c>
      <c r="C11" s="127"/>
      <c r="D11" s="128"/>
      <c r="E11" s="6"/>
      <c r="F11" s="7">
        <v>20</v>
      </c>
      <c r="G11" s="79" t="s">
        <v>24</v>
      </c>
      <c r="H11" s="15"/>
      <c r="I11" s="9"/>
      <c r="J11" s="9">
        <v>3</v>
      </c>
      <c r="K11" s="9">
        <v>3</v>
      </c>
      <c r="L11" s="9">
        <v>3</v>
      </c>
      <c r="M11" s="9">
        <v>3</v>
      </c>
      <c r="N11" s="9">
        <v>4</v>
      </c>
      <c r="O11" s="9">
        <v>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20"/>
      <c r="AE11" s="60">
        <f t="shared" si="0"/>
        <v>20</v>
      </c>
    </row>
    <row r="12" spans="1:32" x14ac:dyDescent="0.15">
      <c r="A12" s="55">
        <v>5</v>
      </c>
      <c r="B12" s="126" t="s">
        <v>27</v>
      </c>
      <c r="C12" s="127"/>
      <c r="D12" s="128"/>
      <c r="E12" s="6"/>
      <c r="F12" s="7">
        <v>30</v>
      </c>
      <c r="G12" s="79" t="s">
        <v>24</v>
      </c>
      <c r="H12" s="15"/>
      <c r="I12" s="9"/>
      <c r="J12" s="9">
        <v>5</v>
      </c>
      <c r="K12" s="9">
        <v>5</v>
      </c>
      <c r="L12" s="9">
        <v>5</v>
      </c>
      <c r="M12" s="9">
        <v>5</v>
      </c>
      <c r="N12" s="9">
        <v>5</v>
      </c>
      <c r="O12" s="9">
        <v>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20"/>
      <c r="AE12" s="60">
        <f t="shared" si="0"/>
        <v>30</v>
      </c>
      <c r="AF12" s="2"/>
    </row>
    <row r="13" spans="1:32" x14ac:dyDescent="0.15">
      <c r="A13" s="55">
        <v>6</v>
      </c>
      <c r="B13" s="129"/>
      <c r="C13" s="127"/>
      <c r="D13" s="128"/>
      <c r="E13" s="6"/>
      <c r="F13" s="7"/>
      <c r="G13" s="17"/>
      <c r="H13" s="1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20"/>
      <c r="AE13" s="60">
        <f t="shared" si="0"/>
        <v>0</v>
      </c>
    </row>
    <row r="14" spans="1:32" x14ac:dyDescent="0.15">
      <c r="A14" s="55">
        <v>7</v>
      </c>
      <c r="B14" s="153" t="s">
        <v>28</v>
      </c>
      <c r="C14" s="154"/>
      <c r="D14" s="155"/>
      <c r="E14" s="6"/>
      <c r="F14" s="7"/>
      <c r="G14" s="17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20"/>
      <c r="AE14" s="60">
        <f t="shared" si="0"/>
        <v>0</v>
      </c>
    </row>
    <row r="15" spans="1:32" x14ac:dyDescent="0.15">
      <c r="A15" s="55">
        <v>8</v>
      </c>
      <c r="B15" s="129" t="s">
        <v>29</v>
      </c>
      <c r="C15" s="127"/>
      <c r="D15" s="128"/>
      <c r="E15" s="6"/>
      <c r="F15" s="7"/>
      <c r="G15" s="17" t="s">
        <v>30</v>
      </c>
      <c r="H15" s="1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20"/>
      <c r="AE15" s="60">
        <f t="shared" si="0"/>
        <v>0</v>
      </c>
    </row>
    <row r="16" spans="1:32" x14ac:dyDescent="0.15">
      <c r="A16" s="55">
        <v>9</v>
      </c>
      <c r="B16" s="126" t="s">
        <v>31</v>
      </c>
      <c r="C16" s="127"/>
      <c r="D16" s="128"/>
      <c r="E16" s="6"/>
      <c r="F16" s="7">
        <v>60</v>
      </c>
      <c r="G16" s="17" t="s">
        <v>30</v>
      </c>
      <c r="H16" s="15"/>
      <c r="I16" s="9"/>
      <c r="J16" s="9">
        <v>15</v>
      </c>
      <c r="K16" s="9">
        <v>15</v>
      </c>
      <c r="L16" s="9">
        <v>10</v>
      </c>
      <c r="M16" s="9">
        <v>10</v>
      </c>
      <c r="N16" s="9">
        <v>10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20"/>
      <c r="AE16" s="60">
        <f t="shared" si="0"/>
        <v>60</v>
      </c>
    </row>
    <row r="17" spans="1:31" x14ac:dyDescent="0.15">
      <c r="A17" s="55">
        <v>10</v>
      </c>
      <c r="B17" s="130" t="s">
        <v>32</v>
      </c>
      <c r="C17" s="118"/>
      <c r="D17" s="119"/>
      <c r="E17" s="6"/>
      <c r="F17" s="7">
        <v>60</v>
      </c>
      <c r="G17" s="17" t="s">
        <v>30</v>
      </c>
      <c r="H17" s="15"/>
      <c r="I17" s="9"/>
      <c r="J17" s="9">
        <v>15</v>
      </c>
      <c r="K17" s="9">
        <v>15</v>
      </c>
      <c r="L17" s="9">
        <v>10</v>
      </c>
      <c r="M17" s="9">
        <v>10</v>
      </c>
      <c r="N17" s="9">
        <v>10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20"/>
      <c r="AE17" s="60">
        <f t="shared" si="0"/>
        <v>60</v>
      </c>
    </row>
    <row r="18" spans="1:31" x14ac:dyDescent="0.15">
      <c r="A18" s="55">
        <v>11</v>
      </c>
      <c r="B18" s="130" t="s">
        <v>33</v>
      </c>
      <c r="C18" s="118"/>
      <c r="D18" s="119"/>
      <c r="E18" s="6"/>
      <c r="F18" s="7">
        <v>30</v>
      </c>
      <c r="G18" s="17" t="s">
        <v>30</v>
      </c>
      <c r="H18" s="15"/>
      <c r="I18" s="9"/>
      <c r="J18" s="9"/>
      <c r="K18" s="9">
        <v>10</v>
      </c>
      <c r="L18" s="9">
        <v>10</v>
      </c>
      <c r="M18" s="9">
        <v>10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20"/>
      <c r="AE18" s="60">
        <f t="shared" si="0"/>
        <v>30</v>
      </c>
    </row>
    <row r="19" spans="1:31" x14ac:dyDescent="0.15">
      <c r="A19" s="55">
        <v>12</v>
      </c>
      <c r="B19" s="130" t="s">
        <v>34</v>
      </c>
      <c r="C19" s="131"/>
      <c r="D19" s="132"/>
      <c r="E19" s="6"/>
      <c r="F19" s="7">
        <v>24</v>
      </c>
      <c r="G19" s="17" t="s">
        <v>30</v>
      </c>
      <c r="H19" s="15"/>
      <c r="I19" s="9"/>
      <c r="J19" s="9"/>
      <c r="K19" s="9"/>
      <c r="L19" s="9"/>
      <c r="M19" s="9">
        <v>8</v>
      </c>
      <c r="N19" s="9">
        <v>8</v>
      </c>
      <c r="O19" s="9">
        <v>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20"/>
      <c r="AE19" s="60">
        <f t="shared" si="0"/>
        <v>24</v>
      </c>
    </row>
    <row r="20" spans="1:31" x14ac:dyDescent="0.15">
      <c r="A20" s="55">
        <v>13</v>
      </c>
      <c r="B20" s="117" t="s">
        <v>35</v>
      </c>
      <c r="C20" s="118"/>
      <c r="D20" s="119"/>
      <c r="E20" s="6"/>
      <c r="F20" s="7">
        <v>10</v>
      </c>
      <c r="G20" s="17" t="s">
        <v>30</v>
      </c>
      <c r="H20" s="15"/>
      <c r="I20" s="9"/>
      <c r="J20" s="9"/>
      <c r="K20" s="9"/>
      <c r="L20" s="9"/>
      <c r="M20" s="9"/>
      <c r="N20" s="9">
        <v>5</v>
      </c>
      <c r="O20" s="9">
        <v>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20"/>
      <c r="AE20" s="60">
        <f t="shared" si="0"/>
        <v>10</v>
      </c>
    </row>
    <row r="21" spans="1:31" x14ac:dyDescent="0.15">
      <c r="A21" s="55">
        <v>14</v>
      </c>
      <c r="B21" s="117" t="s">
        <v>36</v>
      </c>
      <c r="C21" s="118"/>
      <c r="D21" s="119"/>
      <c r="E21" s="6"/>
      <c r="F21" s="7">
        <v>10</v>
      </c>
      <c r="G21" s="17" t="s">
        <v>30</v>
      </c>
      <c r="H21" s="15"/>
      <c r="I21" s="9"/>
      <c r="J21" s="9"/>
      <c r="K21" s="9"/>
      <c r="L21" s="9"/>
      <c r="M21" s="9"/>
      <c r="N21" s="9">
        <v>5</v>
      </c>
      <c r="O21" s="9">
        <v>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20"/>
      <c r="AE21" s="60">
        <f t="shared" si="0"/>
        <v>10</v>
      </c>
    </row>
    <row r="22" spans="1:31" x14ac:dyDescent="0.15">
      <c r="A22" s="55">
        <v>15</v>
      </c>
      <c r="B22" s="120" t="s">
        <v>37</v>
      </c>
      <c r="C22" s="121"/>
      <c r="D22" s="122"/>
      <c r="E22" s="6"/>
      <c r="F22" s="5">
        <v>30</v>
      </c>
      <c r="G22" s="18" t="s">
        <v>30</v>
      </c>
      <c r="H22" s="81">
        <v>2</v>
      </c>
      <c r="I22" s="80">
        <v>2</v>
      </c>
      <c r="J22" s="80">
        <v>2</v>
      </c>
      <c r="K22" s="80">
        <v>2</v>
      </c>
      <c r="L22" s="80">
        <v>5</v>
      </c>
      <c r="M22" s="80">
        <v>5</v>
      </c>
      <c r="N22" s="80">
        <v>2</v>
      </c>
      <c r="O22" s="80">
        <v>5</v>
      </c>
      <c r="P22" s="80">
        <v>5</v>
      </c>
      <c r="Q22" s="80"/>
      <c r="R22" s="80"/>
      <c r="S22" s="80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9"/>
      <c r="AE22" s="60">
        <f t="shared" si="0"/>
        <v>30</v>
      </c>
    </row>
    <row r="23" spans="1:31" x14ac:dyDescent="0.15">
      <c r="A23" s="55">
        <v>16</v>
      </c>
      <c r="B23" s="123" t="s">
        <v>38</v>
      </c>
      <c r="C23" s="124"/>
      <c r="D23" s="125"/>
      <c r="E23" s="12"/>
      <c r="F23" s="7"/>
      <c r="G23" s="17"/>
      <c r="H23" s="1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20"/>
      <c r="AE23" s="60">
        <f t="shared" si="0"/>
        <v>0</v>
      </c>
    </row>
    <row r="24" spans="1:31" x14ac:dyDescent="0.15">
      <c r="A24" s="55">
        <v>17</v>
      </c>
      <c r="B24" s="130" t="s">
        <v>39</v>
      </c>
      <c r="C24" s="118"/>
      <c r="D24" s="119"/>
      <c r="E24" s="6"/>
      <c r="F24" s="8">
        <v>8</v>
      </c>
      <c r="G24" s="17" t="s">
        <v>30</v>
      </c>
      <c r="H24" s="30">
        <v>2</v>
      </c>
      <c r="I24" s="26">
        <v>2</v>
      </c>
      <c r="J24" s="26">
        <v>4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31"/>
      <c r="AE24" s="60">
        <f t="shared" si="0"/>
        <v>8</v>
      </c>
    </row>
    <row r="25" spans="1:31" x14ac:dyDescent="0.15">
      <c r="A25" s="55">
        <v>18</v>
      </c>
      <c r="B25" s="117" t="s">
        <v>40</v>
      </c>
      <c r="C25" s="118"/>
      <c r="D25" s="119"/>
      <c r="E25" s="6"/>
      <c r="F25" s="7">
        <v>8</v>
      </c>
      <c r="G25" s="24" t="s">
        <v>30</v>
      </c>
      <c r="H25" s="15">
        <v>1</v>
      </c>
      <c r="I25" s="9">
        <v>1</v>
      </c>
      <c r="J25" s="9">
        <v>1</v>
      </c>
      <c r="K25" s="9">
        <v>1</v>
      </c>
      <c r="L25" s="77">
        <v>0.5</v>
      </c>
      <c r="M25" s="77">
        <v>0.5</v>
      </c>
      <c r="N25" s="77">
        <v>0.5</v>
      </c>
      <c r="O25" s="77">
        <v>0.5</v>
      </c>
      <c r="P25" s="77">
        <v>0.5</v>
      </c>
      <c r="Q25" s="77">
        <v>0.5</v>
      </c>
      <c r="R25" s="77">
        <v>0.5</v>
      </c>
      <c r="S25" s="77">
        <v>0.5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20"/>
      <c r="AE25" s="60">
        <f t="shared" si="0"/>
        <v>8</v>
      </c>
    </row>
    <row r="26" spans="1:31" x14ac:dyDescent="0.15">
      <c r="A26" s="55">
        <v>19</v>
      </c>
      <c r="B26" s="117" t="s">
        <v>41</v>
      </c>
      <c r="C26" s="118"/>
      <c r="D26" s="119"/>
      <c r="E26" s="6"/>
      <c r="F26" s="8">
        <v>8</v>
      </c>
      <c r="G26" s="79" t="s">
        <v>42</v>
      </c>
      <c r="H26" s="30">
        <v>1</v>
      </c>
      <c r="I26" s="30">
        <v>1</v>
      </c>
      <c r="J26" s="30">
        <v>1</v>
      </c>
      <c r="K26" s="30">
        <v>1</v>
      </c>
      <c r="L26" s="26">
        <v>0.5</v>
      </c>
      <c r="M26" s="26">
        <v>0.5</v>
      </c>
      <c r="N26" s="26">
        <v>0.5</v>
      </c>
      <c r="O26" s="26">
        <v>0.5</v>
      </c>
      <c r="P26" s="26">
        <v>0.5</v>
      </c>
      <c r="Q26" s="26">
        <v>0.5</v>
      </c>
      <c r="R26" s="26">
        <v>0.5</v>
      </c>
      <c r="S26" s="26">
        <v>0.5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31"/>
      <c r="AE26" s="60">
        <f t="shared" si="0"/>
        <v>8</v>
      </c>
    </row>
    <row r="27" spans="1:31" x14ac:dyDescent="0.15">
      <c r="A27" s="55">
        <v>20</v>
      </c>
      <c r="B27" s="117" t="s">
        <v>43</v>
      </c>
      <c r="C27" s="118"/>
      <c r="D27" s="119"/>
      <c r="E27" s="6"/>
      <c r="F27" s="7">
        <v>80</v>
      </c>
      <c r="G27" s="24"/>
      <c r="H27" s="15"/>
      <c r="I27" s="9"/>
      <c r="J27" s="9"/>
      <c r="K27" s="9">
        <v>4</v>
      </c>
      <c r="L27" s="9">
        <v>4</v>
      </c>
      <c r="M27" s="9">
        <v>4</v>
      </c>
      <c r="N27" s="9">
        <v>4</v>
      </c>
      <c r="O27" s="9">
        <v>4</v>
      </c>
      <c r="P27" s="9">
        <v>30</v>
      </c>
      <c r="Q27" s="9">
        <v>30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20"/>
      <c r="AE27" s="60">
        <f t="shared" si="0"/>
        <v>80</v>
      </c>
    </row>
    <row r="28" spans="1:31" x14ac:dyDescent="0.15">
      <c r="A28" s="56">
        <v>21</v>
      </c>
      <c r="B28" s="117" t="s">
        <v>44</v>
      </c>
      <c r="C28" s="139"/>
      <c r="D28" s="140"/>
      <c r="E28" s="6"/>
      <c r="F28" s="7">
        <v>10</v>
      </c>
      <c r="G28" s="78" t="s">
        <v>24</v>
      </c>
      <c r="H28" s="15">
        <v>3</v>
      </c>
      <c r="I28" s="9">
        <v>1</v>
      </c>
      <c r="J28" s="9">
        <v>1</v>
      </c>
      <c r="K28" s="9">
        <v>1</v>
      </c>
      <c r="L28" s="9">
        <v>0.5</v>
      </c>
      <c r="M28" s="9">
        <v>0.5</v>
      </c>
      <c r="N28" s="9">
        <v>0.5</v>
      </c>
      <c r="O28" s="9">
        <v>0.5</v>
      </c>
      <c r="P28" s="9">
        <v>0.5</v>
      </c>
      <c r="Q28" s="9">
        <v>0.5</v>
      </c>
      <c r="R28" s="9">
        <v>0.5</v>
      </c>
      <c r="S28" s="9">
        <v>0.5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20"/>
      <c r="AE28" s="60">
        <f t="shared" si="0"/>
        <v>10</v>
      </c>
    </row>
    <row r="29" spans="1:31" x14ac:dyDescent="0.15">
      <c r="A29" s="56">
        <v>22</v>
      </c>
      <c r="B29" s="117"/>
      <c r="C29" s="139"/>
      <c r="D29" s="140"/>
      <c r="E29" s="6"/>
      <c r="F29" s="7"/>
      <c r="G29" s="24"/>
      <c r="H29" s="1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20"/>
      <c r="AE29" s="60">
        <f t="shared" si="0"/>
        <v>0</v>
      </c>
    </row>
    <row r="30" spans="1:31" x14ac:dyDescent="0.15">
      <c r="A30" s="55">
        <v>23</v>
      </c>
      <c r="B30" s="136" t="s">
        <v>45</v>
      </c>
      <c r="C30" s="137"/>
      <c r="D30" s="138"/>
      <c r="E30" s="25"/>
      <c r="F30" s="27">
        <v>20</v>
      </c>
      <c r="G30" s="17" t="s">
        <v>30</v>
      </c>
      <c r="H30" s="15"/>
      <c r="I30" s="9"/>
      <c r="J30" s="9"/>
      <c r="K30" s="9"/>
      <c r="L30" s="9"/>
      <c r="M30" s="9"/>
      <c r="N30" s="9"/>
      <c r="O30" s="9"/>
      <c r="P30" s="9"/>
      <c r="Q30" s="9"/>
      <c r="R30" s="9">
        <v>10</v>
      </c>
      <c r="S30" s="9">
        <v>10</v>
      </c>
      <c r="T30" s="9"/>
      <c r="U30" s="9"/>
      <c r="V30" s="9"/>
      <c r="W30" s="9"/>
      <c r="X30" s="9"/>
      <c r="Y30" s="9"/>
      <c r="Z30" s="9"/>
      <c r="AA30" s="9"/>
      <c r="AB30" s="9"/>
      <c r="AC30" s="10"/>
      <c r="AD30" s="20"/>
      <c r="AE30" s="60">
        <f t="shared" si="0"/>
        <v>20</v>
      </c>
    </row>
    <row r="31" spans="1:31" x14ac:dyDescent="0.15">
      <c r="A31" s="55">
        <v>24</v>
      </c>
      <c r="B31" s="130" t="s">
        <v>46</v>
      </c>
      <c r="C31" s="118"/>
      <c r="D31" s="119"/>
      <c r="E31" s="6"/>
      <c r="F31" s="7">
        <v>40</v>
      </c>
      <c r="G31" s="24" t="s">
        <v>30</v>
      </c>
      <c r="H31" s="15"/>
      <c r="I31" s="9"/>
      <c r="J31" s="9"/>
      <c r="K31" s="9"/>
      <c r="L31" s="9"/>
      <c r="M31" s="9"/>
      <c r="N31" s="9"/>
      <c r="O31" s="9"/>
      <c r="P31" s="9">
        <v>10</v>
      </c>
      <c r="Q31" s="9">
        <v>10</v>
      </c>
      <c r="R31" s="9">
        <v>10</v>
      </c>
      <c r="S31" s="9">
        <v>10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20"/>
      <c r="AE31" s="60">
        <f t="shared" si="0"/>
        <v>40</v>
      </c>
    </row>
    <row r="32" spans="1:31" x14ac:dyDescent="0.15">
      <c r="A32" s="55">
        <v>25</v>
      </c>
      <c r="B32" s="130" t="s">
        <v>47</v>
      </c>
      <c r="C32" s="131"/>
      <c r="D32" s="132"/>
      <c r="E32" s="6"/>
      <c r="F32" s="7">
        <v>58</v>
      </c>
      <c r="G32" s="24" t="s">
        <v>30</v>
      </c>
      <c r="H32" s="81">
        <v>4</v>
      </c>
      <c r="I32" s="9">
        <v>8</v>
      </c>
      <c r="J32" s="9">
        <v>10</v>
      </c>
      <c r="K32" s="9">
        <v>4</v>
      </c>
      <c r="L32" s="9">
        <v>4</v>
      </c>
      <c r="M32" s="9">
        <v>4</v>
      </c>
      <c r="N32" s="9">
        <v>4</v>
      </c>
      <c r="O32" s="9">
        <v>4</v>
      </c>
      <c r="P32" s="9">
        <v>4</v>
      </c>
      <c r="Q32" s="9">
        <v>4</v>
      </c>
      <c r="R32" s="9">
        <v>4</v>
      </c>
      <c r="S32" s="9">
        <v>4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20"/>
      <c r="AE32" s="60">
        <f t="shared" si="0"/>
        <v>58</v>
      </c>
    </row>
    <row r="33" spans="1:31" x14ac:dyDescent="0.15">
      <c r="A33" s="55">
        <v>26</v>
      </c>
      <c r="B33" s="130" t="s">
        <v>48</v>
      </c>
      <c r="C33" s="141"/>
      <c r="D33" s="142"/>
      <c r="E33" s="6"/>
      <c r="F33" s="41">
        <v>14</v>
      </c>
      <c r="G33" s="25" t="s">
        <v>30</v>
      </c>
      <c r="H33" s="42"/>
      <c r="I33" s="43">
        <v>9</v>
      </c>
      <c r="J33" s="43"/>
      <c r="K33" s="43">
        <v>5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4"/>
      <c r="AE33" s="60">
        <f t="shared" si="0"/>
        <v>14</v>
      </c>
    </row>
    <row r="34" spans="1:31" ht="13.5" thickBot="1" x14ac:dyDescent="0.2">
      <c r="A34" s="57">
        <v>27</v>
      </c>
      <c r="B34" s="133" t="s">
        <v>49</v>
      </c>
      <c r="C34" s="134"/>
      <c r="D34" s="135"/>
      <c r="E34" s="6"/>
      <c r="F34" s="23">
        <v>70</v>
      </c>
      <c r="G34" s="85" t="s">
        <v>50</v>
      </c>
      <c r="H34" s="2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22"/>
      <c r="AE34" s="60">
        <f t="shared" si="0"/>
        <v>0</v>
      </c>
    </row>
    <row r="35" spans="1:31" ht="13.5" thickBot="1" x14ac:dyDescent="0.2">
      <c r="A35" s="58"/>
      <c r="B35" s="143" t="s">
        <v>51</v>
      </c>
      <c r="C35" s="143"/>
      <c r="D35" s="144"/>
      <c r="E35" s="61"/>
      <c r="F35" s="62">
        <f>SUM(F8:F34)</f>
        <v>600</v>
      </c>
      <c r="G35" s="62"/>
      <c r="H35" s="63">
        <f>SUM(H8:H34)</f>
        <v>13</v>
      </c>
      <c r="I35" s="63">
        <f>SUM(I8:I34)</f>
        <v>24</v>
      </c>
      <c r="J35" s="63">
        <f>SUM(J8:J34)</f>
        <v>58</v>
      </c>
      <c r="K35" s="63">
        <f t="shared" ref="K35:AD35" si="1">SUM(K8:K34)</f>
        <v>67</v>
      </c>
      <c r="L35" s="63">
        <f t="shared" si="1"/>
        <v>54.5</v>
      </c>
      <c r="M35" s="63">
        <f t="shared" si="1"/>
        <v>62.5</v>
      </c>
      <c r="N35" s="63">
        <f t="shared" si="1"/>
        <v>60.5</v>
      </c>
      <c r="O35" s="63">
        <f t="shared" si="1"/>
        <v>43.5</v>
      </c>
      <c r="P35" s="63">
        <f t="shared" si="1"/>
        <v>50.5</v>
      </c>
      <c r="Q35" s="63">
        <f t="shared" si="1"/>
        <v>45.5</v>
      </c>
      <c r="R35" s="63">
        <f t="shared" si="1"/>
        <v>25.5</v>
      </c>
      <c r="S35" s="63">
        <f t="shared" si="1"/>
        <v>25.5</v>
      </c>
      <c r="T35" s="63">
        <f t="shared" si="1"/>
        <v>0</v>
      </c>
      <c r="U35" s="63">
        <f t="shared" si="1"/>
        <v>0</v>
      </c>
      <c r="V35" s="63">
        <f t="shared" si="1"/>
        <v>0</v>
      </c>
      <c r="W35" s="63">
        <f t="shared" si="1"/>
        <v>0</v>
      </c>
      <c r="X35" s="63">
        <f t="shared" si="1"/>
        <v>0</v>
      </c>
      <c r="Y35" s="63">
        <f t="shared" si="1"/>
        <v>0</v>
      </c>
      <c r="Z35" s="63">
        <f t="shared" si="1"/>
        <v>0</v>
      </c>
      <c r="AA35" s="63">
        <f t="shared" si="1"/>
        <v>0</v>
      </c>
      <c r="AB35" s="63">
        <f t="shared" si="1"/>
        <v>0</v>
      </c>
      <c r="AC35" s="63">
        <f t="shared" si="1"/>
        <v>0</v>
      </c>
      <c r="AD35" s="63">
        <f t="shared" si="1"/>
        <v>0</v>
      </c>
      <c r="AE35" s="53"/>
    </row>
  </sheetData>
  <sheetProtection insertColumns="0" insertRows="0" deleteColumns="0" deleteRows="0"/>
  <mergeCells count="50">
    <mergeCell ref="B35:D35"/>
    <mergeCell ref="D3:F3"/>
    <mergeCell ref="D4:F4"/>
    <mergeCell ref="D5:F5"/>
    <mergeCell ref="A5:B5"/>
    <mergeCell ref="A4:B4"/>
    <mergeCell ref="A3:B3"/>
    <mergeCell ref="B11:D11"/>
    <mergeCell ref="B10:D10"/>
    <mergeCell ref="B17:D17"/>
    <mergeCell ref="B8:D8"/>
    <mergeCell ref="B9:D9"/>
    <mergeCell ref="B12:D12"/>
    <mergeCell ref="B13:D13"/>
    <mergeCell ref="B14:D14"/>
    <mergeCell ref="B26:D26"/>
    <mergeCell ref="B34:D34"/>
    <mergeCell ref="B27:D27"/>
    <mergeCell ref="B24:D24"/>
    <mergeCell ref="B25:D25"/>
    <mergeCell ref="B30:D30"/>
    <mergeCell ref="B31:D31"/>
    <mergeCell ref="B28:D28"/>
    <mergeCell ref="B29:D29"/>
    <mergeCell ref="B33:D33"/>
    <mergeCell ref="B32:D32"/>
    <mergeCell ref="B7:D7"/>
    <mergeCell ref="B21:D21"/>
    <mergeCell ref="B22:D22"/>
    <mergeCell ref="B23:D23"/>
    <mergeCell ref="B20:D20"/>
    <mergeCell ref="B16:D16"/>
    <mergeCell ref="B15:D15"/>
    <mergeCell ref="B19:D19"/>
    <mergeCell ref="B18:D18"/>
    <mergeCell ref="A1:AE1"/>
    <mergeCell ref="D2:AE2"/>
    <mergeCell ref="H6:AE6"/>
    <mergeCell ref="I3:O3"/>
    <mergeCell ref="I4:O4"/>
    <mergeCell ref="I5:O5"/>
    <mergeCell ref="U3:AE3"/>
    <mergeCell ref="P5:AE5"/>
    <mergeCell ref="Q4:AD4"/>
    <mergeCell ref="P3:T3"/>
    <mergeCell ref="A2:B2"/>
    <mergeCell ref="A6:D6"/>
    <mergeCell ref="G3:H3"/>
    <mergeCell ref="G4:H4"/>
    <mergeCell ref="G5:H5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34"/>
  <sheetViews>
    <sheetView zoomScaleNormal="100" workbookViewId="0">
      <selection activeCell="L3" sqref="L3:AD3"/>
    </sheetView>
  </sheetViews>
  <sheetFormatPr defaultRowHeight="12.75" x14ac:dyDescent="0.15"/>
  <cols>
    <col min="1" max="1" width="3.1015625" customWidth="1"/>
    <col min="2" max="2" width="18.203125" customWidth="1"/>
    <col min="3" max="3" width="9.16796875" hidden="1" customWidth="1"/>
    <col min="4" max="4" width="27.10546875" customWidth="1"/>
    <col min="5" max="5" width="18.203125" hidden="1" customWidth="1"/>
    <col min="6" max="29" width="3.37109375" customWidth="1"/>
    <col min="30" max="30" width="4.1796875" customWidth="1"/>
  </cols>
  <sheetData>
    <row r="1" spans="1:31" s="3" customFormat="1" ht="18" x14ac:dyDescent="0.2">
      <c r="A1" s="157" t="s">
        <v>52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9"/>
    </row>
    <row r="2" spans="1:31" s="3" customFormat="1" ht="18.75" thickBot="1" x14ac:dyDescent="0.25">
      <c r="A2" s="162" t="s">
        <v>1</v>
      </c>
      <c r="B2" s="163"/>
      <c r="C2" s="83"/>
      <c r="D2" s="160">
        <f>Basplan!D2</f>
        <v>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1"/>
    </row>
    <row r="3" spans="1:31" ht="14.25" x14ac:dyDescent="0.15">
      <c r="A3" s="164" t="s">
        <v>2</v>
      </c>
      <c r="B3" s="165"/>
      <c r="C3" s="66"/>
      <c r="D3" s="166" t="str">
        <f>Basplan!D3</f>
        <v>YC4</v>
      </c>
      <c r="E3" s="167"/>
      <c r="F3" s="167"/>
      <c r="G3" s="168"/>
      <c r="H3" s="106" t="s">
        <v>4</v>
      </c>
      <c r="I3" s="107"/>
      <c r="J3" s="107"/>
      <c r="K3" s="169"/>
      <c r="L3" s="94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1"/>
    </row>
    <row r="4" spans="1:31" ht="14.25" x14ac:dyDescent="0.15">
      <c r="A4" s="174" t="s">
        <v>6</v>
      </c>
      <c r="B4" s="184"/>
      <c r="C4" s="67"/>
      <c r="D4" s="185" t="str">
        <f>Basplan!D4</f>
        <v>Erik Frisk</v>
      </c>
      <c r="E4" s="186"/>
      <c r="F4" s="186"/>
      <c r="G4" s="187"/>
      <c r="H4" s="174" t="s">
        <v>12</v>
      </c>
      <c r="I4" s="175"/>
      <c r="J4" s="175"/>
      <c r="K4" s="175"/>
      <c r="L4" s="176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8"/>
    </row>
    <row r="5" spans="1:31" ht="15" thickBot="1" x14ac:dyDescent="0.2">
      <c r="A5" s="188" t="s">
        <v>10</v>
      </c>
      <c r="B5" s="189"/>
      <c r="C5" s="68"/>
      <c r="D5" s="190" t="str">
        <f>Basplan!D5</f>
        <v>TFYY51</v>
      </c>
      <c r="E5" s="191"/>
      <c r="F5" s="191"/>
      <c r="G5" s="192"/>
      <c r="H5" s="17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4"/>
    </row>
    <row r="6" spans="1:31" s="1" customFormat="1" ht="15" thickBot="1" x14ac:dyDescent="0.2">
      <c r="A6" s="182" t="s">
        <v>53</v>
      </c>
      <c r="B6" s="183"/>
      <c r="C6" s="183"/>
      <c r="D6" s="183"/>
      <c r="E6" s="183"/>
      <c r="F6" s="183"/>
      <c r="G6" s="179" t="s">
        <v>54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spans="1:31" ht="13.5" thickBot="1" x14ac:dyDescent="0.2">
      <c r="A7" s="49"/>
      <c r="B7" s="114" t="s">
        <v>55</v>
      </c>
      <c r="C7" s="115"/>
      <c r="D7" s="115"/>
      <c r="E7" s="115"/>
      <c r="F7" s="115"/>
      <c r="G7" s="51">
        <f>Basplan!H7</f>
        <v>1</v>
      </c>
      <c r="H7" s="69">
        <f>Basplan!I7</f>
        <v>2</v>
      </c>
      <c r="I7" s="69">
        <f>Basplan!J7</f>
        <v>3</v>
      </c>
      <c r="J7" s="69">
        <f>Basplan!K7</f>
        <v>4</v>
      </c>
      <c r="K7" s="69">
        <f>Basplan!L7</f>
        <v>5</v>
      </c>
      <c r="L7" s="69">
        <f>Basplan!M7</f>
        <v>6</v>
      </c>
      <c r="M7" s="69">
        <f>Basplan!N7</f>
        <v>7</v>
      </c>
      <c r="N7" s="69">
        <f>Basplan!O7</f>
        <v>8</v>
      </c>
      <c r="O7" s="69">
        <f>Basplan!P7</f>
        <v>9</v>
      </c>
      <c r="P7" s="69">
        <f>Basplan!Q7</f>
        <v>10</v>
      </c>
      <c r="Q7" s="69">
        <f>Basplan!R7</f>
        <v>11</v>
      </c>
      <c r="R7" s="69">
        <f>Basplan!S7</f>
        <v>12</v>
      </c>
      <c r="S7" s="69">
        <f>Basplan!T7</f>
        <v>13</v>
      </c>
      <c r="T7" s="69">
        <f>Basplan!U7</f>
        <v>14</v>
      </c>
      <c r="U7" s="69">
        <f>Basplan!V7</f>
        <v>15</v>
      </c>
      <c r="V7" s="69">
        <f>Basplan!W7</f>
        <v>16</v>
      </c>
      <c r="W7" s="69">
        <f>Basplan!X7</f>
        <v>17</v>
      </c>
      <c r="X7" s="69">
        <f>Basplan!Y7</f>
        <v>18</v>
      </c>
      <c r="Y7" s="69">
        <f>Basplan!Z7</f>
        <v>19</v>
      </c>
      <c r="Z7" s="69">
        <f>Basplan!AA7</f>
        <v>20</v>
      </c>
      <c r="AA7" s="69">
        <f>Basplan!AB7</f>
        <v>21</v>
      </c>
      <c r="AB7" s="69">
        <f>Basplan!AC7</f>
        <v>22</v>
      </c>
      <c r="AC7" s="69">
        <f>Basplan!AD7</f>
        <v>23</v>
      </c>
      <c r="AD7" s="70" t="s">
        <v>21</v>
      </c>
    </row>
    <row r="8" spans="1:31" x14ac:dyDescent="0.15">
      <c r="A8" s="74"/>
      <c r="B8" s="172"/>
      <c r="C8" s="121"/>
      <c r="D8" s="121"/>
      <c r="E8" s="121"/>
      <c r="F8" s="121"/>
      <c r="G8" s="32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4"/>
      <c r="AD8" s="71">
        <f>SUM(G8:AC8)</f>
        <v>0</v>
      </c>
    </row>
    <row r="9" spans="1:31" x14ac:dyDescent="0.15">
      <c r="A9" s="74"/>
      <c r="B9" s="117"/>
      <c r="C9" s="118"/>
      <c r="D9" s="118"/>
      <c r="E9" s="118"/>
      <c r="F9" s="118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7"/>
      <c r="AD9" s="72">
        <f t="shared" ref="AD9:AD33" si="0">SUM(G9:AC9)</f>
        <v>0</v>
      </c>
    </row>
    <row r="10" spans="1:31" x14ac:dyDescent="0.15">
      <c r="A10" s="74"/>
      <c r="B10" s="117"/>
      <c r="C10" s="118"/>
      <c r="D10" s="118"/>
      <c r="E10" s="118"/>
      <c r="F10" s="118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7"/>
      <c r="AD10" s="72">
        <f t="shared" si="0"/>
        <v>0</v>
      </c>
    </row>
    <row r="11" spans="1:31" x14ac:dyDescent="0.15">
      <c r="A11" s="74"/>
      <c r="B11" s="117"/>
      <c r="C11" s="118"/>
      <c r="D11" s="118"/>
      <c r="E11" s="118"/>
      <c r="F11" s="118"/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7"/>
      <c r="AD11" s="72">
        <f t="shared" si="0"/>
        <v>0</v>
      </c>
    </row>
    <row r="12" spans="1:31" x14ac:dyDescent="0.15">
      <c r="A12" s="74"/>
      <c r="B12" s="117"/>
      <c r="C12" s="118"/>
      <c r="D12" s="118"/>
      <c r="E12" s="118"/>
      <c r="F12" s="118"/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7"/>
      <c r="AD12" s="72">
        <f t="shared" si="0"/>
        <v>0</v>
      </c>
      <c r="AE12" s="2"/>
    </row>
    <row r="13" spans="1:31" x14ac:dyDescent="0.15">
      <c r="A13" s="74"/>
      <c r="B13" s="117"/>
      <c r="C13" s="118"/>
      <c r="D13" s="118"/>
      <c r="E13" s="118"/>
      <c r="F13" s="118"/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7"/>
      <c r="AD13" s="72">
        <f t="shared" si="0"/>
        <v>0</v>
      </c>
    </row>
    <row r="14" spans="1:31" x14ac:dyDescent="0.15">
      <c r="A14" s="74"/>
      <c r="B14" s="117"/>
      <c r="C14" s="118"/>
      <c r="D14" s="118"/>
      <c r="E14" s="118"/>
      <c r="F14" s="118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7"/>
      <c r="AD14" s="72">
        <f t="shared" si="0"/>
        <v>0</v>
      </c>
    </row>
    <row r="15" spans="1:31" x14ac:dyDescent="0.15">
      <c r="A15" s="74"/>
      <c r="B15" s="117"/>
      <c r="C15" s="118"/>
      <c r="D15" s="118"/>
      <c r="E15" s="118"/>
      <c r="F15" s="118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7"/>
      <c r="AD15" s="72">
        <f t="shared" si="0"/>
        <v>0</v>
      </c>
    </row>
    <row r="16" spans="1:31" x14ac:dyDescent="0.15">
      <c r="A16" s="74"/>
      <c r="B16" s="117"/>
      <c r="C16" s="118"/>
      <c r="D16" s="118"/>
      <c r="E16" s="118"/>
      <c r="F16" s="118"/>
      <c r="G16" s="35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7"/>
      <c r="AD16" s="72">
        <f t="shared" si="0"/>
        <v>0</v>
      </c>
    </row>
    <row r="17" spans="1:30" x14ac:dyDescent="0.15">
      <c r="A17" s="74"/>
      <c r="B17" s="117"/>
      <c r="C17" s="118"/>
      <c r="D17" s="118"/>
      <c r="E17" s="118"/>
      <c r="F17" s="118"/>
      <c r="G17" s="35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7"/>
      <c r="AD17" s="72">
        <f t="shared" si="0"/>
        <v>0</v>
      </c>
    </row>
    <row r="18" spans="1:30" x14ac:dyDescent="0.15">
      <c r="A18" s="74"/>
      <c r="B18" s="117"/>
      <c r="C18" s="118"/>
      <c r="D18" s="118"/>
      <c r="E18" s="118"/>
      <c r="F18" s="118"/>
      <c r="G18" s="35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7"/>
      <c r="AD18" s="72">
        <f t="shared" si="0"/>
        <v>0</v>
      </c>
    </row>
    <row r="19" spans="1:30" x14ac:dyDescent="0.15">
      <c r="A19" s="74"/>
      <c r="B19" s="117"/>
      <c r="C19" s="118"/>
      <c r="D19" s="118"/>
      <c r="E19" s="118"/>
      <c r="F19" s="118"/>
      <c r="G19" s="35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7"/>
      <c r="AD19" s="72">
        <f t="shared" si="0"/>
        <v>0</v>
      </c>
    </row>
    <row r="20" spans="1:30" x14ac:dyDescent="0.15">
      <c r="A20" s="74"/>
      <c r="B20" s="117"/>
      <c r="C20" s="118"/>
      <c r="D20" s="118"/>
      <c r="E20" s="118"/>
      <c r="F20" s="118"/>
      <c r="G20" s="3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7"/>
      <c r="AD20" s="72">
        <f t="shared" si="0"/>
        <v>0</v>
      </c>
    </row>
    <row r="21" spans="1:30" x14ac:dyDescent="0.15">
      <c r="A21" s="74"/>
      <c r="B21" s="117"/>
      <c r="C21" s="118"/>
      <c r="D21" s="118"/>
      <c r="E21" s="118"/>
      <c r="F21" s="118"/>
      <c r="G21" s="3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7"/>
      <c r="AD21" s="72">
        <f t="shared" si="0"/>
        <v>0</v>
      </c>
    </row>
    <row r="22" spans="1:30" x14ac:dyDescent="0.15">
      <c r="A22" s="74"/>
      <c r="B22" s="117"/>
      <c r="C22" s="118"/>
      <c r="D22" s="118"/>
      <c r="E22" s="118"/>
      <c r="F22" s="118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7"/>
      <c r="AD22" s="72">
        <f t="shared" si="0"/>
        <v>0</v>
      </c>
    </row>
    <row r="23" spans="1:30" x14ac:dyDescent="0.15">
      <c r="A23" s="74"/>
      <c r="B23" s="117"/>
      <c r="C23" s="118"/>
      <c r="D23" s="118"/>
      <c r="E23" s="118"/>
      <c r="F23" s="118"/>
      <c r="G23" s="35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7"/>
      <c r="AD23" s="72">
        <f t="shared" si="0"/>
        <v>0</v>
      </c>
    </row>
    <row r="24" spans="1:30" x14ac:dyDescent="0.15">
      <c r="A24" s="74"/>
      <c r="B24" s="117"/>
      <c r="C24" s="118"/>
      <c r="D24" s="118"/>
      <c r="E24" s="118"/>
      <c r="F24" s="118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7"/>
      <c r="AD24" s="72">
        <f t="shared" si="0"/>
        <v>0</v>
      </c>
    </row>
    <row r="25" spans="1:30" x14ac:dyDescent="0.15">
      <c r="A25" s="74"/>
      <c r="B25" s="117"/>
      <c r="C25" s="118"/>
      <c r="D25" s="118"/>
      <c r="E25" s="118"/>
      <c r="F25" s="118"/>
      <c r="G25" s="35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7"/>
      <c r="AD25" s="72">
        <f t="shared" si="0"/>
        <v>0</v>
      </c>
    </row>
    <row r="26" spans="1:30" x14ac:dyDescent="0.15">
      <c r="A26" s="74"/>
      <c r="B26" s="117"/>
      <c r="C26" s="118"/>
      <c r="D26" s="118"/>
      <c r="E26" s="118"/>
      <c r="F26" s="118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7"/>
      <c r="AD26" s="72">
        <f t="shared" si="0"/>
        <v>0</v>
      </c>
    </row>
    <row r="27" spans="1:30" x14ac:dyDescent="0.15">
      <c r="A27" s="74"/>
      <c r="B27" s="117"/>
      <c r="C27" s="118"/>
      <c r="D27" s="118"/>
      <c r="E27" s="118"/>
      <c r="F27" s="118"/>
      <c r="G27" s="35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7"/>
      <c r="AD27" s="72">
        <f t="shared" si="0"/>
        <v>0</v>
      </c>
    </row>
    <row r="28" spans="1:30" x14ac:dyDescent="0.15">
      <c r="A28" s="75"/>
      <c r="B28" s="117"/>
      <c r="C28" s="118"/>
      <c r="D28" s="118"/>
      <c r="E28" s="118"/>
      <c r="F28" s="118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7"/>
      <c r="AD28" s="72">
        <f t="shared" si="0"/>
        <v>0</v>
      </c>
    </row>
    <row r="29" spans="1:30" x14ac:dyDescent="0.15">
      <c r="A29" s="75"/>
      <c r="B29" s="117"/>
      <c r="C29" s="118"/>
      <c r="D29" s="118"/>
      <c r="E29" s="118"/>
      <c r="F29" s="118"/>
      <c r="G29" s="35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7"/>
      <c r="AD29" s="72">
        <f t="shared" si="0"/>
        <v>0</v>
      </c>
    </row>
    <row r="30" spans="1:30" x14ac:dyDescent="0.15">
      <c r="A30" s="74"/>
      <c r="B30" s="117"/>
      <c r="C30" s="118"/>
      <c r="D30" s="118"/>
      <c r="E30" s="118"/>
      <c r="F30" s="118"/>
      <c r="G30" s="35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7"/>
      <c r="AD30" s="72">
        <f t="shared" si="0"/>
        <v>0</v>
      </c>
    </row>
    <row r="31" spans="1:30" x14ac:dyDescent="0.15">
      <c r="A31" s="74"/>
      <c r="B31" s="117"/>
      <c r="C31" s="118"/>
      <c r="D31" s="118"/>
      <c r="E31" s="118"/>
      <c r="F31" s="118"/>
      <c r="G31" s="35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7"/>
      <c r="AD31" s="72">
        <f t="shared" si="0"/>
        <v>0</v>
      </c>
    </row>
    <row r="32" spans="1:30" x14ac:dyDescent="0.15">
      <c r="A32" s="74"/>
      <c r="B32" s="117"/>
      <c r="C32" s="118"/>
      <c r="D32" s="118"/>
      <c r="E32" s="118"/>
      <c r="F32" s="118"/>
      <c r="G32" s="35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7"/>
      <c r="AD32" s="72">
        <f t="shared" si="0"/>
        <v>0</v>
      </c>
    </row>
    <row r="33" spans="1:30" ht="13.5" thickBot="1" x14ac:dyDescent="0.2">
      <c r="A33" s="74"/>
      <c r="B33" s="156"/>
      <c r="C33" s="134"/>
      <c r="D33" s="134"/>
      <c r="E33" s="134"/>
      <c r="F33" s="134"/>
      <c r="G33" s="38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40"/>
      <c r="AD33" s="72">
        <f t="shared" si="0"/>
        <v>0</v>
      </c>
    </row>
    <row r="34" spans="1:30" ht="13.5" thickBot="1" x14ac:dyDescent="0.2">
      <c r="A34" s="51"/>
      <c r="B34" s="143" t="s">
        <v>56</v>
      </c>
      <c r="C34" s="143"/>
      <c r="D34" s="143"/>
      <c r="E34" s="143"/>
      <c r="F34" s="143"/>
      <c r="G34" s="76">
        <f>SUM(G8:G33)</f>
        <v>0</v>
      </c>
      <c r="H34" s="76">
        <f>SUM(H8:H33)</f>
        <v>0</v>
      </c>
      <c r="I34" s="76">
        <f>SUM(I8:I33)</f>
        <v>0</v>
      </c>
      <c r="J34" s="76">
        <f>SUM(J8:J33)</f>
        <v>0</v>
      </c>
      <c r="K34" s="76">
        <f>SUM(K8:K33)</f>
        <v>0</v>
      </c>
      <c r="L34" s="76">
        <f t="shared" ref="L34:AB34" si="1">SUM(L8:L33)</f>
        <v>0</v>
      </c>
      <c r="M34" s="76">
        <f t="shared" si="1"/>
        <v>0</v>
      </c>
      <c r="N34" s="76">
        <f t="shared" si="1"/>
        <v>0</v>
      </c>
      <c r="O34" s="76">
        <f t="shared" si="1"/>
        <v>0</v>
      </c>
      <c r="P34" s="76">
        <f t="shared" si="1"/>
        <v>0</v>
      </c>
      <c r="Q34" s="76">
        <f t="shared" si="1"/>
        <v>0</v>
      </c>
      <c r="R34" s="76">
        <f t="shared" si="1"/>
        <v>0</v>
      </c>
      <c r="S34" s="76">
        <f t="shared" si="1"/>
        <v>0</v>
      </c>
      <c r="T34" s="76">
        <f t="shared" si="1"/>
        <v>0</v>
      </c>
      <c r="U34" s="76">
        <f t="shared" si="1"/>
        <v>0</v>
      </c>
      <c r="V34" s="76">
        <f t="shared" si="1"/>
        <v>0</v>
      </c>
      <c r="W34" s="76">
        <f t="shared" si="1"/>
        <v>0</v>
      </c>
      <c r="X34" s="76">
        <f t="shared" si="1"/>
        <v>0</v>
      </c>
      <c r="Y34" s="76">
        <f t="shared" si="1"/>
        <v>0</v>
      </c>
      <c r="Z34" s="76">
        <f t="shared" si="1"/>
        <v>0</v>
      </c>
      <c r="AA34" s="76">
        <f t="shared" si="1"/>
        <v>0</v>
      </c>
      <c r="AB34" s="76">
        <f t="shared" si="1"/>
        <v>0</v>
      </c>
      <c r="AC34" s="76">
        <f>SUM(AC8:AC33)</f>
        <v>0</v>
      </c>
      <c r="AD34" s="73">
        <f>SUM(AD8:AD33)</f>
        <v>0</v>
      </c>
    </row>
  </sheetData>
  <sheetProtection insertColumns="0" insertRows="0" deleteColumns="0" deleteRows="0"/>
  <mergeCells count="44"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  <mergeCell ref="A5:B5"/>
    <mergeCell ref="D5:G5"/>
    <mergeCell ref="B7:F7"/>
    <mergeCell ref="B13:F13"/>
    <mergeCell ref="B14:F14"/>
    <mergeCell ref="B15:F15"/>
    <mergeCell ref="B9:F9"/>
    <mergeCell ref="B8:F8"/>
    <mergeCell ref="B10:F10"/>
    <mergeCell ref="B12:F12"/>
    <mergeCell ref="B11:F11"/>
    <mergeCell ref="A1:AD1"/>
    <mergeCell ref="D2:AD2"/>
    <mergeCell ref="A2:B2"/>
    <mergeCell ref="A3:B3"/>
    <mergeCell ref="D3:G3"/>
    <mergeCell ref="H3:K3"/>
    <mergeCell ref="L3:AD3"/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17:F17"/>
    <mergeCell ref="B18:F18"/>
    <mergeCell ref="B29:F29"/>
    <mergeCell ref="B30:F30"/>
    <mergeCell ref="B31:F31"/>
    <mergeCell ref="B20:F20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8D5975326573468D97CD0FD1BD4D12" ma:contentTypeVersion="5" ma:contentTypeDescription="Create a new document." ma:contentTypeScope="" ma:versionID="fa084dcc46b898f81975f4b808e003d1">
  <xsd:schema xmlns:xsd="http://www.w3.org/2001/XMLSchema" xmlns:xs="http://www.w3.org/2001/XMLSchema" xmlns:p="http://schemas.microsoft.com/office/2006/metadata/properties" xmlns:ns3="ef55713f-5d0f-4e84-bb43-602f28eca4e7" xmlns:ns4="5d4b46a5-5743-423a-a2fa-79783a5e3a2c" targetNamespace="http://schemas.microsoft.com/office/2006/metadata/properties" ma:root="true" ma:fieldsID="e70df590b0f575774309f96f03b0f925" ns3:_="" ns4:_="">
    <xsd:import namespace="ef55713f-5d0f-4e84-bb43-602f28eca4e7"/>
    <xsd:import namespace="5d4b46a5-5743-423a-a2fa-79783a5e3a2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5713f-5d0f-4e84-bb43-602f28eca4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b46a5-5743-423a-a2fa-79783a5e3a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EF5EB-0A86-4A88-BA6B-ED7A3425389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f55713f-5d0f-4e84-bb43-602f28eca4e7"/>
    <ds:schemaRef ds:uri="5d4b46a5-5743-423a-a2fa-79783a5e3a2c"/>
  </ds:schemaRefs>
</ds:datastoreItem>
</file>

<file path=customXml/itemProps2.xml><?xml version="1.0" encoding="utf-8"?>
<ds:datastoreItem xmlns:ds="http://schemas.openxmlformats.org/officeDocument/2006/customXml" ds:itemID="{3681BB9C-E648-4A84-8E43-8F1B92C08110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86BAFF0E-1988-4F43-9454-5780239292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Manager/>
  <Company>ISY/Elauto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2019-10-01T17:43:31Z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0x010100DF8D5975326573468D97CD0FD1BD4D12</vt:lpwstr>
  </property>
</Properties>
</file>