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sitory" sheetId="1" r:id="rId4"/>
    <sheet state="visible" name="allocation" sheetId="2" r:id="rId5"/>
    <sheet state="visible" name="expend" sheetId="3" r:id="rId6"/>
    <sheet state="visible" name="blocks" sheetId="4" r:id="rId7"/>
    <sheet state="visible" name="result" sheetId="5" r:id="rId8"/>
  </sheets>
  <definedNames/>
  <calcPr/>
  <extLst>
    <ext uri="GoogleSheetsCustomDataVersion1">
      <go:sheetsCustomData xmlns:go="http://customooxmlschemas.google.com/" r:id="rId9" roundtripDataSignature="AMtx7mikH9AjJJ/jkqZrJi1P8DmQyKwvDA=="/>
    </ext>
  </extLst>
</workbook>
</file>

<file path=xl/sharedStrings.xml><?xml version="1.0" encoding="utf-8"?>
<sst xmlns="http://schemas.openxmlformats.org/spreadsheetml/2006/main" count="36" uniqueCount="20">
  <si>
    <t>Comment</t>
  </si>
  <si>
    <t>Val</t>
  </si>
  <si>
    <t>Data</t>
  </si>
  <si>
    <t>Total</t>
  </si>
  <si>
    <t>حقوق (اموزش وپرورش)</t>
  </si>
  <si>
    <t>Block</t>
  </si>
  <si>
    <t>Repository</t>
  </si>
  <si>
    <t>دانشگاه</t>
  </si>
  <si>
    <t>پس انداز</t>
  </si>
  <si>
    <t>تفریح</t>
  </si>
  <si>
    <t>حمل و نقل</t>
  </si>
  <si>
    <t>پوشاک</t>
  </si>
  <si>
    <t>اموزشی</t>
  </si>
  <si>
    <t>کمکی</t>
  </si>
  <si>
    <t>اینترنت</t>
  </si>
  <si>
    <t>سلامت</t>
  </si>
  <si>
    <t>Name</t>
  </si>
  <si>
    <t>Allocation</t>
  </si>
  <si>
    <t>Expend</t>
  </si>
  <si>
    <t>باقیمانده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</si>
</sst>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</font>
    <font>
      <b/>
      <color theme="1"/>
      <name val="Calibri"/>
    </font>
    <font>
      <b/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BDD6EE"/>
        <bgColor rgb="FFBDD6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4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4" xfId="0" applyAlignment="1" applyBorder="1" applyFont="1" applyNumberFormat="1">
      <alignment horizontal="center"/>
    </xf>
    <xf borderId="1" fillId="3" fontId="1" numFmtId="4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/>
    </xf>
    <xf borderId="1" fillId="3" fontId="2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13"/>
    <col customWidth="1" min="2" max="2" width="13.13"/>
    <col customWidth="1" min="3" max="3" width="13.38"/>
    <col customWidth="1" min="4" max="4" width="25.88"/>
    <col customWidth="1" min="5" max="5" width="13.63"/>
    <col customWidth="1" min="6" max="6" width="12.5"/>
    <col customWidth="1" min="7" max="7" width="22.88"/>
    <col customWidth="1" min="8" max="8" width="14.63"/>
    <col customWidth="1" min="9" max="9" width="15.25"/>
    <col customWidth="1" min="10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>
        <v>2400000.0</v>
      </c>
      <c r="C2" s="4"/>
      <c r="D2" s="5">
        <f>sum(B2:B120) -sum(allocation!B2:B120)</f>
        <v>0</v>
      </c>
    </row>
    <row r="3" ht="14.25" customHeight="1">
      <c r="A3" s="4"/>
      <c r="B3" s="6"/>
      <c r="C3" s="4"/>
    </row>
    <row r="4" ht="14.25" customHeight="1">
      <c r="A4" s="4"/>
      <c r="B4" s="6"/>
      <c r="C4" s="4"/>
    </row>
    <row r="5" ht="14.25" customHeight="1">
      <c r="A5" s="4"/>
      <c r="B5" s="6"/>
      <c r="C5" s="4"/>
    </row>
    <row r="6" ht="14.25" customHeight="1">
      <c r="A6" s="4"/>
      <c r="B6" s="6"/>
      <c r="C6" s="4"/>
    </row>
    <row r="7" ht="14.25" customHeight="1">
      <c r="A7" s="4"/>
      <c r="B7" s="6"/>
      <c r="C7" s="4"/>
    </row>
    <row r="8" ht="14.25" customHeight="1">
      <c r="A8" s="4"/>
      <c r="B8" s="6"/>
      <c r="C8" s="4"/>
    </row>
    <row r="9" ht="14.25" customHeight="1">
      <c r="A9" s="4"/>
      <c r="B9" s="6"/>
      <c r="C9" s="4"/>
    </row>
    <row r="10" ht="14.25" customHeight="1">
      <c r="A10" s="4"/>
      <c r="B10" s="6"/>
      <c r="C10" s="4"/>
    </row>
    <row r="11" ht="14.25" customHeight="1">
      <c r="A11" s="4"/>
      <c r="B11" s="6"/>
      <c r="C11" s="4"/>
    </row>
    <row r="12" ht="14.25" customHeight="1">
      <c r="A12" s="4"/>
      <c r="B12" s="6"/>
      <c r="C12" s="4"/>
    </row>
    <row r="13" ht="14.25" customHeight="1">
      <c r="A13" s="4"/>
      <c r="B13" s="6"/>
      <c r="C13" s="4"/>
    </row>
    <row r="14" ht="14.25" customHeight="1">
      <c r="A14" s="4"/>
      <c r="B14" s="6"/>
      <c r="C14" s="4"/>
    </row>
    <row r="15" ht="14.25" customHeight="1">
      <c r="A15" s="4"/>
      <c r="B15" s="6"/>
      <c r="C15" s="4"/>
    </row>
    <row r="16" ht="14.25" customHeight="1">
      <c r="A16" s="4"/>
      <c r="B16" s="6"/>
      <c r="C16" s="4"/>
    </row>
    <row r="17" ht="14.25" customHeight="1">
      <c r="A17" s="4"/>
      <c r="B17" s="6"/>
      <c r="C17" s="4"/>
    </row>
    <row r="18" ht="14.25" customHeight="1">
      <c r="A18" s="4"/>
      <c r="B18" s="6"/>
      <c r="C18" s="4"/>
    </row>
    <row r="19" ht="14.25" customHeight="1">
      <c r="A19" s="4"/>
      <c r="B19" s="6"/>
      <c r="C19" s="4"/>
    </row>
    <row r="20" ht="14.25" customHeight="1">
      <c r="A20" s="4"/>
      <c r="B20" s="6"/>
      <c r="C20" s="4"/>
    </row>
    <row r="21" ht="14.25" customHeight="1">
      <c r="A21" s="4"/>
      <c r="B21" s="6"/>
      <c r="C21" s="4"/>
    </row>
    <row r="22" ht="14.25" customHeight="1">
      <c r="A22" s="4"/>
      <c r="B22" s="6"/>
      <c r="C22" s="4"/>
    </row>
    <row r="23" ht="14.25" customHeight="1">
      <c r="A23" s="4"/>
      <c r="B23" s="6"/>
      <c r="C23" s="4"/>
    </row>
    <row r="24" ht="14.25" customHeight="1">
      <c r="A24" s="4"/>
      <c r="B24" s="6"/>
      <c r="C24" s="4"/>
    </row>
    <row r="25" ht="14.25" customHeight="1">
      <c r="A25" s="4"/>
      <c r="B25" s="6"/>
      <c r="C25" s="4"/>
    </row>
    <row r="26" ht="14.25" customHeight="1">
      <c r="A26" s="4"/>
      <c r="B26" s="6"/>
      <c r="C26" s="4"/>
    </row>
    <row r="27" ht="14.25" customHeight="1">
      <c r="A27" s="4"/>
      <c r="B27" s="6"/>
      <c r="C27" s="4"/>
    </row>
    <row r="28" ht="14.25" customHeight="1">
      <c r="A28" s="4"/>
      <c r="B28" s="6"/>
      <c r="C28" s="4"/>
    </row>
    <row r="29" ht="14.25" customHeight="1">
      <c r="A29" s="4"/>
      <c r="B29" s="6"/>
      <c r="C29" s="4"/>
    </row>
    <row r="30" ht="14.25" customHeight="1">
      <c r="A30" s="4"/>
      <c r="B30" s="6"/>
      <c r="C30" s="4"/>
    </row>
    <row r="31" ht="14.25" customHeight="1">
      <c r="A31" s="4"/>
      <c r="B31" s="6"/>
      <c r="C31" s="4"/>
    </row>
    <row r="32" ht="14.25" customHeight="1">
      <c r="A32" s="4"/>
      <c r="B32" s="6"/>
      <c r="C32" s="4"/>
    </row>
    <row r="33" ht="14.25" customHeight="1">
      <c r="A33" s="4"/>
      <c r="B33" s="6"/>
      <c r="C33" s="4"/>
    </row>
    <row r="34" ht="14.25" customHeight="1">
      <c r="A34" s="4"/>
      <c r="B34" s="6"/>
      <c r="C34" s="4"/>
    </row>
    <row r="35" ht="14.25" customHeight="1">
      <c r="A35" s="4"/>
      <c r="B35" s="6"/>
      <c r="C35" s="4"/>
    </row>
    <row r="36" ht="14.25" customHeight="1">
      <c r="A36" s="4"/>
      <c r="B36" s="6"/>
      <c r="C36" s="4"/>
    </row>
    <row r="37" ht="14.25" customHeight="1">
      <c r="A37" s="4"/>
      <c r="B37" s="6"/>
      <c r="C37" s="4"/>
    </row>
    <row r="38" ht="14.25" customHeight="1">
      <c r="A38" s="4"/>
      <c r="B38" s="6"/>
      <c r="C38" s="4"/>
    </row>
    <row r="39" ht="14.25" customHeight="1">
      <c r="A39" s="4"/>
      <c r="B39" s="6"/>
      <c r="C39" s="4"/>
    </row>
    <row r="40" ht="14.25" customHeight="1">
      <c r="A40" s="4"/>
      <c r="B40" s="6"/>
      <c r="C40" s="4"/>
    </row>
    <row r="41" ht="14.25" customHeight="1">
      <c r="A41" s="4"/>
      <c r="B41" s="6"/>
      <c r="C41" s="4"/>
    </row>
    <row r="42" ht="14.25" customHeight="1">
      <c r="A42" s="4"/>
      <c r="B42" s="6"/>
      <c r="C42" s="4"/>
    </row>
    <row r="43" ht="14.25" customHeight="1">
      <c r="A43" s="4"/>
      <c r="B43" s="6"/>
      <c r="C43" s="4"/>
    </row>
    <row r="44" ht="14.25" customHeight="1">
      <c r="A44" s="4"/>
      <c r="B44" s="6"/>
      <c r="C44" s="4"/>
    </row>
    <row r="45" ht="14.25" customHeight="1">
      <c r="A45" s="4"/>
      <c r="B45" s="6"/>
      <c r="C45" s="4"/>
    </row>
    <row r="46" ht="14.25" customHeight="1">
      <c r="A46" s="4"/>
      <c r="B46" s="6"/>
      <c r="C46" s="4"/>
    </row>
    <row r="47" ht="14.25" customHeight="1">
      <c r="A47" s="4"/>
      <c r="B47" s="6"/>
      <c r="C47" s="4"/>
    </row>
    <row r="48" ht="14.25" customHeight="1">
      <c r="A48" s="4"/>
      <c r="B48" s="6"/>
      <c r="C48" s="4"/>
    </row>
    <row r="49" ht="14.25" customHeight="1">
      <c r="A49" s="4"/>
      <c r="B49" s="6"/>
      <c r="C49" s="4"/>
    </row>
    <row r="50" ht="14.25" customHeight="1">
      <c r="A50" s="4"/>
      <c r="B50" s="6"/>
      <c r="C50" s="4"/>
    </row>
    <row r="51" ht="14.25" customHeight="1">
      <c r="A51" s="4"/>
      <c r="B51" s="6"/>
      <c r="C51" s="4"/>
    </row>
    <row r="52" ht="14.25" customHeight="1">
      <c r="A52" s="4"/>
      <c r="B52" s="6"/>
      <c r="C52" s="4"/>
    </row>
    <row r="53" ht="14.25" customHeight="1">
      <c r="A53" s="4"/>
      <c r="B53" s="6"/>
      <c r="C53" s="4"/>
    </row>
    <row r="54" ht="14.25" customHeight="1">
      <c r="A54" s="4"/>
      <c r="B54" s="6"/>
      <c r="C54" s="4"/>
    </row>
    <row r="55" ht="14.25" customHeight="1">
      <c r="A55" s="4"/>
      <c r="B55" s="6"/>
      <c r="C55" s="4"/>
    </row>
    <row r="56" ht="14.25" customHeight="1">
      <c r="A56" s="4"/>
      <c r="B56" s="6"/>
      <c r="C56" s="4"/>
    </row>
    <row r="57" ht="14.25" customHeight="1">
      <c r="A57" s="4"/>
      <c r="B57" s="6"/>
      <c r="C57" s="4"/>
    </row>
    <row r="58" ht="14.25" customHeight="1">
      <c r="A58" s="4"/>
      <c r="B58" s="6"/>
      <c r="C58" s="4"/>
    </row>
    <row r="59" ht="14.25" customHeight="1">
      <c r="A59" s="4"/>
      <c r="B59" s="6"/>
      <c r="C59" s="4"/>
    </row>
    <row r="60" ht="14.25" customHeight="1">
      <c r="A60" s="4"/>
      <c r="B60" s="6"/>
      <c r="C60" s="4"/>
    </row>
    <row r="61" ht="14.25" customHeight="1">
      <c r="A61" s="4"/>
      <c r="B61" s="6"/>
      <c r="C61" s="4"/>
    </row>
    <row r="62" ht="14.25" customHeight="1">
      <c r="A62" s="4"/>
      <c r="B62" s="6"/>
      <c r="C62" s="4"/>
    </row>
    <row r="63" ht="14.25" customHeight="1">
      <c r="A63" s="4"/>
      <c r="B63" s="6"/>
      <c r="C63" s="4"/>
    </row>
    <row r="64" ht="14.25" customHeight="1">
      <c r="A64" s="4"/>
      <c r="B64" s="6"/>
      <c r="C64" s="4"/>
    </row>
    <row r="65" ht="14.25" customHeight="1">
      <c r="A65" s="4"/>
      <c r="B65" s="6"/>
      <c r="C65" s="4"/>
    </row>
    <row r="66" ht="14.25" customHeight="1">
      <c r="A66" s="4"/>
      <c r="B66" s="6"/>
      <c r="C66" s="4"/>
    </row>
    <row r="67" ht="14.25" customHeight="1">
      <c r="A67" s="4"/>
      <c r="B67" s="6"/>
      <c r="C67" s="4"/>
    </row>
    <row r="68" ht="14.25" customHeight="1">
      <c r="A68" s="4"/>
      <c r="B68" s="6"/>
      <c r="C68" s="4"/>
    </row>
    <row r="69" ht="14.25" customHeight="1">
      <c r="A69" s="4"/>
      <c r="B69" s="6"/>
      <c r="C69" s="4"/>
    </row>
    <row r="70" ht="14.25" customHeight="1">
      <c r="A70" s="4"/>
      <c r="B70" s="6"/>
      <c r="C70" s="4"/>
    </row>
    <row r="71" ht="14.25" customHeight="1">
      <c r="A71" s="4"/>
      <c r="B71" s="6"/>
      <c r="C71" s="4"/>
    </row>
    <row r="72" ht="14.25" customHeight="1">
      <c r="A72" s="4"/>
      <c r="B72" s="6"/>
      <c r="C72" s="4"/>
    </row>
    <row r="73" ht="14.25" customHeight="1">
      <c r="A73" s="4"/>
      <c r="B73" s="6"/>
      <c r="C73" s="4"/>
    </row>
    <row r="74" ht="14.25" customHeight="1">
      <c r="A74" s="4"/>
      <c r="B74" s="6"/>
      <c r="C74" s="4"/>
    </row>
    <row r="75" ht="14.25" customHeight="1">
      <c r="A75" s="4"/>
      <c r="B75" s="6"/>
      <c r="C75" s="4"/>
    </row>
    <row r="76" ht="14.25" customHeight="1">
      <c r="A76" s="4"/>
      <c r="B76" s="6"/>
      <c r="C76" s="4"/>
    </row>
    <row r="77" ht="14.25" customHeight="1">
      <c r="A77" s="4"/>
      <c r="B77" s="6"/>
      <c r="C77" s="4"/>
    </row>
    <row r="78" ht="14.25" customHeight="1">
      <c r="A78" s="4"/>
      <c r="B78" s="6"/>
      <c r="C78" s="4"/>
    </row>
    <row r="79" ht="14.25" customHeight="1">
      <c r="A79" s="4"/>
      <c r="B79" s="6"/>
      <c r="C79" s="4"/>
    </row>
    <row r="80" ht="14.25" customHeight="1">
      <c r="A80" s="4"/>
      <c r="B80" s="6"/>
      <c r="C80" s="4"/>
    </row>
    <row r="81" ht="14.25" customHeight="1">
      <c r="A81" s="4"/>
      <c r="B81" s="6"/>
      <c r="C81" s="4"/>
    </row>
    <row r="82" ht="14.25" customHeight="1">
      <c r="A82" s="4"/>
      <c r="B82" s="6"/>
      <c r="C82" s="4"/>
    </row>
    <row r="83" ht="14.25" customHeight="1">
      <c r="A83" s="4"/>
      <c r="B83" s="6"/>
      <c r="C83" s="4"/>
    </row>
    <row r="84" ht="14.25" customHeight="1">
      <c r="A84" s="4"/>
      <c r="B84" s="6"/>
      <c r="C84" s="4"/>
    </row>
    <row r="85" ht="14.25" customHeight="1">
      <c r="A85" s="4"/>
      <c r="B85" s="6"/>
      <c r="C85" s="4"/>
    </row>
    <row r="86" ht="14.25" customHeight="1">
      <c r="A86" s="4"/>
      <c r="B86" s="6"/>
      <c r="C86" s="4"/>
    </row>
    <row r="87" ht="14.25" customHeight="1">
      <c r="A87" s="4"/>
      <c r="B87" s="6"/>
      <c r="C87" s="4"/>
    </row>
    <row r="88" ht="14.25" customHeight="1">
      <c r="A88" s="4"/>
      <c r="B88" s="6"/>
      <c r="C88" s="4"/>
    </row>
    <row r="89" ht="14.25" customHeight="1">
      <c r="A89" s="4"/>
      <c r="B89" s="6"/>
      <c r="C89" s="4"/>
    </row>
    <row r="90" ht="14.25" customHeight="1">
      <c r="A90" s="4"/>
      <c r="B90" s="6"/>
      <c r="C90" s="4"/>
    </row>
    <row r="91" ht="14.25" customHeight="1">
      <c r="A91" s="4"/>
      <c r="B91" s="6"/>
      <c r="C91" s="4"/>
    </row>
    <row r="92" ht="14.25" customHeight="1">
      <c r="A92" s="4"/>
      <c r="B92" s="6"/>
      <c r="C92" s="4"/>
    </row>
    <row r="93" ht="14.25" customHeight="1">
      <c r="A93" s="4"/>
      <c r="B93" s="6"/>
      <c r="C93" s="4"/>
    </row>
    <row r="94" ht="14.25" customHeight="1">
      <c r="A94" s="4"/>
      <c r="B94" s="6"/>
      <c r="C94" s="4"/>
    </row>
    <row r="95" ht="14.25" customHeight="1">
      <c r="A95" s="4"/>
      <c r="B95" s="6"/>
      <c r="C95" s="4"/>
    </row>
    <row r="96" ht="14.25" customHeight="1">
      <c r="A96" s="4"/>
      <c r="B96" s="6"/>
      <c r="C96" s="4"/>
    </row>
    <row r="97" ht="14.25" customHeight="1">
      <c r="A97" s="4"/>
      <c r="B97" s="6"/>
      <c r="C97" s="4"/>
    </row>
    <row r="98" ht="14.25" customHeight="1">
      <c r="A98" s="4"/>
      <c r="B98" s="6"/>
      <c r="C98" s="4"/>
    </row>
    <row r="99" ht="14.25" customHeight="1">
      <c r="A99" s="4"/>
      <c r="B99" s="6"/>
      <c r="C99" s="4"/>
    </row>
    <row r="100" ht="14.25" customHeight="1">
      <c r="A100" s="4"/>
      <c r="B100" s="6"/>
      <c r="C100" s="4"/>
    </row>
    <row r="101" ht="14.25" customHeight="1">
      <c r="A101" s="4"/>
      <c r="B101" s="6"/>
      <c r="C101" s="4"/>
    </row>
    <row r="102" ht="14.25" customHeight="1">
      <c r="A102" s="4"/>
      <c r="B102" s="6"/>
      <c r="C102" s="4"/>
    </row>
    <row r="103" ht="14.25" customHeight="1">
      <c r="A103" s="4"/>
      <c r="B103" s="6"/>
      <c r="C103" s="4"/>
    </row>
    <row r="104" ht="14.25" customHeight="1">
      <c r="A104" s="4"/>
      <c r="B104" s="6"/>
      <c r="C104" s="4"/>
    </row>
    <row r="105" ht="14.25" customHeight="1">
      <c r="A105" s="4"/>
      <c r="B105" s="6"/>
      <c r="C105" s="4"/>
    </row>
    <row r="106" ht="14.25" customHeight="1">
      <c r="A106" s="4"/>
      <c r="B106" s="6"/>
      <c r="C106" s="4"/>
    </row>
    <row r="107" ht="14.25" customHeight="1">
      <c r="A107" s="4"/>
      <c r="B107" s="6"/>
      <c r="C107" s="4"/>
    </row>
    <row r="108" ht="14.25" customHeight="1">
      <c r="A108" s="4"/>
      <c r="B108" s="6"/>
      <c r="C108" s="4"/>
    </row>
    <row r="109" ht="14.25" customHeight="1">
      <c r="A109" s="4"/>
      <c r="B109" s="6"/>
      <c r="C109" s="4"/>
    </row>
    <row r="110" ht="14.25" customHeight="1">
      <c r="A110" s="4"/>
      <c r="B110" s="6"/>
      <c r="C110" s="4"/>
    </row>
    <row r="111" ht="14.25" customHeight="1">
      <c r="A111" s="4"/>
      <c r="B111" s="6"/>
      <c r="C111" s="4"/>
    </row>
    <row r="112" ht="14.25" customHeight="1">
      <c r="A112" s="4"/>
      <c r="B112" s="6"/>
      <c r="C112" s="4"/>
    </row>
    <row r="113" ht="14.25" customHeight="1">
      <c r="A113" s="4"/>
      <c r="B113" s="6"/>
      <c r="C113" s="4"/>
    </row>
    <row r="114" ht="14.25" customHeight="1">
      <c r="A114" s="4"/>
      <c r="B114" s="6"/>
      <c r="C114" s="4"/>
    </row>
    <row r="115" ht="14.25" customHeight="1">
      <c r="A115" s="4"/>
      <c r="B115" s="6"/>
      <c r="C115" s="4"/>
    </row>
    <row r="116" ht="14.25" customHeight="1">
      <c r="A116" s="4"/>
      <c r="B116" s="6"/>
      <c r="C116" s="4"/>
    </row>
    <row r="117" ht="14.25" customHeight="1">
      <c r="A117" s="4"/>
      <c r="B117" s="6"/>
      <c r="C117" s="4"/>
    </row>
    <row r="118" ht="14.25" customHeight="1">
      <c r="A118" s="4"/>
      <c r="B118" s="6"/>
      <c r="C118" s="4"/>
    </row>
    <row r="119" ht="14.25" customHeight="1">
      <c r="A119" s="4"/>
      <c r="B119" s="6"/>
      <c r="C119" s="4"/>
    </row>
    <row r="120" ht="14.25" customHeight="1">
      <c r="A120" s="4"/>
      <c r="B120" s="6"/>
      <c r="C120" s="4"/>
    </row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13.5"/>
    <col customWidth="1" min="3" max="3" width="15.5"/>
  </cols>
  <sheetData>
    <row r="1">
      <c r="A1" s="1" t="s">
        <v>5</v>
      </c>
      <c r="B1" s="1" t="s">
        <v>1</v>
      </c>
      <c r="C1" s="1" t="s">
        <v>2</v>
      </c>
      <c r="D1" s="1" t="s">
        <v>6</v>
      </c>
    </row>
    <row r="2">
      <c r="A2" s="7" t="s">
        <v>7</v>
      </c>
      <c r="B2" s="3">
        <v>1400000.0</v>
      </c>
      <c r="C2" s="4"/>
      <c r="D2" s="5">
        <f>repository!D2</f>
        <v>0</v>
      </c>
    </row>
    <row r="3">
      <c r="A3" s="7" t="s">
        <v>8</v>
      </c>
      <c r="B3" s="3">
        <v>500000.0</v>
      </c>
      <c r="C3" s="4"/>
    </row>
    <row r="4">
      <c r="A4" s="7" t="s">
        <v>9</v>
      </c>
      <c r="B4" s="3">
        <v>200000.0</v>
      </c>
      <c r="C4" s="4"/>
    </row>
    <row r="5">
      <c r="A5" s="7" t="s">
        <v>10</v>
      </c>
      <c r="B5" s="3">
        <v>100000.0</v>
      </c>
      <c r="C5" s="4"/>
    </row>
    <row r="6">
      <c r="A6" s="7" t="s">
        <v>11</v>
      </c>
      <c r="B6" s="3">
        <v>50000.0</v>
      </c>
      <c r="C6" s="4"/>
    </row>
    <row r="7">
      <c r="A7" s="7" t="s">
        <v>12</v>
      </c>
      <c r="B7" s="3">
        <v>50000.0</v>
      </c>
      <c r="C7" s="4"/>
    </row>
    <row r="8">
      <c r="A8" s="7" t="s">
        <v>13</v>
      </c>
      <c r="B8" s="3">
        <v>40000.0</v>
      </c>
      <c r="C8" s="4"/>
    </row>
    <row r="9">
      <c r="A9" s="7" t="s">
        <v>14</v>
      </c>
      <c r="B9" s="3">
        <v>30000.0</v>
      </c>
      <c r="C9" s="4"/>
    </row>
    <row r="10">
      <c r="A10" s="7" t="s">
        <v>15</v>
      </c>
      <c r="B10" s="3">
        <v>30000.0</v>
      </c>
      <c r="C10" s="4"/>
    </row>
    <row r="11">
      <c r="A11" s="8"/>
      <c r="B11" s="6"/>
      <c r="C11" s="4"/>
    </row>
    <row r="12">
      <c r="A12" s="8"/>
      <c r="B12" s="6"/>
      <c r="C12" s="4"/>
    </row>
    <row r="13">
      <c r="A13" s="8"/>
      <c r="B13" s="6"/>
      <c r="C13" s="4"/>
    </row>
    <row r="14">
      <c r="A14" s="8"/>
      <c r="B14" s="6"/>
      <c r="C14" s="4"/>
    </row>
    <row r="15">
      <c r="A15" s="8"/>
      <c r="B15" s="6"/>
      <c r="C15" s="4"/>
    </row>
    <row r="16">
      <c r="A16" s="8"/>
      <c r="B16" s="6"/>
      <c r="C16" s="4"/>
    </row>
    <row r="17">
      <c r="A17" s="8"/>
      <c r="B17" s="6"/>
      <c r="C17" s="4"/>
    </row>
    <row r="18">
      <c r="A18" s="8"/>
      <c r="B18" s="6"/>
      <c r="C18" s="4"/>
    </row>
    <row r="19">
      <c r="A19" s="8"/>
      <c r="B19" s="6"/>
      <c r="C19" s="4"/>
    </row>
    <row r="20">
      <c r="A20" s="8"/>
      <c r="B20" s="6"/>
      <c r="C20" s="4"/>
    </row>
    <row r="21">
      <c r="A21" s="8"/>
      <c r="B21" s="6"/>
      <c r="C21" s="4"/>
    </row>
    <row r="22">
      <c r="A22" s="8"/>
      <c r="B22" s="6"/>
      <c r="C22" s="4"/>
    </row>
    <row r="23">
      <c r="A23" s="8"/>
      <c r="B23" s="6"/>
      <c r="C23" s="4"/>
    </row>
    <row r="24">
      <c r="A24" s="8"/>
      <c r="B24" s="6"/>
      <c r="C24" s="4"/>
    </row>
    <row r="25">
      <c r="A25" s="8"/>
      <c r="B25" s="6"/>
      <c r="C25" s="4"/>
    </row>
    <row r="26">
      <c r="A26" s="8"/>
      <c r="B26" s="6"/>
      <c r="C26" s="4"/>
    </row>
    <row r="27">
      <c r="A27" s="8"/>
      <c r="B27" s="6"/>
      <c r="C27" s="4"/>
    </row>
    <row r="28">
      <c r="A28" s="8"/>
      <c r="B28" s="6"/>
      <c r="C28" s="4"/>
    </row>
    <row r="29">
      <c r="A29" s="8"/>
      <c r="B29" s="6"/>
      <c r="C29" s="4"/>
    </row>
    <row r="30">
      <c r="A30" s="8"/>
      <c r="B30" s="6"/>
      <c r="C30" s="4"/>
    </row>
    <row r="31">
      <c r="A31" s="8"/>
      <c r="B31" s="6"/>
      <c r="C31" s="4"/>
    </row>
    <row r="32">
      <c r="A32" s="8"/>
      <c r="B32" s="6"/>
      <c r="C32" s="4"/>
    </row>
    <row r="33">
      <c r="A33" s="8"/>
      <c r="B33" s="6"/>
      <c r="C33" s="4"/>
    </row>
    <row r="34">
      <c r="A34" s="8"/>
      <c r="B34" s="6"/>
      <c r="C34" s="4"/>
    </row>
    <row r="35">
      <c r="A35" s="8"/>
      <c r="B35" s="6"/>
      <c r="C35" s="4"/>
    </row>
    <row r="36">
      <c r="A36" s="8"/>
      <c r="B36" s="6"/>
      <c r="C36" s="4"/>
    </row>
    <row r="37">
      <c r="A37" s="8"/>
      <c r="B37" s="6"/>
      <c r="C37" s="4"/>
    </row>
    <row r="38">
      <c r="A38" s="8"/>
      <c r="B38" s="6"/>
      <c r="C38" s="4"/>
    </row>
    <row r="39">
      <c r="A39" s="8"/>
      <c r="B39" s="6"/>
      <c r="C39" s="4"/>
    </row>
    <row r="40">
      <c r="A40" s="8"/>
      <c r="B40" s="6"/>
      <c r="C40" s="4"/>
    </row>
    <row r="41">
      <c r="A41" s="8"/>
      <c r="B41" s="6"/>
      <c r="C41" s="4"/>
    </row>
    <row r="42">
      <c r="A42" s="8"/>
      <c r="B42" s="6"/>
      <c r="C42" s="4"/>
    </row>
    <row r="43">
      <c r="A43" s="8"/>
      <c r="B43" s="6"/>
      <c r="C43" s="4"/>
    </row>
    <row r="44">
      <c r="A44" s="8"/>
      <c r="B44" s="6"/>
      <c r="C44" s="4"/>
    </row>
    <row r="45">
      <c r="A45" s="8"/>
      <c r="B45" s="6"/>
      <c r="C45" s="4"/>
    </row>
    <row r="46">
      <c r="A46" s="8"/>
      <c r="B46" s="6"/>
      <c r="C46" s="4"/>
    </row>
    <row r="47">
      <c r="A47" s="8"/>
      <c r="B47" s="6"/>
      <c r="C47" s="4"/>
    </row>
    <row r="48">
      <c r="A48" s="8"/>
      <c r="B48" s="6"/>
      <c r="C48" s="4"/>
    </row>
    <row r="49">
      <c r="A49" s="8"/>
      <c r="B49" s="6"/>
      <c r="C49" s="4"/>
    </row>
    <row r="50">
      <c r="A50" s="8"/>
      <c r="B50" s="6"/>
      <c r="C50" s="4"/>
    </row>
    <row r="51">
      <c r="A51" s="8"/>
      <c r="B51" s="6"/>
      <c r="C51" s="4"/>
    </row>
    <row r="52">
      <c r="A52" s="8"/>
      <c r="B52" s="6"/>
      <c r="C52" s="4"/>
    </row>
    <row r="53">
      <c r="A53" s="8"/>
      <c r="B53" s="6"/>
      <c r="C53" s="4"/>
    </row>
    <row r="54">
      <c r="A54" s="8"/>
      <c r="B54" s="6"/>
      <c r="C54" s="4"/>
    </row>
    <row r="55">
      <c r="A55" s="8"/>
      <c r="B55" s="6"/>
      <c r="C55" s="4"/>
    </row>
    <row r="56">
      <c r="A56" s="8"/>
      <c r="B56" s="6"/>
      <c r="C56" s="4"/>
    </row>
    <row r="57">
      <c r="A57" s="8"/>
      <c r="B57" s="6"/>
      <c r="C57" s="4"/>
    </row>
    <row r="58">
      <c r="A58" s="8"/>
      <c r="B58" s="6"/>
      <c r="C58" s="4"/>
    </row>
    <row r="59">
      <c r="A59" s="8"/>
      <c r="B59" s="6"/>
      <c r="C59" s="4"/>
    </row>
    <row r="60">
      <c r="A60" s="8"/>
      <c r="B60" s="6"/>
      <c r="C60" s="4"/>
    </row>
    <row r="61">
      <c r="A61" s="8"/>
      <c r="B61" s="6"/>
      <c r="C61" s="4"/>
    </row>
    <row r="62">
      <c r="A62" s="8"/>
      <c r="B62" s="6"/>
      <c r="C62" s="4"/>
    </row>
    <row r="63">
      <c r="A63" s="8"/>
      <c r="B63" s="6"/>
      <c r="C63" s="4"/>
    </row>
    <row r="64">
      <c r="A64" s="8"/>
      <c r="B64" s="6"/>
      <c r="C64" s="4"/>
    </row>
    <row r="65">
      <c r="A65" s="8"/>
      <c r="B65" s="6"/>
      <c r="C65" s="4"/>
    </row>
    <row r="66">
      <c r="A66" s="8"/>
      <c r="B66" s="6"/>
      <c r="C66" s="4"/>
    </row>
    <row r="67">
      <c r="A67" s="8"/>
      <c r="B67" s="6"/>
      <c r="C67" s="4"/>
    </row>
    <row r="68">
      <c r="A68" s="8"/>
      <c r="B68" s="6"/>
      <c r="C68" s="4"/>
    </row>
    <row r="69">
      <c r="A69" s="8"/>
      <c r="B69" s="6"/>
      <c r="C69" s="4"/>
    </row>
    <row r="70">
      <c r="A70" s="8"/>
      <c r="B70" s="6"/>
      <c r="C70" s="4"/>
    </row>
    <row r="71">
      <c r="A71" s="8"/>
      <c r="B71" s="6"/>
      <c r="C71" s="4"/>
    </row>
    <row r="72">
      <c r="A72" s="8"/>
      <c r="B72" s="6"/>
      <c r="C72" s="4"/>
    </row>
    <row r="73">
      <c r="A73" s="8"/>
      <c r="B73" s="6"/>
      <c r="C73" s="4"/>
    </row>
    <row r="74">
      <c r="A74" s="8"/>
      <c r="B74" s="6"/>
      <c r="C74" s="4"/>
    </row>
    <row r="75">
      <c r="A75" s="8"/>
      <c r="B75" s="6"/>
      <c r="C75" s="4"/>
    </row>
    <row r="76">
      <c r="A76" s="8"/>
      <c r="B76" s="6"/>
      <c r="C76" s="4"/>
    </row>
    <row r="77">
      <c r="A77" s="8"/>
      <c r="B77" s="6"/>
      <c r="C77" s="4"/>
    </row>
    <row r="78">
      <c r="A78" s="8"/>
      <c r="B78" s="6"/>
      <c r="C78" s="4"/>
    </row>
    <row r="79">
      <c r="A79" s="8"/>
      <c r="B79" s="6"/>
      <c r="C79" s="4"/>
    </row>
    <row r="80">
      <c r="A80" s="8"/>
      <c r="B80" s="6"/>
      <c r="C80" s="4"/>
    </row>
    <row r="81">
      <c r="A81" s="8"/>
      <c r="B81" s="6"/>
      <c r="C81" s="4"/>
    </row>
    <row r="82">
      <c r="A82" s="8"/>
      <c r="B82" s="6"/>
      <c r="C82" s="4"/>
    </row>
    <row r="83">
      <c r="A83" s="8"/>
      <c r="B83" s="6"/>
      <c r="C83" s="4"/>
    </row>
    <row r="84">
      <c r="A84" s="8"/>
      <c r="B84" s="6"/>
      <c r="C84" s="4"/>
    </row>
    <row r="85">
      <c r="A85" s="8"/>
      <c r="B85" s="6"/>
      <c r="C85" s="4"/>
    </row>
    <row r="86">
      <c r="A86" s="8"/>
      <c r="B86" s="6"/>
      <c r="C86" s="4"/>
    </row>
    <row r="87">
      <c r="A87" s="8"/>
      <c r="B87" s="6"/>
      <c r="C87" s="4"/>
    </row>
    <row r="88">
      <c r="A88" s="8"/>
      <c r="B88" s="6"/>
      <c r="C88" s="4"/>
    </row>
    <row r="89">
      <c r="A89" s="8"/>
      <c r="B89" s="6"/>
      <c r="C89" s="4"/>
    </row>
    <row r="90">
      <c r="A90" s="8"/>
      <c r="B90" s="6"/>
      <c r="C90" s="4"/>
    </row>
    <row r="91">
      <c r="A91" s="8"/>
      <c r="B91" s="6"/>
      <c r="C91" s="4"/>
    </row>
    <row r="92">
      <c r="A92" s="8"/>
      <c r="B92" s="6"/>
      <c r="C92" s="4"/>
    </row>
    <row r="93">
      <c r="A93" s="8"/>
      <c r="B93" s="6"/>
      <c r="C93" s="4"/>
    </row>
    <row r="94">
      <c r="A94" s="8"/>
      <c r="B94" s="6"/>
      <c r="C94" s="4"/>
    </row>
    <row r="95">
      <c r="A95" s="8"/>
      <c r="B95" s="6"/>
      <c r="C95" s="4"/>
    </row>
    <row r="96">
      <c r="A96" s="8"/>
      <c r="B96" s="6"/>
      <c r="C96" s="4"/>
    </row>
    <row r="97">
      <c r="A97" s="8"/>
      <c r="B97" s="6"/>
      <c r="C97" s="4"/>
    </row>
    <row r="98">
      <c r="A98" s="8"/>
      <c r="B98" s="6"/>
      <c r="C98" s="4"/>
    </row>
    <row r="99">
      <c r="A99" s="8"/>
      <c r="B99" s="6"/>
      <c r="C99" s="4"/>
    </row>
    <row r="100">
      <c r="A100" s="8"/>
      <c r="B100" s="6"/>
      <c r="C100" s="4"/>
    </row>
    <row r="101">
      <c r="A101" s="8"/>
      <c r="B101" s="6"/>
      <c r="C101" s="4"/>
    </row>
    <row r="102">
      <c r="A102" s="8"/>
      <c r="B102" s="6"/>
      <c r="C102" s="4"/>
    </row>
    <row r="103">
      <c r="A103" s="8"/>
      <c r="B103" s="6"/>
      <c r="C103" s="4"/>
    </row>
    <row r="104">
      <c r="A104" s="8"/>
      <c r="B104" s="6"/>
      <c r="C104" s="4"/>
    </row>
    <row r="105">
      <c r="A105" s="8"/>
      <c r="B105" s="6"/>
      <c r="C105" s="4"/>
    </row>
    <row r="106">
      <c r="A106" s="8"/>
      <c r="B106" s="6"/>
      <c r="C106" s="4"/>
    </row>
    <row r="107">
      <c r="A107" s="8"/>
      <c r="B107" s="6"/>
      <c r="C107" s="4"/>
    </row>
    <row r="108">
      <c r="A108" s="8"/>
      <c r="B108" s="6"/>
      <c r="C108" s="4"/>
    </row>
    <row r="109">
      <c r="A109" s="8"/>
      <c r="B109" s="6"/>
      <c r="C109" s="4"/>
    </row>
    <row r="110">
      <c r="A110" s="8"/>
      <c r="B110" s="6"/>
      <c r="C110" s="4"/>
    </row>
    <row r="111">
      <c r="A111" s="8"/>
      <c r="B111" s="6"/>
      <c r="C111" s="4"/>
    </row>
    <row r="112">
      <c r="A112" s="8"/>
      <c r="B112" s="6"/>
      <c r="C112" s="4"/>
    </row>
    <row r="113">
      <c r="A113" s="8"/>
      <c r="B113" s="6"/>
      <c r="C113" s="4"/>
    </row>
    <row r="114">
      <c r="A114" s="8"/>
      <c r="B114" s="6"/>
      <c r="C114" s="4"/>
    </row>
    <row r="115">
      <c r="A115" s="8"/>
      <c r="B115" s="6"/>
      <c r="C115" s="4"/>
    </row>
    <row r="116">
      <c r="A116" s="8"/>
      <c r="B116" s="6"/>
      <c r="C116" s="4"/>
    </row>
    <row r="117">
      <c r="A117" s="8"/>
      <c r="B117" s="6"/>
      <c r="C117" s="4"/>
    </row>
    <row r="118">
      <c r="A118" s="8"/>
      <c r="B118" s="6"/>
      <c r="C118" s="4"/>
    </row>
    <row r="119">
      <c r="A119" s="8"/>
      <c r="B119" s="6"/>
      <c r="C119" s="4"/>
    </row>
    <row r="120">
      <c r="A120" s="8"/>
      <c r="B120" s="6"/>
      <c r="C120" s="4"/>
    </row>
  </sheetData>
  <dataValidations>
    <dataValidation type="list" allowBlank="1" sqref="A2:A120">
      <formula1>blocks!$A$2:$A$31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14.38"/>
    <col customWidth="1" min="3" max="3" width="14.25"/>
  </cols>
  <sheetData>
    <row r="1">
      <c r="A1" s="1" t="s">
        <v>5</v>
      </c>
      <c r="B1" s="1" t="s">
        <v>1</v>
      </c>
      <c r="C1" s="1" t="s">
        <v>2</v>
      </c>
      <c r="D1" s="1" t="s">
        <v>3</v>
      </c>
    </row>
    <row r="2">
      <c r="A2" s="7"/>
      <c r="B2" s="3"/>
      <c r="C2" s="4"/>
      <c r="D2" s="5">
        <f>SUM(B2:B150)</f>
        <v>0</v>
      </c>
    </row>
    <row r="3">
      <c r="A3" s="8"/>
      <c r="B3" s="6"/>
      <c r="C3" s="4"/>
    </row>
    <row r="4">
      <c r="A4" s="8"/>
      <c r="B4" s="6"/>
      <c r="C4" s="4"/>
    </row>
    <row r="5">
      <c r="A5" s="8"/>
      <c r="B5" s="6"/>
      <c r="C5" s="4"/>
    </row>
    <row r="6">
      <c r="A6" s="8"/>
      <c r="B6" s="6"/>
      <c r="C6" s="4"/>
    </row>
    <row r="7">
      <c r="A7" s="8"/>
      <c r="B7" s="6"/>
      <c r="C7" s="4"/>
    </row>
    <row r="8">
      <c r="A8" s="8"/>
      <c r="B8" s="6"/>
      <c r="C8" s="4"/>
    </row>
    <row r="9">
      <c r="A9" s="8"/>
      <c r="B9" s="6"/>
      <c r="C9" s="4"/>
    </row>
    <row r="10">
      <c r="A10" s="8"/>
      <c r="B10" s="6"/>
      <c r="C10" s="4"/>
    </row>
    <row r="11">
      <c r="A11" s="8"/>
      <c r="B11" s="6"/>
      <c r="C11" s="4"/>
    </row>
    <row r="12">
      <c r="A12" s="8"/>
      <c r="B12" s="6"/>
      <c r="C12" s="4"/>
    </row>
    <row r="13">
      <c r="A13" s="8"/>
      <c r="B13" s="6"/>
      <c r="C13" s="4"/>
    </row>
    <row r="14">
      <c r="A14" s="8"/>
      <c r="B14" s="6"/>
      <c r="C14" s="4"/>
    </row>
    <row r="15">
      <c r="A15" s="8"/>
      <c r="B15" s="6"/>
      <c r="C15" s="4"/>
    </row>
    <row r="16">
      <c r="A16" s="8"/>
      <c r="B16" s="6"/>
      <c r="C16" s="4"/>
    </row>
    <row r="17">
      <c r="A17" s="8"/>
      <c r="B17" s="6"/>
      <c r="C17" s="4"/>
    </row>
    <row r="18">
      <c r="A18" s="8"/>
      <c r="B18" s="6"/>
      <c r="C18" s="4"/>
    </row>
    <row r="19">
      <c r="A19" s="8"/>
      <c r="B19" s="6"/>
      <c r="C19" s="4"/>
    </row>
    <row r="20">
      <c r="A20" s="8"/>
      <c r="B20" s="6"/>
      <c r="C20" s="4"/>
    </row>
    <row r="21">
      <c r="A21" s="8"/>
      <c r="B21" s="6"/>
      <c r="C21" s="4"/>
    </row>
    <row r="22">
      <c r="A22" s="8"/>
      <c r="B22" s="6"/>
      <c r="C22" s="4"/>
    </row>
    <row r="23">
      <c r="A23" s="8"/>
      <c r="B23" s="6"/>
      <c r="C23" s="4"/>
    </row>
    <row r="24">
      <c r="A24" s="8"/>
      <c r="B24" s="6"/>
      <c r="C24" s="4"/>
    </row>
    <row r="25">
      <c r="A25" s="8"/>
      <c r="B25" s="6"/>
      <c r="C25" s="4"/>
    </row>
    <row r="26">
      <c r="A26" s="8"/>
      <c r="B26" s="6"/>
      <c r="C26" s="4"/>
    </row>
    <row r="27">
      <c r="A27" s="8"/>
      <c r="B27" s="6"/>
      <c r="C27" s="4"/>
    </row>
    <row r="28">
      <c r="A28" s="8"/>
      <c r="B28" s="6"/>
      <c r="C28" s="4"/>
    </row>
    <row r="29">
      <c r="A29" s="8"/>
      <c r="B29" s="6"/>
      <c r="C29" s="4"/>
    </row>
    <row r="30">
      <c r="A30" s="8"/>
      <c r="B30" s="6"/>
      <c r="C30" s="4"/>
    </row>
    <row r="31">
      <c r="A31" s="8"/>
      <c r="B31" s="6"/>
      <c r="C31" s="4"/>
    </row>
    <row r="32">
      <c r="A32" s="8"/>
      <c r="B32" s="6"/>
      <c r="C32" s="4"/>
    </row>
    <row r="33">
      <c r="A33" s="8"/>
      <c r="B33" s="6"/>
      <c r="C33" s="4"/>
    </row>
    <row r="34">
      <c r="A34" s="8"/>
      <c r="B34" s="6"/>
      <c r="C34" s="4"/>
    </row>
    <row r="35">
      <c r="A35" s="8"/>
      <c r="B35" s="6"/>
      <c r="C35" s="4"/>
    </row>
    <row r="36">
      <c r="A36" s="8"/>
      <c r="B36" s="6"/>
      <c r="C36" s="4"/>
    </row>
    <row r="37">
      <c r="A37" s="8"/>
      <c r="B37" s="6"/>
      <c r="C37" s="4"/>
    </row>
    <row r="38">
      <c r="A38" s="8"/>
      <c r="B38" s="6"/>
      <c r="C38" s="4"/>
    </row>
    <row r="39">
      <c r="A39" s="8"/>
      <c r="B39" s="6"/>
      <c r="C39" s="4"/>
    </row>
    <row r="40">
      <c r="A40" s="8"/>
      <c r="B40" s="6"/>
      <c r="C40" s="4"/>
    </row>
    <row r="41">
      <c r="A41" s="8"/>
      <c r="B41" s="6"/>
      <c r="C41" s="4"/>
    </row>
    <row r="42">
      <c r="A42" s="8"/>
      <c r="B42" s="6"/>
      <c r="C42" s="4"/>
    </row>
    <row r="43">
      <c r="A43" s="8"/>
      <c r="B43" s="6"/>
      <c r="C43" s="4"/>
    </row>
    <row r="44">
      <c r="A44" s="8"/>
      <c r="B44" s="6"/>
      <c r="C44" s="4"/>
    </row>
    <row r="45">
      <c r="A45" s="8"/>
      <c r="B45" s="6"/>
      <c r="C45" s="4"/>
    </row>
    <row r="46">
      <c r="A46" s="8"/>
      <c r="B46" s="6"/>
      <c r="C46" s="4"/>
    </row>
    <row r="47">
      <c r="A47" s="8"/>
      <c r="B47" s="6"/>
      <c r="C47" s="4"/>
    </row>
    <row r="48">
      <c r="A48" s="8"/>
      <c r="B48" s="6"/>
      <c r="C48" s="4"/>
    </row>
    <row r="49">
      <c r="A49" s="8"/>
      <c r="B49" s="6"/>
      <c r="C49" s="4"/>
    </row>
    <row r="50">
      <c r="A50" s="8"/>
      <c r="B50" s="6"/>
      <c r="C50" s="4"/>
    </row>
    <row r="51">
      <c r="A51" s="8"/>
      <c r="B51" s="6"/>
      <c r="C51" s="4"/>
    </row>
    <row r="52">
      <c r="A52" s="8"/>
      <c r="B52" s="6"/>
      <c r="C52" s="4"/>
    </row>
    <row r="53">
      <c r="A53" s="8"/>
      <c r="B53" s="6"/>
      <c r="C53" s="4"/>
    </row>
    <row r="54">
      <c r="A54" s="8"/>
      <c r="B54" s="6"/>
      <c r="C54" s="4"/>
    </row>
    <row r="55">
      <c r="A55" s="8"/>
      <c r="B55" s="6"/>
      <c r="C55" s="4"/>
    </row>
    <row r="56">
      <c r="A56" s="8"/>
      <c r="B56" s="6"/>
      <c r="C56" s="4"/>
    </row>
    <row r="57">
      <c r="A57" s="8"/>
      <c r="B57" s="6"/>
      <c r="C57" s="4"/>
    </row>
    <row r="58">
      <c r="A58" s="8"/>
      <c r="B58" s="6"/>
      <c r="C58" s="4"/>
    </row>
    <row r="59">
      <c r="A59" s="8"/>
      <c r="B59" s="6"/>
      <c r="C59" s="4"/>
    </row>
    <row r="60">
      <c r="A60" s="8"/>
      <c r="B60" s="6"/>
      <c r="C60" s="4"/>
    </row>
    <row r="61">
      <c r="A61" s="8"/>
      <c r="B61" s="6"/>
      <c r="C61" s="4"/>
    </row>
    <row r="62">
      <c r="A62" s="8"/>
      <c r="B62" s="6"/>
      <c r="C62" s="4"/>
    </row>
    <row r="63">
      <c r="A63" s="8"/>
      <c r="B63" s="6"/>
      <c r="C63" s="4"/>
    </row>
    <row r="64">
      <c r="A64" s="8"/>
      <c r="B64" s="6"/>
      <c r="C64" s="4"/>
    </row>
    <row r="65">
      <c r="A65" s="8"/>
      <c r="B65" s="6"/>
      <c r="C65" s="4"/>
    </row>
    <row r="66">
      <c r="A66" s="8"/>
      <c r="B66" s="6"/>
      <c r="C66" s="4"/>
    </row>
    <row r="67">
      <c r="A67" s="8"/>
      <c r="B67" s="6"/>
      <c r="C67" s="4"/>
    </row>
    <row r="68">
      <c r="A68" s="8"/>
      <c r="B68" s="6"/>
      <c r="C68" s="4"/>
    </row>
    <row r="69">
      <c r="A69" s="8"/>
      <c r="B69" s="6"/>
      <c r="C69" s="4"/>
    </row>
    <row r="70">
      <c r="A70" s="8"/>
      <c r="B70" s="6"/>
      <c r="C70" s="4"/>
    </row>
    <row r="71">
      <c r="A71" s="8"/>
      <c r="B71" s="6"/>
      <c r="C71" s="4"/>
    </row>
    <row r="72">
      <c r="A72" s="8"/>
      <c r="B72" s="6"/>
      <c r="C72" s="4"/>
    </row>
    <row r="73">
      <c r="A73" s="8"/>
      <c r="B73" s="6"/>
      <c r="C73" s="4"/>
    </row>
    <row r="74">
      <c r="A74" s="8"/>
      <c r="B74" s="6"/>
      <c r="C74" s="4"/>
    </row>
    <row r="75">
      <c r="A75" s="8"/>
      <c r="B75" s="6"/>
      <c r="C75" s="4"/>
    </row>
    <row r="76">
      <c r="A76" s="8"/>
      <c r="B76" s="6"/>
      <c r="C76" s="4"/>
    </row>
    <row r="77">
      <c r="A77" s="8"/>
      <c r="B77" s="6"/>
      <c r="C77" s="4"/>
    </row>
    <row r="78">
      <c r="A78" s="8"/>
      <c r="B78" s="6"/>
      <c r="C78" s="4"/>
    </row>
    <row r="79">
      <c r="A79" s="8"/>
      <c r="B79" s="6"/>
      <c r="C79" s="4"/>
    </row>
    <row r="80">
      <c r="A80" s="8"/>
      <c r="B80" s="6"/>
      <c r="C80" s="4"/>
    </row>
    <row r="81">
      <c r="A81" s="8"/>
      <c r="B81" s="6"/>
      <c r="C81" s="4"/>
    </row>
    <row r="82">
      <c r="A82" s="8"/>
      <c r="B82" s="6"/>
      <c r="C82" s="4"/>
    </row>
    <row r="83">
      <c r="A83" s="8"/>
      <c r="B83" s="6"/>
      <c r="C83" s="4"/>
    </row>
    <row r="84">
      <c r="A84" s="8"/>
      <c r="B84" s="6"/>
      <c r="C84" s="4"/>
    </row>
    <row r="85">
      <c r="A85" s="8"/>
      <c r="B85" s="6"/>
      <c r="C85" s="4"/>
    </row>
    <row r="86">
      <c r="A86" s="8"/>
      <c r="B86" s="6"/>
      <c r="C86" s="4"/>
    </row>
    <row r="87">
      <c r="A87" s="8"/>
      <c r="B87" s="6"/>
      <c r="C87" s="4"/>
    </row>
    <row r="88">
      <c r="A88" s="8"/>
      <c r="B88" s="6"/>
      <c r="C88" s="4"/>
    </row>
    <row r="89">
      <c r="A89" s="8"/>
      <c r="B89" s="6"/>
      <c r="C89" s="4"/>
    </row>
    <row r="90">
      <c r="A90" s="8"/>
      <c r="B90" s="6"/>
      <c r="C90" s="4"/>
    </row>
    <row r="91">
      <c r="A91" s="8"/>
      <c r="B91" s="6"/>
      <c r="C91" s="4"/>
    </row>
    <row r="92">
      <c r="A92" s="8"/>
      <c r="B92" s="6"/>
      <c r="C92" s="4"/>
    </row>
    <row r="93">
      <c r="A93" s="8"/>
      <c r="B93" s="6"/>
      <c r="C93" s="4"/>
    </row>
    <row r="94">
      <c r="A94" s="8"/>
      <c r="B94" s="6"/>
      <c r="C94" s="4"/>
    </row>
    <row r="95">
      <c r="A95" s="8"/>
      <c r="B95" s="6"/>
      <c r="C95" s="4"/>
    </row>
    <row r="96">
      <c r="A96" s="8"/>
      <c r="B96" s="6"/>
      <c r="C96" s="4"/>
    </row>
    <row r="97">
      <c r="A97" s="8"/>
      <c r="B97" s="6"/>
      <c r="C97" s="4"/>
    </row>
    <row r="98">
      <c r="A98" s="8"/>
      <c r="B98" s="6"/>
      <c r="C98" s="4"/>
    </row>
    <row r="99">
      <c r="A99" s="8"/>
      <c r="B99" s="6"/>
      <c r="C99" s="4"/>
    </row>
    <row r="100">
      <c r="A100" s="8"/>
      <c r="B100" s="6"/>
      <c r="C100" s="4"/>
    </row>
    <row r="101">
      <c r="A101" s="8"/>
      <c r="B101" s="6"/>
      <c r="C101" s="4"/>
    </row>
    <row r="102">
      <c r="A102" s="8"/>
      <c r="B102" s="6"/>
      <c r="C102" s="4"/>
    </row>
    <row r="103">
      <c r="A103" s="8"/>
      <c r="B103" s="6"/>
      <c r="C103" s="4"/>
    </row>
    <row r="104">
      <c r="A104" s="8"/>
      <c r="B104" s="6"/>
      <c r="C104" s="4"/>
    </row>
    <row r="105">
      <c r="A105" s="8"/>
      <c r="B105" s="6"/>
      <c r="C105" s="4"/>
    </row>
    <row r="106">
      <c r="A106" s="8"/>
      <c r="B106" s="6"/>
      <c r="C106" s="4"/>
    </row>
    <row r="107">
      <c r="A107" s="8"/>
      <c r="B107" s="6"/>
      <c r="C107" s="4"/>
    </row>
    <row r="108">
      <c r="A108" s="8"/>
      <c r="B108" s="6"/>
      <c r="C108" s="4"/>
    </row>
    <row r="109">
      <c r="A109" s="8"/>
      <c r="B109" s="6"/>
      <c r="C109" s="4"/>
    </row>
    <row r="110">
      <c r="A110" s="8"/>
      <c r="B110" s="6"/>
      <c r="C110" s="4"/>
    </row>
    <row r="111">
      <c r="A111" s="8"/>
      <c r="B111" s="6"/>
      <c r="C111" s="4"/>
    </row>
    <row r="112">
      <c r="A112" s="8"/>
      <c r="B112" s="6"/>
      <c r="C112" s="4"/>
    </row>
    <row r="113">
      <c r="A113" s="8"/>
      <c r="B113" s="6"/>
      <c r="C113" s="4"/>
    </row>
    <row r="114">
      <c r="A114" s="8"/>
      <c r="B114" s="6"/>
      <c r="C114" s="4"/>
    </row>
    <row r="115">
      <c r="A115" s="8"/>
      <c r="B115" s="6"/>
      <c r="C115" s="4"/>
    </row>
    <row r="116">
      <c r="A116" s="8"/>
      <c r="B116" s="6"/>
      <c r="C116" s="4"/>
    </row>
    <row r="117">
      <c r="A117" s="8"/>
      <c r="B117" s="6"/>
      <c r="C117" s="4"/>
    </row>
    <row r="118">
      <c r="A118" s="8"/>
      <c r="B118" s="6"/>
      <c r="C118" s="4"/>
    </row>
    <row r="119">
      <c r="A119" s="8"/>
      <c r="B119" s="6"/>
      <c r="C119" s="4"/>
    </row>
    <row r="120">
      <c r="A120" s="8"/>
      <c r="B120" s="6"/>
      <c r="C120" s="4"/>
    </row>
    <row r="121">
      <c r="A121" s="8"/>
      <c r="B121" s="6"/>
      <c r="C121" s="4"/>
    </row>
    <row r="122">
      <c r="A122" s="8"/>
      <c r="B122" s="6"/>
      <c r="C122" s="4"/>
    </row>
    <row r="123">
      <c r="A123" s="8"/>
      <c r="B123" s="6"/>
      <c r="C123" s="4"/>
    </row>
    <row r="124">
      <c r="A124" s="8"/>
      <c r="B124" s="6"/>
      <c r="C124" s="4"/>
    </row>
    <row r="125">
      <c r="A125" s="8"/>
      <c r="B125" s="6"/>
      <c r="C125" s="4"/>
    </row>
    <row r="126">
      <c r="A126" s="8"/>
      <c r="B126" s="6"/>
      <c r="C126" s="4"/>
    </row>
    <row r="127">
      <c r="A127" s="8"/>
      <c r="B127" s="6"/>
      <c r="C127" s="4"/>
    </row>
    <row r="128">
      <c r="A128" s="8"/>
      <c r="B128" s="6"/>
      <c r="C128" s="4"/>
    </row>
    <row r="129">
      <c r="A129" s="8"/>
      <c r="B129" s="6"/>
      <c r="C129" s="4"/>
    </row>
    <row r="130">
      <c r="A130" s="8"/>
      <c r="B130" s="6"/>
      <c r="C130" s="4"/>
    </row>
    <row r="131">
      <c r="A131" s="8"/>
      <c r="B131" s="6"/>
      <c r="C131" s="4"/>
    </row>
    <row r="132">
      <c r="A132" s="8"/>
      <c r="B132" s="6"/>
      <c r="C132" s="4"/>
    </row>
    <row r="133">
      <c r="A133" s="8"/>
      <c r="B133" s="6"/>
      <c r="C133" s="4"/>
    </row>
    <row r="134">
      <c r="A134" s="8"/>
      <c r="B134" s="6"/>
      <c r="C134" s="4"/>
    </row>
    <row r="135">
      <c r="A135" s="8"/>
      <c r="B135" s="6"/>
      <c r="C135" s="4"/>
    </row>
    <row r="136">
      <c r="A136" s="8"/>
      <c r="B136" s="6"/>
      <c r="C136" s="4"/>
    </row>
    <row r="137">
      <c r="A137" s="8"/>
      <c r="B137" s="6"/>
      <c r="C137" s="4"/>
    </row>
    <row r="138">
      <c r="A138" s="8"/>
      <c r="B138" s="6"/>
      <c r="C138" s="4"/>
    </row>
    <row r="139">
      <c r="A139" s="8"/>
      <c r="B139" s="6"/>
      <c r="C139" s="4"/>
    </row>
    <row r="140">
      <c r="A140" s="8"/>
      <c r="B140" s="6"/>
      <c r="C140" s="4"/>
    </row>
    <row r="141">
      <c r="A141" s="8"/>
      <c r="B141" s="6"/>
      <c r="C141" s="4"/>
    </row>
    <row r="142">
      <c r="A142" s="8"/>
      <c r="B142" s="6"/>
      <c r="C142" s="4"/>
    </row>
    <row r="143">
      <c r="A143" s="8"/>
      <c r="B143" s="6"/>
      <c r="C143" s="4"/>
    </row>
    <row r="144">
      <c r="A144" s="8"/>
      <c r="B144" s="6"/>
      <c r="C144" s="4"/>
    </row>
    <row r="145">
      <c r="A145" s="8"/>
      <c r="B145" s="6"/>
      <c r="C145" s="4"/>
    </row>
    <row r="146">
      <c r="A146" s="8"/>
      <c r="B146" s="6"/>
      <c r="C146" s="4"/>
    </row>
    <row r="147">
      <c r="A147" s="8"/>
      <c r="B147" s="6"/>
      <c r="C147" s="4"/>
    </row>
    <row r="148">
      <c r="A148" s="8"/>
      <c r="B148" s="6"/>
      <c r="C148" s="4"/>
    </row>
    <row r="149">
      <c r="A149" s="8"/>
      <c r="B149" s="6"/>
      <c r="C149" s="4"/>
    </row>
    <row r="150">
      <c r="A150" s="8"/>
      <c r="B150" s="6"/>
      <c r="C150" s="4"/>
    </row>
  </sheetData>
  <dataValidations>
    <dataValidation type="list" allowBlank="1" sqref="A2:A150">
      <formula1>blocks!$A$2:$A$31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6" width="7.63"/>
  </cols>
  <sheetData>
    <row r="1" ht="14.25" customHeight="1">
      <c r="A1" s="9" t="s">
        <v>16</v>
      </c>
    </row>
    <row r="2" ht="14.25" customHeight="1">
      <c r="A2" s="10" t="s">
        <v>9</v>
      </c>
    </row>
    <row r="3" ht="14.25" customHeight="1">
      <c r="A3" s="10" t="s">
        <v>10</v>
      </c>
    </row>
    <row r="4" ht="14.25" customHeight="1">
      <c r="A4" s="10" t="s">
        <v>14</v>
      </c>
    </row>
    <row r="5" ht="14.25" customHeight="1">
      <c r="A5" s="10" t="s">
        <v>11</v>
      </c>
    </row>
    <row r="6" ht="14.25" customHeight="1">
      <c r="A6" s="10" t="s">
        <v>13</v>
      </c>
    </row>
    <row r="7" ht="14.25" customHeight="1">
      <c r="A7" s="10" t="s">
        <v>12</v>
      </c>
    </row>
    <row r="8" ht="14.25" customHeight="1">
      <c r="A8" s="10" t="s">
        <v>7</v>
      </c>
    </row>
    <row r="9" ht="14.25" customHeight="1">
      <c r="A9" s="10" t="s">
        <v>8</v>
      </c>
    </row>
    <row r="10" ht="14.25" customHeight="1">
      <c r="A10" s="11" t="s">
        <v>15</v>
      </c>
    </row>
    <row r="11" ht="14.25" customHeight="1">
      <c r="A11" s="12"/>
    </row>
    <row r="12" ht="14.25" customHeight="1">
      <c r="A12" s="12"/>
    </row>
    <row r="13" ht="14.25" customHeight="1">
      <c r="A13" s="12"/>
    </row>
    <row r="14" ht="14.25" customHeight="1">
      <c r="A14" s="12"/>
    </row>
    <row r="15" ht="14.25" customHeight="1">
      <c r="A15" s="12"/>
    </row>
    <row r="16" ht="14.25" customHeight="1">
      <c r="A16" s="12"/>
    </row>
    <row r="17" ht="14.25" customHeight="1">
      <c r="A17" s="12"/>
    </row>
    <row r="18" ht="14.25" customHeight="1">
      <c r="A18" s="12"/>
    </row>
    <row r="19" ht="14.25" customHeight="1">
      <c r="A19" s="12"/>
    </row>
    <row r="20" ht="14.25" customHeight="1">
      <c r="A20" s="12"/>
    </row>
    <row r="21" ht="14.25" customHeight="1">
      <c r="A21" s="12"/>
    </row>
    <row r="22" ht="14.25" customHeight="1">
      <c r="A22" s="12"/>
    </row>
    <row r="23" ht="14.25" customHeight="1">
      <c r="A23" s="12"/>
    </row>
    <row r="24" ht="14.25" customHeight="1">
      <c r="A24" s="12"/>
    </row>
    <row r="25" ht="14.25" customHeight="1">
      <c r="A25" s="12"/>
    </row>
    <row r="26" ht="14.25" customHeight="1">
      <c r="A26" s="12"/>
    </row>
    <row r="27" ht="14.25" customHeight="1">
      <c r="A27" s="12"/>
    </row>
    <row r="28" ht="14.25" customHeight="1">
      <c r="A28" s="12"/>
    </row>
    <row r="29" ht="14.25" customHeight="1">
      <c r="A29" s="12"/>
    </row>
    <row r="30" ht="14.25" customHeight="1">
      <c r="A30" s="12"/>
    </row>
    <row r="31" ht="14.25" customHeight="1">
      <c r="A31" s="11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16</v>
      </c>
      <c r="B1" s="1" t="s">
        <v>17</v>
      </c>
      <c r="C1" s="1" t="s">
        <v>18</v>
      </c>
      <c r="D1" s="13" t="s">
        <v>19</v>
      </c>
    </row>
    <row r="2">
      <c r="A2" s="8" t="str">
        <f>blocks!A2</f>
        <v>تفریح</v>
      </c>
      <c r="B2" s="14">
        <f>sumif(allocation!$A$2:$A$120, A2, allocation!$B$2:$B$120)</f>
        <v>200000</v>
      </c>
      <c r="C2" s="14">
        <f>SUMIF(expend!$A$2:$A$150, A2, expend!$B$2:$B$150 )</f>
        <v>0</v>
      </c>
      <c r="D2" s="14">
        <f t="shared" ref="D2:D31" si="1">B2-C2</f>
        <v>200000</v>
      </c>
    </row>
    <row r="3">
      <c r="A3" s="8" t="str">
        <f>blocks!A3</f>
        <v>حمل و نقل</v>
      </c>
      <c r="B3" s="14">
        <f>sumif(allocation!$A$2:$A$120, A3, allocation!$B$2:$B$120)</f>
        <v>100000</v>
      </c>
      <c r="C3" s="14">
        <f>SUMIF(expend!$A$2:$A$150, A3, expend!$B$2:$B$150 )</f>
        <v>0</v>
      </c>
      <c r="D3" s="14">
        <f t="shared" si="1"/>
        <v>100000</v>
      </c>
    </row>
    <row r="4">
      <c r="A4" s="8" t="str">
        <f>blocks!A4</f>
        <v>اینترنت</v>
      </c>
      <c r="B4" s="14">
        <f>sumif(allocation!$A$2:$A$120, A4, allocation!$B$2:$B$120)</f>
        <v>30000</v>
      </c>
      <c r="C4" s="14">
        <f>SUMIF(expend!$A$2:$A$150, A4, expend!$B$2:$B$150 )</f>
        <v>0</v>
      </c>
      <c r="D4" s="14">
        <f t="shared" si="1"/>
        <v>30000</v>
      </c>
    </row>
    <row r="5">
      <c r="A5" s="8" t="str">
        <f>blocks!A5</f>
        <v>پوشاک</v>
      </c>
      <c r="B5" s="14">
        <f>sumif(allocation!$A$2:$A$120, A5, allocation!$B$2:$B$120)</f>
        <v>50000</v>
      </c>
      <c r="C5" s="14">
        <f>SUMIF(expend!$A$2:$A$150, A5, expend!$B$2:$B$150 )</f>
        <v>0</v>
      </c>
      <c r="D5" s="14">
        <f t="shared" si="1"/>
        <v>50000</v>
      </c>
    </row>
    <row r="6">
      <c r="A6" s="8" t="str">
        <f>blocks!A6</f>
        <v>کمکی</v>
      </c>
      <c r="B6" s="14">
        <f>sumif(allocation!$A$2:$A$120, A6, allocation!$B$2:$B$120)</f>
        <v>40000</v>
      </c>
      <c r="C6" s="14">
        <f>SUMIF(expend!$A$2:$A$150, A6, expend!$B$2:$B$150 )</f>
        <v>0</v>
      </c>
      <c r="D6" s="14">
        <f t="shared" si="1"/>
        <v>40000</v>
      </c>
    </row>
    <row r="7">
      <c r="A7" s="8" t="str">
        <f>blocks!A7</f>
        <v>اموزشی</v>
      </c>
      <c r="B7" s="14">
        <f>sumif(allocation!$A$2:$A$120, A7, allocation!$B$2:$B$120)</f>
        <v>50000</v>
      </c>
      <c r="C7" s="14">
        <f>SUMIF(expend!$A$2:$A$150, A7, expend!$B$2:$B$150 )</f>
        <v>0</v>
      </c>
      <c r="D7" s="14">
        <f t="shared" si="1"/>
        <v>50000</v>
      </c>
    </row>
    <row r="8">
      <c r="A8" s="8" t="str">
        <f>blocks!A8</f>
        <v>دانشگاه</v>
      </c>
      <c r="B8" s="14">
        <f>sumif(allocation!$A$2:$A$120, A8, allocation!$B$2:$B$120)</f>
        <v>1400000</v>
      </c>
      <c r="C8" s="14">
        <f>SUMIF(expend!$A$2:$A$150, A8, expend!$B$2:$B$150 )</f>
        <v>0</v>
      </c>
      <c r="D8" s="14">
        <f t="shared" si="1"/>
        <v>1400000</v>
      </c>
    </row>
    <row r="9">
      <c r="A9" s="8" t="str">
        <f>blocks!A9</f>
        <v>پس انداز</v>
      </c>
      <c r="B9" s="14">
        <f>sumif(allocation!$A$2:$A$120, A9, allocation!$B$2:$B$120)</f>
        <v>500000</v>
      </c>
      <c r="C9" s="14">
        <f>SUMIF(expend!$A$2:$A$150, A9, expend!$B$2:$B$150 )</f>
        <v>0</v>
      </c>
      <c r="D9" s="14">
        <f t="shared" si="1"/>
        <v>500000</v>
      </c>
    </row>
    <row r="10">
      <c r="A10" s="8" t="str">
        <f>blocks!A10</f>
        <v>سلامت</v>
      </c>
      <c r="B10" s="14">
        <f>sumif(allocation!$A$2:$A$120, A10, allocation!$B$2:$B$120)</f>
        <v>30000</v>
      </c>
      <c r="C10" s="14">
        <f>SUMIF(expend!$A$2:$A$150, A10, expend!$B$2:$B$150 )</f>
        <v>0</v>
      </c>
      <c r="D10" s="14">
        <f t="shared" si="1"/>
        <v>30000</v>
      </c>
    </row>
    <row r="11">
      <c r="A11" s="8" t="str">
        <f>blocks!A11</f>
        <v/>
      </c>
      <c r="B11" s="14">
        <f>sumif(allocation!$A$2:$A$120, A11, allocation!$B$2:$B$120)</f>
        <v>0</v>
      </c>
      <c r="C11" s="14">
        <f>SUMIF(expend!$A$2:$A$150, A11, expend!$B$2:$B$150 )</f>
        <v>0</v>
      </c>
      <c r="D11" s="14">
        <f t="shared" si="1"/>
        <v>0</v>
      </c>
    </row>
    <row r="12">
      <c r="A12" s="8" t="str">
        <f>blocks!A12</f>
        <v/>
      </c>
      <c r="B12" s="14">
        <f>sumif(allocation!$A$2:$A$120, A12, allocation!$B$2:$B$120)</f>
        <v>0</v>
      </c>
      <c r="C12" s="14">
        <f>SUMIF(expend!$A$2:$A$150, A12, expend!$B$2:$B$150 )</f>
        <v>0</v>
      </c>
      <c r="D12" s="14">
        <f t="shared" si="1"/>
        <v>0</v>
      </c>
    </row>
    <row r="13">
      <c r="A13" s="8" t="str">
        <f>blocks!A13</f>
        <v/>
      </c>
      <c r="B13" s="14">
        <f>sumif(allocation!$A$2:$A$120, A13, allocation!$B$2:$B$120)</f>
        <v>0</v>
      </c>
      <c r="C13" s="14">
        <f>SUMIF(expend!$A$2:$A$150, A13, expend!$B$2:$B$150 )</f>
        <v>0</v>
      </c>
      <c r="D13" s="14">
        <f t="shared" si="1"/>
        <v>0</v>
      </c>
    </row>
    <row r="14">
      <c r="A14" s="8" t="str">
        <f>blocks!A14</f>
        <v/>
      </c>
      <c r="B14" s="14">
        <f>sumif(allocation!$A$2:$A$120, A14, allocation!$B$2:$B$120)</f>
        <v>0</v>
      </c>
      <c r="C14" s="14">
        <f>SUMIF(expend!$A$2:$A$150, A14, expend!$B$2:$B$150 )</f>
        <v>0</v>
      </c>
      <c r="D14" s="14">
        <f t="shared" si="1"/>
        <v>0</v>
      </c>
    </row>
    <row r="15">
      <c r="A15" s="8" t="str">
        <f>blocks!A15</f>
        <v/>
      </c>
      <c r="B15" s="14">
        <f>sumif(allocation!$A$2:$A$120, A15, allocation!$B$2:$B$120)</f>
        <v>0</v>
      </c>
      <c r="C15" s="14">
        <f>SUMIF(expend!$A$2:$A$150, A15, expend!$B$2:$B$150 )</f>
        <v>0</v>
      </c>
      <c r="D15" s="14">
        <f t="shared" si="1"/>
        <v>0</v>
      </c>
    </row>
    <row r="16">
      <c r="A16" s="8" t="str">
        <f>blocks!A16</f>
        <v/>
      </c>
      <c r="B16" s="14">
        <f>sumif(allocation!$A$2:$A$120, A16, allocation!$B$2:$B$120)</f>
        <v>0</v>
      </c>
      <c r="C16" s="14">
        <f>SUMIF(expend!$A$2:$A$150, A16, expend!$B$2:$B$150 )</f>
        <v>0</v>
      </c>
      <c r="D16" s="14">
        <f t="shared" si="1"/>
        <v>0</v>
      </c>
    </row>
    <row r="17">
      <c r="A17" s="8" t="str">
        <f>blocks!A17</f>
        <v/>
      </c>
      <c r="B17" s="14">
        <f>sumif(allocation!$A$2:$A$120, A17, allocation!$B$2:$B$120)</f>
        <v>0</v>
      </c>
      <c r="C17" s="14">
        <f>SUMIF(expend!$A$2:$A$150, A17, expend!$B$2:$B$150 )</f>
        <v>0</v>
      </c>
      <c r="D17" s="14">
        <f t="shared" si="1"/>
        <v>0</v>
      </c>
    </row>
    <row r="18">
      <c r="A18" s="8" t="str">
        <f>blocks!A18</f>
        <v/>
      </c>
      <c r="B18" s="14">
        <f>sumif(allocation!$A$2:$A$120, A18, allocation!$B$2:$B$120)</f>
        <v>0</v>
      </c>
      <c r="C18" s="14">
        <f>SUMIF(expend!$A$2:$A$150, A18, expend!$B$2:$B$150 )</f>
        <v>0</v>
      </c>
      <c r="D18" s="14">
        <f t="shared" si="1"/>
        <v>0</v>
      </c>
    </row>
    <row r="19">
      <c r="A19" s="8" t="str">
        <f>blocks!A19</f>
        <v/>
      </c>
      <c r="B19" s="14">
        <f>sumif(allocation!$A$2:$A$120, A19, allocation!$B$2:$B$120)</f>
        <v>0</v>
      </c>
      <c r="C19" s="14">
        <f>SUMIF(expend!$A$2:$A$150, A19, expend!$B$2:$B$150 )</f>
        <v>0</v>
      </c>
      <c r="D19" s="14">
        <f t="shared" si="1"/>
        <v>0</v>
      </c>
    </row>
    <row r="20">
      <c r="A20" s="8" t="str">
        <f>blocks!A20</f>
        <v/>
      </c>
      <c r="B20" s="14">
        <f>sumif(allocation!$A$2:$A$120, A20, allocation!$B$2:$B$120)</f>
        <v>0</v>
      </c>
      <c r="C20" s="14">
        <f>SUMIF(expend!$A$2:$A$150, A20, expend!$B$2:$B$150 )</f>
        <v>0</v>
      </c>
      <c r="D20" s="14">
        <f t="shared" si="1"/>
        <v>0</v>
      </c>
    </row>
    <row r="21">
      <c r="A21" s="8" t="str">
        <f>blocks!A21</f>
        <v/>
      </c>
      <c r="B21" s="14">
        <f>sumif(allocation!$A$2:$A$120, A21, allocation!$B$2:$B$120)</f>
        <v>0</v>
      </c>
      <c r="C21" s="14">
        <f>SUMIF(expend!$A$2:$A$150, A21, expend!$B$2:$B$150 )</f>
        <v>0</v>
      </c>
      <c r="D21" s="14">
        <f t="shared" si="1"/>
        <v>0</v>
      </c>
    </row>
    <row r="22">
      <c r="A22" s="8" t="str">
        <f>blocks!A22</f>
        <v/>
      </c>
      <c r="B22" s="14">
        <f>sumif(allocation!$A$2:$A$120, A22, allocation!$B$2:$B$120)</f>
        <v>0</v>
      </c>
      <c r="C22" s="14">
        <f>SUMIF(expend!$A$2:$A$150, A22, expend!$B$2:$B$150 )</f>
        <v>0</v>
      </c>
      <c r="D22" s="14">
        <f t="shared" si="1"/>
        <v>0</v>
      </c>
    </row>
    <row r="23">
      <c r="A23" s="8" t="str">
        <f>blocks!A23</f>
        <v/>
      </c>
      <c r="B23" s="14">
        <f>sumif(allocation!$A$2:$A$120, A23, allocation!$B$2:$B$120)</f>
        <v>0</v>
      </c>
      <c r="C23" s="14">
        <f>SUMIF(expend!$A$2:$A$150, A23, expend!$B$2:$B$150 )</f>
        <v>0</v>
      </c>
      <c r="D23" s="14">
        <f t="shared" si="1"/>
        <v>0</v>
      </c>
    </row>
    <row r="24">
      <c r="A24" s="8" t="str">
        <f>blocks!A24</f>
        <v/>
      </c>
      <c r="B24" s="14">
        <f>sumif(allocation!$A$2:$A$120, A24, allocation!$B$2:$B$120)</f>
        <v>0</v>
      </c>
      <c r="C24" s="14">
        <f>SUMIF(expend!$A$2:$A$150, A24, expend!$B$2:$B$150 )</f>
        <v>0</v>
      </c>
      <c r="D24" s="14">
        <f t="shared" si="1"/>
        <v>0</v>
      </c>
    </row>
    <row r="25">
      <c r="A25" s="8" t="str">
        <f>blocks!A25</f>
        <v/>
      </c>
      <c r="B25" s="14">
        <f>sumif(allocation!$A$2:$A$120, A25, allocation!$B$2:$B$120)</f>
        <v>0</v>
      </c>
      <c r="C25" s="14">
        <f>SUMIF(expend!$A$2:$A$150, A25, expend!$B$2:$B$150 )</f>
        <v>0</v>
      </c>
      <c r="D25" s="14">
        <f t="shared" si="1"/>
        <v>0</v>
      </c>
    </row>
    <row r="26">
      <c r="A26" s="8" t="str">
        <f>blocks!A26</f>
        <v/>
      </c>
      <c r="B26" s="14">
        <f>sumif(allocation!$A$2:$A$120, A26, allocation!$B$2:$B$120)</f>
        <v>0</v>
      </c>
      <c r="C26" s="14">
        <f>SUMIF(expend!$A$2:$A$150, A26, expend!$B$2:$B$150 )</f>
        <v>0</v>
      </c>
      <c r="D26" s="14">
        <f t="shared" si="1"/>
        <v>0</v>
      </c>
    </row>
    <row r="27">
      <c r="A27" s="8" t="str">
        <f>blocks!A27</f>
        <v/>
      </c>
      <c r="B27" s="14">
        <f>sumif(allocation!$A$2:$A$120, A27, allocation!$B$2:$B$120)</f>
        <v>0</v>
      </c>
      <c r="C27" s="14">
        <f>SUMIF(expend!$A$2:$A$150, A27, expend!$B$2:$B$150 )</f>
        <v>0</v>
      </c>
      <c r="D27" s="14">
        <f t="shared" si="1"/>
        <v>0</v>
      </c>
    </row>
    <row r="28">
      <c r="A28" s="8" t="str">
        <f>blocks!A28</f>
        <v/>
      </c>
      <c r="B28" s="14">
        <f>sumif(allocation!$A$2:$A$120, A28, allocation!$B$2:$B$120)</f>
        <v>0</v>
      </c>
      <c r="C28" s="14">
        <f>SUMIF(expend!$A$2:$A$150, A28, expend!$B$2:$B$150 )</f>
        <v>0</v>
      </c>
      <c r="D28" s="14">
        <f t="shared" si="1"/>
        <v>0</v>
      </c>
    </row>
    <row r="29">
      <c r="A29" s="8" t="str">
        <f>blocks!A29</f>
        <v/>
      </c>
      <c r="B29" s="14">
        <f>sumif(allocation!$A$2:$A$120, A29, allocation!$B$2:$B$120)</f>
        <v>0</v>
      </c>
      <c r="C29" s="14">
        <f>SUMIF(expend!$A$2:$A$150, A29, expend!$B$2:$B$150 )</f>
        <v>0</v>
      </c>
      <c r="D29" s="14">
        <f t="shared" si="1"/>
        <v>0</v>
      </c>
    </row>
    <row r="30">
      <c r="A30" s="8" t="str">
        <f>blocks!A30</f>
        <v/>
      </c>
      <c r="B30" s="14">
        <f>sumif(allocation!$A$2:$A$120, A30, allocation!$B$2:$B$120)</f>
        <v>0</v>
      </c>
      <c r="C30" s="14">
        <f>SUMIF(expend!$A$2:$A$150, A30, expend!$B$2:$B$150 )</f>
        <v>0</v>
      </c>
      <c r="D30" s="14">
        <f t="shared" si="1"/>
        <v>0</v>
      </c>
    </row>
    <row r="31">
      <c r="A31" s="8" t="str">
        <f>blocks!A31</f>
        <v/>
      </c>
      <c r="B31" s="14">
        <f>sumif(allocation!$A$2:$A$120, A31, allocation!$B$2:$B$120)</f>
        <v>0</v>
      </c>
      <c r="C31" s="14">
        <f>SUMIF(expend!$A$2:$A$150, A31, expend!$B$2:$B$150 )</f>
        <v>0</v>
      </c>
      <c r="D31" s="14">
        <f t="shared" si="1"/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