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64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31" i="1" a="1"/>
  <c r="F31" s="1"/>
  <c r="F30"/>
  <c r="F30" a="1"/>
  <c r="F29" a="1"/>
  <c r="F29" s="1"/>
  <c r="F28"/>
  <c r="F28" a="1"/>
  <c r="F27" a="1"/>
  <c r="F27" s="1"/>
  <c r="F25"/>
  <c r="F25" a="1"/>
  <c r="F24" a="1"/>
  <c r="F24" s="1"/>
  <c r="F23"/>
  <c r="F23" a="1"/>
  <c r="F22" a="1"/>
  <c r="F22" s="1"/>
  <c r="F21"/>
  <c r="F21" a="1"/>
  <c r="F15" a="1"/>
  <c r="F15" s="1"/>
  <c r="F16" a="1"/>
  <c r="F16" s="1"/>
  <c r="F17" a="1"/>
  <c r="F17" s="1"/>
  <c r="F18" a="1"/>
  <c r="F18" s="1"/>
  <c r="F19" a="1"/>
  <c r="F19"/>
</calcChain>
</file>

<file path=xl/sharedStrings.xml><?xml version="1.0" encoding="utf-8"?>
<sst xmlns="http://schemas.openxmlformats.org/spreadsheetml/2006/main" count="134" uniqueCount="104">
  <si>
    <r>
      <rPr>
        <sz val="11"/>
        <color indexed="8"/>
        <rFont val="宋体"/>
        <charset val="134"/>
      </rPr>
      <t>娃娃的ID</t>
    </r>
  </si>
  <si>
    <r>
      <rPr>
        <sz val="11"/>
        <color indexed="8"/>
        <rFont val="宋体"/>
        <charset val="134"/>
      </rPr>
      <t>名字</t>
    </r>
  </si>
  <si>
    <t>等级</t>
  </si>
  <si>
    <r>
      <rPr>
        <sz val="11"/>
        <color indexed="8"/>
        <rFont val="宋体"/>
        <charset val="134"/>
      </rPr>
      <t>图标</t>
    </r>
  </si>
  <si>
    <t>说明介绍</t>
  </si>
  <si>
    <t>奖励</t>
  </si>
  <si>
    <t>config_id</t>
  </si>
  <si>
    <t>name</t>
  </si>
  <si>
    <t>lv</t>
  </si>
  <si>
    <t>icon</t>
  </si>
  <si>
    <t>info</t>
  </si>
  <si>
    <t>hp</t>
  </si>
  <si>
    <t>award</t>
  </si>
  <si>
    <t>乔斯兔</t>
  </si>
  <si>
    <t>boss_001</t>
  </si>
  <si>
    <t>你再看，我就吧你吃掉！</t>
  </si>
  <si>
    <t>{"20010":1,"20011":3,"20012":5}</t>
  </si>
  <si>
    <t>约翰帕丁</t>
  </si>
  <si>
    <t>相爱没有那么容易，每个人都有他的手机。</t>
  </si>
  <si>
    <t>克莉丝汀熊大</t>
  </si>
  <si>
    <t>等我减肥成功后，我来找你玩哦～</t>
  </si>
  <si>
    <t>大力南瓜娃</t>
  </si>
  <si>
    <t>是你好吃，还是南瓜好吃呢？</t>
  </si>
  <si>
    <t>兰卡莎曼</t>
  </si>
  <si>
    <t>少女心，永不死！</t>
  </si>
  <si>
    <t>呱啦啦</t>
  </si>
  <si>
    <t>你流出的眼泪，都是脑子里进的水。</t>
  </si>
  <si>
    <t>小脏喵</t>
  </si>
  <si>
    <t>咕噜咕噜，我想吃干脆面。</t>
  </si>
  <si>
    <t>lolita</t>
  </si>
  <si>
    <t>给我一张白纸，让我来信手涂鸦吧～</t>
  </si>
  <si>
    <t>酷露露</t>
  </si>
  <si>
    <t>你喜欢的样子我都有。</t>
  </si>
  <si>
    <t>汤汤大王</t>
  </si>
  <si>
    <t>我超酷，超成熟！</t>
  </si>
  <si>
    <t>欧拉蕾</t>
  </si>
  <si>
    <t>外貌协会，就是在意颜值和大长腿！</t>
  </si>
  <si>
    <t>爱丽丝</t>
  </si>
  <si>
    <t>即使经历万种艰难，也无法磨灭我的纯情天真～</t>
  </si>
  <si>
    <t>迷路朵拉拉</t>
  </si>
  <si>
    <t>找不到方向的时候，就念妈妈教给我的咒语。</t>
  </si>
  <si>
    <t>因吹丝汀</t>
  </si>
  <si>
    <t>做人不因吹丝汀，和咸鱼有什么区别。</t>
  </si>
  <si>
    <t>铁皮骑士</t>
  </si>
  <si>
    <t>梦想和公主，不可辜负。</t>
  </si>
  <si>
    <t>苏尔塔塔</t>
  </si>
  <si>
    <t>希望这个世界少一点荒诞，多一点真爱。</t>
  </si>
  <si>
    <t>胡子大王</t>
  </si>
  <si>
    <t>如果你不嫌弃我的胡子，我们做最好的朋友吧。</t>
  </si>
  <si>
    <t>蜜思安娜</t>
  </si>
  <si>
    <t>愿所有善良的宝宝都能被温柔以待。</t>
  </si>
  <si>
    <t>维克多</t>
  </si>
  <si>
    <t>相忘于江湖，不如相濡以沫。</t>
  </si>
  <si>
    <t>阿拉萝</t>
  </si>
  <si>
    <t>不去爱，就不能感受世界的美好和关怀。</t>
  </si>
  <si>
    <t>荔枝超人</t>
  </si>
  <si>
    <t>勇敢能让人闪耀万丈光芒！</t>
  </si>
  <si>
    <t>雅诗兰豆</t>
  </si>
  <si>
    <t>没心没肺就能简简单单。</t>
  </si>
  <si>
    <t>芭芭拉</t>
  </si>
  <si>
    <t>永远不停止让自己发光。</t>
  </si>
  <si>
    <t>孟德斯鸡</t>
  </si>
  <si>
    <t>大吉大利，今晚吃鸡！</t>
  </si>
  <si>
    <t>阿莉艾缇</t>
  </si>
  <si>
    <t>天黑了，我就隐身啦！</t>
  </si>
  <si>
    <t>皮皮酱</t>
  </si>
  <si>
    <t>别跟我比懒，我懒得理你！</t>
  </si>
  <si>
    <t>令狐葱</t>
  </si>
  <si>
    <t>心存美食，美食就会降临你哦～</t>
  </si>
  <si>
    <t>菲莉西雅</t>
  </si>
  <si>
    <t>为了寻找我的男神而努力！</t>
  </si>
  <si>
    <t>巴克大侠</t>
  </si>
  <si>
    <t>别欺负我，大侠不能流眼泪。</t>
  </si>
  <si>
    <t>笨呐呐</t>
  </si>
  <si>
    <t>老天最爱笨小孩～</t>
  </si>
  <si>
    <t>{"20010":1,"20011":3,"20012":6}</t>
  </si>
  <si>
    <t>{"20010":1,"20011":3,"20012":7}</t>
  </si>
  <si>
    <t>{"20010":1,"20011":3,"20012":8}</t>
  </si>
  <si>
    <t>{"20010":1,"20011":3,"20012":9}</t>
  </si>
  <si>
    <t>{"20010":1,"20011":3,"20012":10}</t>
  </si>
  <si>
    <t>{"20010":1,"20011":3,"20012":11}</t>
  </si>
  <si>
    <t>{"20010":1,"20011":3,"20012":12}</t>
  </si>
  <si>
    <t>{"20010":1,"20011":3,"20012":13}</t>
  </si>
  <si>
    <t>{"20010":1,"20011":3,"20012":14}</t>
  </si>
  <si>
    <t>{"20010":1,"20011":3,"20012":15}</t>
  </si>
  <si>
    <t>{"20010":1,"20011":3,"20012":16}</t>
  </si>
  <si>
    <t>{"20010":1,"20011":3,"20012":17}</t>
  </si>
  <si>
    <t>{"20010":1,"20011":3,"20012":18}</t>
  </si>
  <si>
    <t>{"20010":1,"20011":3,"20012":19}</t>
  </si>
  <si>
    <t>{"20010":1,"20011":3,"20012":20}</t>
  </si>
  <si>
    <t>{"20010":1,"20011":3,"20012":21}</t>
  </si>
  <si>
    <t>{"20010":1,"20011":3,"20012":22}</t>
  </si>
  <si>
    <t>{"20010":1,"20011":3,"20012":23}</t>
  </si>
  <si>
    <t>{"20010":1,"20011":3,"20012":24}</t>
  </si>
  <si>
    <t>{"20010":1,"20011":3,"20012":25}</t>
  </si>
  <si>
    <t>{"20010":1,"20011":3,"20012":26}</t>
  </si>
  <si>
    <t>{"20010":1,"20011":3,"20012":27}</t>
  </si>
  <si>
    <t>{"20010":1,"20011":3,"20012":28}</t>
  </si>
  <si>
    <t>{"20010":1,"20011":3,"20012":29}</t>
  </si>
  <si>
    <t>{"20010":1,"20011":3,"20012":30}</t>
  </si>
  <si>
    <t>{"20010":1,"20011":3,"20012":31}</t>
  </si>
  <si>
    <t>{"20010":1,"20011":3,"20012":32}</t>
  </si>
  <si>
    <t>{"20010":1,"20011":3,"20012":33}</t>
  </si>
  <si>
    <t>Boss生命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</si>
</sst>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left"/>
    </xf>
    <xf numFmtId="0" fontId="0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right"/>
    </xf>
    <xf numFmtId="49" fontId="0" fillId="3" borderId="1" xfId="0" applyNumberFormat="1" applyFont="1" applyFill="1" applyBorder="1" applyAlignment="1">
      <alignment horizontal="right"/>
    </xf>
    <xf numFmtId="49" fontId="0" fillId="3" borderId="1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/>
    <xf numFmtId="0" fontId="0" fillId="3" borderId="0" xfId="0" applyNumberFormat="1" applyFont="1" applyFill="1" applyAlignment="1"/>
    <xf numFmtId="0" fontId="0" fillId="3" borderId="0" xfId="0" applyFont="1" applyFill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32"/>
  <sheetViews>
    <sheetView showGridLines="0" tabSelected="1" workbookViewId="0">
      <selection activeCell="F19" sqref="F19"/>
    </sheetView>
  </sheetViews>
  <sheetFormatPr defaultColWidth="8.75" defaultRowHeight="13.5" customHeight="1"/>
  <cols>
    <col min="1" max="1" width="14.5" style="1" customWidth="1"/>
    <col min="2" max="2" width="19.25" style="1" customWidth="1"/>
    <col min="3" max="3" width="9" style="1" customWidth="1"/>
    <col min="4" max="4" width="13.625" style="1" customWidth="1"/>
    <col min="5" max="5" width="40.5" style="1" customWidth="1"/>
    <col min="6" max="6" width="16.625" style="1" customWidth="1"/>
    <col min="7" max="7" width="44.25" style="1" customWidth="1"/>
    <col min="8" max="255" width="8.75" style="1" customWidth="1"/>
  </cols>
  <sheetData>
    <row r="1" spans="1:255" ht="18.95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0" t="s">
        <v>103</v>
      </c>
      <c r="G1" s="4" t="s">
        <v>5</v>
      </c>
    </row>
    <row r="2" spans="1:255" ht="15.95" customHeight="1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4" t="s">
        <v>12</v>
      </c>
    </row>
    <row r="3" spans="1:255" ht="15.95" customHeight="1">
      <c r="A3" s="5">
        <v>80001</v>
      </c>
      <c r="B3" s="2" t="s">
        <v>13</v>
      </c>
      <c r="C3" s="5">
        <v>1</v>
      </c>
      <c r="D3" s="2" t="s">
        <v>14</v>
      </c>
      <c r="E3" s="3" t="s">
        <v>15</v>
      </c>
      <c r="F3" s="6">
        <v>800</v>
      </c>
      <c r="G3" s="4" t="s">
        <v>16</v>
      </c>
    </row>
    <row r="4" spans="1:255" ht="15.95" customHeight="1">
      <c r="A4" s="5">
        <v>80002</v>
      </c>
      <c r="B4" s="2" t="s">
        <v>17</v>
      </c>
      <c r="C4" s="5">
        <v>2</v>
      </c>
      <c r="D4" s="2" t="s">
        <v>14</v>
      </c>
      <c r="E4" s="3" t="s">
        <v>18</v>
      </c>
      <c r="F4" s="6">
        <v>5000</v>
      </c>
      <c r="G4" s="4" t="s">
        <v>16</v>
      </c>
    </row>
    <row r="5" spans="1:255" ht="15.95" customHeight="1">
      <c r="A5" s="5">
        <v>80003</v>
      </c>
      <c r="B5" s="2" t="s">
        <v>19</v>
      </c>
      <c r="C5" s="5">
        <v>3</v>
      </c>
      <c r="D5" s="2" t="s">
        <v>14</v>
      </c>
      <c r="E5" s="3" t="s">
        <v>20</v>
      </c>
      <c r="F5" s="6">
        <v>10000</v>
      </c>
      <c r="G5" s="4" t="s">
        <v>75</v>
      </c>
    </row>
    <row r="6" spans="1:255" ht="15.95" customHeight="1">
      <c r="A6" s="5">
        <v>80004</v>
      </c>
      <c r="B6" s="2" t="s">
        <v>21</v>
      </c>
      <c r="C6" s="5">
        <v>4</v>
      </c>
      <c r="D6" s="2" t="s">
        <v>14</v>
      </c>
      <c r="E6" s="3" t="s">
        <v>22</v>
      </c>
      <c r="F6" s="6">
        <v>800000</v>
      </c>
      <c r="G6" s="4" t="s">
        <v>76</v>
      </c>
    </row>
    <row r="7" spans="1:255" ht="15.95" customHeight="1">
      <c r="A7" s="5">
        <v>80005</v>
      </c>
      <c r="B7" s="2" t="s">
        <v>23</v>
      </c>
      <c r="C7" s="5">
        <v>5</v>
      </c>
      <c r="D7" s="2" t="s">
        <v>14</v>
      </c>
      <c r="E7" s="3" t="s">
        <v>24</v>
      </c>
      <c r="F7" s="6">
        <v>1500000</v>
      </c>
      <c r="G7" s="4" t="s">
        <v>77</v>
      </c>
    </row>
    <row r="8" spans="1:255" s="17" customFormat="1" ht="15.95" customHeight="1">
      <c r="A8" s="11">
        <v>80006</v>
      </c>
      <c r="B8" s="12" t="s">
        <v>25</v>
      </c>
      <c r="C8" s="11">
        <v>6</v>
      </c>
      <c r="D8" s="12" t="s">
        <v>14</v>
      </c>
      <c r="E8" s="13" t="s">
        <v>26</v>
      </c>
      <c r="F8" s="14">
        <v>4000000</v>
      </c>
      <c r="G8" s="15" t="s">
        <v>78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</row>
    <row r="9" spans="1:255" ht="15.95" customHeight="1">
      <c r="A9" s="5">
        <v>80007</v>
      </c>
      <c r="B9" s="2" t="s">
        <v>27</v>
      </c>
      <c r="C9" s="5">
        <v>7</v>
      </c>
      <c r="D9" s="2" t="s">
        <v>14</v>
      </c>
      <c r="E9" s="3" t="s">
        <v>28</v>
      </c>
      <c r="F9" s="6">
        <v>5000000</v>
      </c>
      <c r="G9" s="4" t="s">
        <v>79</v>
      </c>
    </row>
    <row r="10" spans="1:255" ht="15.95" customHeight="1">
      <c r="A10" s="5">
        <v>80008</v>
      </c>
      <c r="B10" s="2" t="s">
        <v>29</v>
      </c>
      <c r="C10" s="5">
        <v>8</v>
      </c>
      <c r="D10" s="2" t="s">
        <v>14</v>
      </c>
      <c r="E10" s="3" t="s">
        <v>30</v>
      </c>
      <c r="F10" s="6">
        <v>6000000</v>
      </c>
      <c r="G10" s="4" t="s">
        <v>80</v>
      </c>
    </row>
    <row r="11" spans="1:255" ht="15.95" customHeight="1">
      <c r="A11" s="5">
        <v>80009</v>
      </c>
      <c r="B11" s="2" t="s">
        <v>31</v>
      </c>
      <c r="C11" s="5">
        <v>9</v>
      </c>
      <c r="D11" s="2" t="s">
        <v>14</v>
      </c>
      <c r="E11" s="3" t="s">
        <v>32</v>
      </c>
      <c r="F11" s="6">
        <v>9000000</v>
      </c>
      <c r="G11" s="4" t="s">
        <v>81</v>
      </c>
    </row>
    <row r="12" spans="1:255" ht="15.95" customHeight="1">
      <c r="A12" s="5">
        <v>80010</v>
      </c>
      <c r="B12" s="2" t="s">
        <v>33</v>
      </c>
      <c r="C12" s="5">
        <v>10</v>
      </c>
      <c r="D12" s="2" t="s">
        <v>14</v>
      </c>
      <c r="E12" s="3" t="s">
        <v>34</v>
      </c>
      <c r="F12" s="6">
        <v>15000000</v>
      </c>
      <c r="G12" s="4" t="s">
        <v>82</v>
      </c>
    </row>
    <row r="13" spans="1:255" ht="15.95" customHeight="1">
      <c r="A13" s="5">
        <v>80011</v>
      </c>
      <c r="B13" s="2" t="s">
        <v>35</v>
      </c>
      <c r="C13" s="5">
        <v>11</v>
      </c>
      <c r="D13" s="2" t="s">
        <v>14</v>
      </c>
      <c r="E13" s="3" t="s">
        <v>36</v>
      </c>
      <c r="F13" s="6">
        <v>22000000</v>
      </c>
      <c r="G13" s="4" t="s">
        <v>83</v>
      </c>
    </row>
    <row r="14" spans="1:255" s="17" customFormat="1" ht="15.95" customHeight="1">
      <c r="A14" s="11">
        <v>80012</v>
      </c>
      <c r="B14" s="12" t="s">
        <v>37</v>
      </c>
      <c r="C14" s="11">
        <v>12</v>
      </c>
      <c r="D14" s="12" t="s">
        <v>14</v>
      </c>
      <c r="E14" s="13" t="s">
        <v>38</v>
      </c>
      <c r="F14" s="14">
        <v>33000000</v>
      </c>
      <c r="G14" s="15" t="s">
        <v>84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</row>
    <row r="15" spans="1:255" ht="15.95" customHeight="1">
      <c r="A15" s="5">
        <v>80013</v>
      </c>
      <c r="B15" s="2" t="s">
        <v>39</v>
      </c>
      <c r="C15" s="5">
        <v>13</v>
      </c>
      <c r="D15" s="2" t="s">
        <v>14</v>
      </c>
      <c r="E15" s="3" t="s">
        <v>40</v>
      </c>
      <c r="F15" s="6">
        <f t="array" ref="F15">F20*0.22</f>
        <v>35200000</v>
      </c>
      <c r="G15" s="4" t="s">
        <v>85</v>
      </c>
    </row>
    <row r="16" spans="1:255" ht="15.95" customHeight="1">
      <c r="A16" s="5">
        <v>80014</v>
      </c>
      <c r="B16" s="2" t="s">
        <v>41</v>
      </c>
      <c r="C16" s="5">
        <v>14</v>
      </c>
      <c r="D16" s="2" t="s">
        <v>14</v>
      </c>
      <c r="E16" s="3" t="s">
        <v>42</v>
      </c>
      <c r="F16" s="6">
        <f t="array" ref="F16">F20*0.25</f>
        <v>40000000</v>
      </c>
      <c r="G16" s="4" t="s">
        <v>86</v>
      </c>
    </row>
    <row r="17" spans="1:255" ht="15.95" customHeight="1">
      <c r="A17" s="5">
        <v>80015</v>
      </c>
      <c r="B17" s="2" t="s">
        <v>43</v>
      </c>
      <c r="C17" s="5">
        <v>15</v>
      </c>
      <c r="D17" s="2" t="s">
        <v>14</v>
      </c>
      <c r="E17" s="3" t="s">
        <v>44</v>
      </c>
      <c r="F17" s="6">
        <f t="array" ref="F17">F20*0.3</f>
        <v>48000000</v>
      </c>
      <c r="G17" s="4" t="s">
        <v>87</v>
      </c>
    </row>
    <row r="18" spans="1:255" ht="15.95" customHeight="1">
      <c r="A18" s="5">
        <v>80016</v>
      </c>
      <c r="B18" s="2" t="s">
        <v>45</v>
      </c>
      <c r="C18" s="5">
        <v>16</v>
      </c>
      <c r="D18" s="2" t="s">
        <v>14</v>
      </c>
      <c r="E18" s="3" t="s">
        <v>46</v>
      </c>
      <c r="F18" s="6">
        <f t="array" ref="F18">F20*0.5</f>
        <v>80000000</v>
      </c>
      <c r="G18" s="4" t="s">
        <v>88</v>
      </c>
    </row>
    <row r="19" spans="1:255" ht="15.95" customHeight="1">
      <c r="A19" s="5">
        <v>80017</v>
      </c>
      <c r="B19" s="2" t="s">
        <v>47</v>
      </c>
      <c r="C19" s="5">
        <v>17</v>
      </c>
      <c r="D19" s="2" t="s">
        <v>14</v>
      </c>
      <c r="E19" s="3" t="s">
        <v>48</v>
      </c>
      <c r="F19" s="6">
        <f t="array" ref="F19">F20*0.7</f>
        <v>112000000</v>
      </c>
      <c r="G19" s="4" t="s">
        <v>89</v>
      </c>
    </row>
    <row r="20" spans="1:255" s="17" customFormat="1" ht="15.95" customHeight="1">
      <c r="A20" s="11">
        <v>80018</v>
      </c>
      <c r="B20" s="12" t="s">
        <v>49</v>
      </c>
      <c r="C20" s="11">
        <v>18</v>
      </c>
      <c r="D20" s="12" t="s">
        <v>14</v>
      </c>
      <c r="E20" s="13" t="s">
        <v>50</v>
      </c>
      <c r="F20" s="14">
        <v>160000000</v>
      </c>
      <c r="G20" s="15" t="s">
        <v>90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</row>
    <row r="21" spans="1:255" ht="15.95" customHeight="1">
      <c r="A21" s="5">
        <v>80019</v>
      </c>
      <c r="B21" s="2" t="s">
        <v>51</v>
      </c>
      <c r="C21" s="5">
        <v>19</v>
      </c>
      <c r="D21" s="2" t="s">
        <v>14</v>
      </c>
      <c r="E21" s="3" t="s">
        <v>52</v>
      </c>
      <c r="F21" s="6">
        <f t="array" ref="F21">F26*0.22</f>
        <v>92400000</v>
      </c>
      <c r="G21" s="4" t="s">
        <v>91</v>
      </c>
    </row>
    <row r="22" spans="1:255" ht="15.95" customHeight="1">
      <c r="A22" s="5">
        <v>80020</v>
      </c>
      <c r="B22" s="2" t="s">
        <v>53</v>
      </c>
      <c r="C22" s="5">
        <v>20</v>
      </c>
      <c r="D22" s="2" t="s">
        <v>14</v>
      </c>
      <c r="E22" s="3" t="s">
        <v>54</v>
      </c>
      <c r="F22" s="6">
        <f t="array" ref="F22">F26*0.25</f>
        <v>105000000</v>
      </c>
      <c r="G22" s="4" t="s">
        <v>92</v>
      </c>
    </row>
    <row r="23" spans="1:255" ht="15.95" customHeight="1">
      <c r="A23" s="5">
        <v>80021</v>
      </c>
      <c r="B23" s="2" t="s">
        <v>55</v>
      </c>
      <c r="C23" s="5">
        <v>21</v>
      </c>
      <c r="D23" s="2" t="s">
        <v>14</v>
      </c>
      <c r="E23" s="3" t="s">
        <v>56</v>
      </c>
      <c r="F23" s="6">
        <f t="array" ref="F23">F26*0.3</f>
        <v>126000000</v>
      </c>
      <c r="G23" s="4" t="s">
        <v>93</v>
      </c>
    </row>
    <row r="24" spans="1:255" ht="15.95" customHeight="1">
      <c r="A24" s="5">
        <v>80022</v>
      </c>
      <c r="B24" s="2" t="s">
        <v>57</v>
      </c>
      <c r="C24" s="5">
        <v>22</v>
      </c>
      <c r="D24" s="2" t="s">
        <v>14</v>
      </c>
      <c r="E24" s="3" t="s">
        <v>58</v>
      </c>
      <c r="F24" s="6">
        <f t="array" ref="F24">F26*0.5</f>
        <v>210000000</v>
      </c>
      <c r="G24" s="4" t="s">
        <v>94</v>
      </c>
    </row>
    <row r="25" spans="1:255" ht="15.95" customHeight="1">
      <c r="A25" s="5">
        <v>80023</v>
      </c>
      <c r="B25" s="2" t="s">
        <v>59</v>
      </c>
      <c r="C25" s="5">
        <v>23</v>
      </c>
      <c r="D25" s="2" t="s">
        <v>14</v>
      </c>
      <c r="E25" s="3" t="s">
        <v>60</v>
      </c>
      <c r="F25" s="6">
        <f t="array" ref="F25">F26*0.7</f>
        <v>294000000</v>
      </c>
      <c r="G25" s="4" t="s">
        <v>95</v>
      </c>
    </row>
    <row r="26" spans="1:255" s="17" customFormat="1" ht="15.95" customHeight="1">
      <c r="A26" s="11">
        <v>80024</v>
      </c>
      <c r="B26" s="12" t="s">
        <v>61</v>
      </c>
      <c r="C26" s="11">
        <v>24</v>
      </c>
      <c r="D26" s="12" t="s">
        <v>14</v>
      </c>
      <c r="E26" s="13" t="s">
        <v>62</v>
      </c>
      <c r="F26" s="14">
        <v>420000000</v>
      </c>
      <c r="G26" s="15" t="s">
        <v>96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</row>
    <row r="27" spans="1:255" ht="15.95" customHeight="1">
      <c r="A27" s="5">
        <v>80025</v>
      </c>
      <c r="B27" s="2" t="s">
        <v>63</v>
      </c>
      <c r="C27" s="5">
        <v>25</v>
      </c>
      <c r="D27" s="2" t="s">
        <v>14</v>
      </c>
      <c r="E27" s="3" t="s">
        <v>64</v>
      </c>
      <c r="F27" s="6">
        <f t="array" ref="F27">F32*0.22</f>
        <v>189200000</v>
      </c>
      <c r="G27" s="4" t="s">
        <v>97</v>
      </c>
    </row>
    <row r="28" spans="1:255" ht="15.95" customHeight="1">
      <c r="A28" s="5">
        <v>80026</v>
      </c>
      <c r="B28" s="2" t="s">
        <v>65</v>
      </c>
      <c r="C28" s="5">
        <v>26</v>
      </c>
      <c r="D28" s="2" t="s">
        <v>14</v>
      </c>
      <c r="E28" s="3" t="s">
        <v>66</v>
      </c>
      <c r="F28" s="6">
        <f t="array" ref="F28">F32*0.25</f>
        <v>215000000</v>
      </c>
      <c r="G28" s="4" t="s">
        <v>98</v>
      </c>
    </row>
    <row r="29" spans="1:255" ht="15.95" customHeight="1">
      <c r="A29" s="5">
        <v>80027</v>
      </c>
      <c r="B29" s="2" t="s">
        <v>67</v>
      </c>
      <c r="C29" s="5">
        <v>27</v>
      </c>
      <c r="D29" s="2" t="s">
        <v>14</v>
      </c>
      <c r="E29" s="3" t="s">
        <v>68</v>
      </c>
      <c r="F29" s="6">
        <f t="array" ref="F29">F32*0.3</f>
        <v>258000000</v>
      </c>
      <c r="G29" s="4" t="s">
        <v>99</v>
      </c>
    </row>
    <row r="30" spans="1:255" ht="15.95" customHeight="1">
      <c r="A30" s="5">
        <v>80028</v>
      </c>
      <c r="B30" s="2" t="s">
        <v>69</v>
      </c>
      <c r="C30" s="5">
        <v>28</v>
      </c>
      <c r="D30" s="2" t="s">
        <v>14</v>
      </c>
      <c r="E30" s="3" t="s">
        <v>70</v>
      </c>
      <c r="F30" s="6">
        <f t="array" ref="F30">F32*0.5</f>
        <v>430000000</v>
      </c>
      <c r="G30" s="4" t="s">
        <v>100</v>
      </c>
    </row>
    <row r="31" spans="1:255" ht="15.95" customHeight="1">
      <c r="A31" s="5">
        <v>80029</v>
      </c>
      <c r="B31" s="2" t="s">
        <v>71</v>
      </c>
      <c r="C31" s="5">
        <v>29</v>
      </c>
      <c r="D31" s="2" t="s">
        <v>14</v>
      </c>
      <c r="E31" s="3" t="s">
        <v>72</v>
      </c>
      <c r="F31" s="6">
        <f t="array" ref="F31">F32*0.7</f>
        <v>602000000</v>
      </c>
      <c r="G31" s="4" t="s">
        <v>101</v>
      </c>
    </row>
    <row r="32" spans="1:255" s="17" customFormat="1" ht="15.95" customHeight="1">
      <c r="A32" s="11">
        <v>80030</v>
      </c>
      <c r="B32" s="12" t="s">
        <v>73</v>
      </c>
      <c r="C32" s="11">
        <v>30</v>
      </c>
      <c r="D32" s="12" t="s">
        <v>14</v>
      </c>
      <c r="E32" s="13" t="s">
        <v>74</v>
      </c>
      <c r="F32" s="14">
        <v>860000000</v>
      </c>
      <c r="G32" s="15" t="s">
        <v>102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</row>
  </sheetData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75" defaultRowHeight="13.5" customHeight="1"/>
  <cols>
    <col min="1" max="256" width="8.75" style="8" customWidth="1"/>
  </cols>
  <sheetData>
    <row r="1" spans="1:5" ht="15.95" customHeight="1">
      <c r="A1" s="7"/>
      <c r="B1" s="7"/>
      <c r="C1" s="7"/>
      <c r="D1" s="7"/>
      <c r="E1" s="7"/>
    </row>
    <row r="2" spans="1:5" ht="15.95" customHeight="1">
      <c r="A2" s="7"/>
      <c r="B2" s="7"/>
      <c r="C2" s="7"/>
      <c r="D2" s="7"/>
      <c r="E2" s="7"/>
    </row>
    <row r="3" spans="1:5" ht="15.95" customHeight="1">
      <c r="A3" s="7"/>
      <c r="B3" s="7"/>
      <c r="C3" s="7"/>
      <c r="D3" s="7"/>
      <c r="E3" s="7"/>
    </row>
    <row r="4" spans="1:5" ht="15.95" customHeight="1">
      <c r="A4" s="7"/>
      <c r="B4" s="7"/>
      <c r="C4" s="7"/>
      <c r="D4" s="7"/>
      <c r="E4" s="7"/>
    </row>
    <row r="5" spans="1:5" ht="15.95" customHeight="1">
      <c r="A5" s="7"/>
      <c r="B5" s="7"/>
      <c r="C5" s="7"/>
      <c r="D5" s="7"/>
      <c r="E5" s="7"/>
    </row>
    <row r="6" spans="1:5" ht="15.95" customHeight="1">
      <c r="A6" s="7"/>
      <c r="B6" s="7"/>
      <c r="C6" s="7"/>
      <c r="D6" s="7"/>
      <c r="E6" s="7"/>
    </row>
    <row r="7" spans="1:5" ht="15.95" customHeight="1">
      <c r="A7" s="7"/>
      <c r="B7" s="7"/>
      <c r="C7" s="7"/>
      <c r="D7" s="7"/>
      <c r="E7" s="7"/>
    </row>
    <row r="8" spans="1:5" ht="15.95" customHeight="1">
      <c r="A8" s="7"/>
      <c r="B8" s="7"/>
      <c r="C8" s="7"/>
      <c r="D8" s="7"/>
      <c r="E8" s="7"/>
    </row>
    <row r="9" spans="1:5" ht="15.95" customHeight="1">
      <c r="A9" s="7"/>
      <c r="B9" s="7"/>
      <c r="C9" s="7"/>
      <c r="D9" s="7"/>
      <c r="E9" s="7"/>
    </row>
    <row r="10" spans="1:5" ht="15.95" customHeight="1">
      <c r="A10" s="7"/>
      <c r="B10" s="7"/>
      <c r="C10" s="7"/>
      <c r="D10" s="7"/>
      <c r="E10" s="7"/>
    </row>
  </sheetData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75" defaultRowHeight="13.5" customHeight="1"/>
  <cols>
    <col min="1" max="256" width="8.75" style="9" customWidth="1"/>
  </cols>
  <sheetData>
    <row r="1" spans="1:5" ht="15.95" customHeight="1">
      <c r="A1" s="7"/>
      <c r="B1" s="7"/>
      <c r="C1" s="7"/>
      <c r="D1" s="7"/>
      <c r="E1" s="7"/>
    </row>
    <row r="2" spans="1:5" ht="15.95" customHeight="1">
      <c r="A2" s="7"/>
      <c r="B2" s="7"/>
      <c r="C2" s="7"/>
      <c r="D2" s="7"/>
      <c r="E2" s="7"/>
    </row>
    <row r="3" spans="1:5" ht="15.95" customHeight="1">
      <c r="A3" s="7"/>
      <c r="B3" s="7"/>
      <c r="C3" s="7"/>
      <c r="D3" s="7"/>
      <c r="E3" s="7"/>
    </row>
    <row r="4" spans="1:5" ht="15.95" customHeight="1">
      <c r="A4" s="7"/>
      <c r="B4" s="7"/>
      <c r="C4" s="7"/>
      <c r="D4" s="7"/>
      <c r="E4" s="7"/>
    </row>
    <row r="5" spans="1:5" ht="15.95" customHeight="1">
      <c r="A5" s="7"/>
      <c r="B5" s="7"/>
      <c r="C5" s="7"/>
      <c r="D5" s="7"/>
      <c r="E5" s="7"/>
    </row>
    <row r="6" spans="1:5" ht="15.95" customHeight="1">
      <c r="A6" s="7"/>
      <c r="B6" s="7"/>
      <c r="C6" s="7"/>
      <c r="D6" s="7"/>
      <c r="E6" s="7"/>
    </row>
    <row r="7" spans="1:5" ht="15.95" customHeight="1">
      <c r="A7" s="7"/>
      <c r="B7" s="7"/>
      <c r="C7" s="7"/>
      <c r="D7" s="7"/>
      <c r="E7" s="7"/>
    </row>
    <row r="8" spans="1:5" ht="15.95" customHeight="1">
      <c r="A8" s="7"/>
      <c r="B8" s="7"/>
      <c r="C8" s="7"/>
      <c r="D8" s="7"/>
      <c r="E8" s="7"/>
    </row>
    <row r="9" spans="1:5" ht="15.95" customHeight="1">
      <c r="A9" s="7"/>
      <c r="B9" s="7"/>
      <c r="C9" s="7"/>
      <c r="D9" s="7"/>
      <c r="E9" s="7"/>
    </row>
    <row r="10" spans="1:5" ht="15.95" customHeight="1">
      <c r="A10" s="7"/>
      <c r="B10" s="7"/>
      <c r="C10" s="7"/>
      <c r="D10" s="7"/>
      <c r="E10" s="7"/>
    </row>
  </sheetData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2017-12-18T05:31:12Z</dcterms:modified>
</cp:coreProperties>
</file>