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20240920\"/>
    </mc:Choice>
  </mc:AlternateContent>
  <xr:revisionPtr revIDLastSave="0" documentId="13_ncr:1_{64A8AB3C-3492-4DDF-A0ED-2273C68A6235}" xr6:coauthVersionLast="47" xr6:coauthVersionMax="47" xr10:uidLastSave="{00000000-0000-0000-0000-000000000000}"/>
  <bookViews>
    <workbookView xWindow="-120" yWindow="-120" windowWidth="29040" windowHeight="15720" tabRatio="918" firstSheet="1" activeTab="14" xr2:uid="{00000000-000D-0000-FFFF-FFFF00000000}"/>
  </bookViews>
  <sheets>
    <sheet name="StartUp" sheetId="64" state="veryHidden" r:id="rId1"/>
    <sheet name="시스템일일_보고_네트워크보안" sheetId="410" r:id="rId2"/>
    <sheet name="VPN" sheetId="408" r:id="rId3"/>
    <sheet name="방화벽" sheetId="387" r:id="rId4"/>
    <sheet name="IPS" sheetId="386" r:id="rId5"/>
    <sheet name="DDoS 대응 시스템" sheetId="389" r:id="rId6"/>
    <sheet name="웹방화벽" sheetId="413" r:id="rId7"/>
    <sheet name="유해사이트 차단 시스템(WKP)" sheetId="390" r:id="rId8"/>
    <sheet name="무선랜침입방지시스템(WIPS)" sheetId="398" r:id="rId9"/>
    <sheet name="네트워크접근통제시스템(NAC)" sheetId="420" r:id="rId10"/>
    <sheet name="FMG, FAZ, TAMS" sheetId="411" r:id="rId11"/>
    <sheet name="스마트창구 및 그룹포탈, MDM" sheetId="412" r:id="rId12"/>
    <sheet name="SSL-VPN" sheetId="421" r:id="rId13"/>
    <sheet name="FIREMON" sheetId="422" r:id="rId14"/>
    <sheet name="통합보안로그관리시스템" sheetId="42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xlnm._FilterDatabase" localSheetId="5" hidden="1">'DDoS 대응 시스템'!#REF!</definedName>
    <definedName name="_xlnm._FilterDatabase" localSheetId="2" hidden="1">VPN!$A$2:$H$113</definedName>
    <definedName name="_xlnm._FilterDatabase" localSheetId="8" hidden="1">'무선랜침입방지시스템(WIPS)'!$A$21:$H$149</definedName>
    <definedName name="_xlnm._FilterDatabase" localSheetId="3" hidden="1">방화벽!$A$2:$I$341</definedName>
    <definedName name="_xlnm._FilterDatabase" localSheetId="6" hidden="1">웹방화벽!$A$2:$H$7</definedName>
    <definedName name="Cpny_RealName" localSheetId="4">IPS!#REF!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20" l="1"/>
  <c r="J28" i="398"/>
  <c r="J27" i="398" s="1"/>
  <c r="J26" i="398"/>
  <c r="J25" i="398" s="1"/>
  <c r="J24" i="398"/>
  <c r="J23" i="398" s="1"/>
  <c r="J22" i="398"/>
  <c r="J21" i="398" s="1"/>
  <c r="J20" i="398"/>
  <c r="J19" i="398" s="1"/>
  <c r="J18" i="398"/>
  <c r="J17" i="398" s="1"/>
  <c r="J16" i="398"/>
  <c r="J15" i="398" s="1"/>
  <c r="J14" i="398"/>
  <c r="J13" i="398" s="1"/>
  <c r="J12" i="398"/>
  <c r="J11" i="398" s="1"/>
  <c r="J10" i="398"/>
  <c r="J9" i="398" s="1"/>
  <c r="J8" i="398"/>
  <c r="J7" i="398" s="1"/>
  <c r="J6" i="398"/>
  <c r="J30" i="398" l="1"/>
  <c r="J5" i="398"/>
  <c r="J29" i="398" s="1"/>
  <c r="I29" i="398" s="1"/>
  <c r="C29" i="398" s="1"/>
  <c r="C15" i="410" l="1"/>
  <c r="C7" i="423"/>
  <c r="C14" i="410"/>
  <c r="C10" i="422"/>
  <c r="C123" i="408"/>
  <c r="C10" i="410"/>
  <c r="C8" i="421"/>
  <c r="C13" i="410" s="1"/>
  <c r="C344" i="387"/>
  <c r="C16" i="390" l="1"/>
  <c r="C14" i="411" l="1"/>
  <c r="C8" i="412" l="1"/>
  <c r="C12" i="410" s="1"/>
  <c r="C3" i="410" l="1"/>
  <c r="C9" i="410" l="1"/>
  <c r="C34" i="386" l="1"/>
  <c r="C9" i="413" l="1"/>
  <c r="C4" i="410" l="1"/>
  <c r="C8" i="410" l="1"/>
  <c r="C11" i="410" l="1"/>
  <c r="C7" i="410"/>
  <c r="C8" i="389"/>
  <c r="C6" i="410" s="1"/>
  <c r="C5" i="410"/>
  <c r="C16" i="410" s="1"/>
</calcChain>
</file>

<file path=xl/sharedStrings.xml><?xml version="1.0" encoding="utf-8"?>
<sst xmlns="http://schemas.openxmlformats.org/spreadsheetml/2006/main" count="4351" uniqueCount="1184">
  <si>
    <t>비고</t>
    <phoneticPr fontId="8" type="noConversion"/>
  </si>
  <si>
    <t>정상</t>
  </si>
  <si>
    <t>이상없음</t>
  </si>
  <si>
    <t>정상가동여부</t>
    <phoneticPr fontId="8" type="noConversion"/>
  </si>
  <si>
    <t>System</t>
    <phoneticPr fontId="8" type="noConversion"/>
  </si>
  <si>
    <t>구 분</t>
    <phoneticPr fontId="8" type="noConversion"/>
  </si>
  <si>
    <t>수량</t>
    <phoneticPr fontId="8" type="noConversion"/>
  </si>
  <si>
    <t>보안</t>
    <phoneticPr fontId="8" type="noConversion"/>
  </si>
  <si>
    <t>Application</t>
    <phoneticPr fontId="8" type="noConversion"/>
  </si>
  <si>
    <t>점검결과</t>
    <phoneticPr fontId="8" type="noConversion"/>
  </si>
  <si>
    <t>종류</t>
    <phoneticPr fontId="8" type="noConversion"/>
  </si>
  <si>
    <t>NO</t>
    <phoneticPr fontId="8" type="noConversion"/>
  </si>
  <si>
    <t>정상</t>
    <phoneticPr fontId="8" type="noConversion"/>
  </si>
  <si>
    <t>-</t>
    <phoneticPr fontId="8" type="noConversion"/>
  </si>
  <si>
    <t>이상없음</t>
    <phoneticPr fontId="8" type="noConversion"/>
  </si>
  <si>
    <t>합계</t>
    <phoneticPr fontId="8" type="noConversion"/>
  </si>
  <si>
    <t>-</t>
    <phoneticPr fontId="8" type="noConversion"/>
  </si>
  <si>
    <t>본지점 IPS 광주</t>
  </si>
  <si>
    <t>본지점 IPS 인천</t>
  </si>
  <si>
    <t>본지점 IPS 부산</t>
  </si>
  <si>
    <t>본지점 IPS 서울</t>
  </si>
  <si>
    <t>본지점 IPS 수원/경기</t>
  </si>
  <si>
    <t>본지점 IPS 대구/경북</t>
  </si>
  <si>
    <t>부산 IPX</t>
  </si>
  <si>
    <t>광주 IPX</t>
  </si>
  <si>
    <t>대구 IPX</t>
  </si>
  <si>
    <t>수원 IPX</t>
  </si>
  <si>
    <t>서울 IPX #3</t>
  </si>
  <si>
    <t>인천 IPX</t>
  </si>
  <si>
    <t>China_IPS</t>
  </si>
  <si>
    <t>Absolute IPS NP8000</t>
  </si>
  <si>
    <t>TrusGuard IPX4000</t>
  </si>
  <si>
    <t>Sniper IPS NE 1000</t>
  </si>
  <si>
    <t xml:space="preserve">SNIPER IPS V7.0.e.4000 </t>
  </si>
  <si>
    <t>TrusGuard IPX 4000</t>
  </si>
  <si>
    <t>Sniper IPS 10G</t>
  </si>
  <si>
    <t>합계</t>
    <phoneticPr fontId="8" type="noConversion"/>
  </si>
  <si>
    <t>통합 전산망 Sniper 10G IPS</t>
    <phoneticPr fontId="8" type="noConversion"/>
  </si>
  <si>
    <t>DDX 뱅킹 DR</t>
  </si>
  <si>
    <t>Sniper DDX ND4000</t>
  </si>
  <si>
    <t>SNIPER DDX v5.1.4000</t>
  </si>
  <si>
    <t>직원망 DDX</t>
    <phoneticPr fontId="8" type="noConversion"/>
  </si>
  <si>
    <t>유해사이트차단 DB서버</t>
  </si>
  <si>
    <t>SMART TAP</t>
  </si>
  <si>
    <t>HA용 스위치</t>
  </si>
  <si>
    <t>HP ProLiant DL 360 G8</t>
  </si>
  <si>
    <t>ANUE 5236</t>
  </si>
  <si>
    <t>3COM Swich</t>
  </si>
  <si>
    <t>Hyboost T-1000</t>
  </si>
  <si>
    <t>Hyboost-4</t>
  </si>
  <si>
    <t>웹키퍼 리시버</t>
    <phoneticPr fontId="8" type="noConversion"/>
  </si>
  <si>
    <t>딜링 MSG-I 스토리지</t>
  </si>
  <si>
    <t>딜링 MSG-I TAP 보조 Power</t>
  </si>
  <si>
    <t>HP ProLiant DL 360 G7</t>
  </si>
  <si>
    <t>Etetnus DX60</t>
  </si>
  <si>
    <t>Power Module</t>
  </si>
  <si>
    <t>딜링 MSG-I DB</t>
    <phoneticPr fontId="8" type="noConversion"/>
  </si>
  <si>
    <t>합계</t>
    <phoneticPr fontId="8" type="noConversion"/>
  </si>
  <si>
    <t>FIREMON 수집 서버 #4</t>
  </si>
  <si>
    <t>FIREMON 수집 서버 #3</t>
  </si>
  <si>
    <t>FIREMON 수집 서버 #2</t>
  </si>
  <si>
    <t>FIREMON 수집 서버 #1</t>
  </si>
  <si>
    <t>FIREMON 정책 서버</t>
  </si>
  <si>
    <t>Dell PowerEdge R720</t>
    <phoneticPr fontId="8" type="noConversion"/>
  </si>
  <si>
    <t>SPX-615dc</t>
    <phoneticPr fontId="8" type="noConversion"/>
  </si>
  <si>
    <t>AnymonPLUS PRM2</t>
    <phoneticPr fontId="8" type="noConversion"/>
  </si>
  <si>
    <t>통합 보안로그 관리시스템</t>
    <phoneticPr fontId="8" type="noConversion"/>
  </si>
  <si>
    <t>LORWOR</t>
    <phoneticPr fontId="8" type="noConversion"/>
  </si>
  <si>
    <t>WORM 스토리지</t>
    <phoneticPr fontId="8" type="noConversion"/>
  </si>
  <si>
    <t>S20</t>
  </si>
  <si>
    <t>GNS-100-T20</t>
  </si>
  <si>
    <t>Gate 2000</t>
  </si>
  <si>
    <t>미사용</t>
    <phoneticPr fontId="8" type="noConversion"/>
  </si>
  <si>
    <t>Gate 1000</t>
  </si>
  <si>
    <t>XTM 1000</t>
  </si>
  <si>
    <t>NO</t>
    <phoneticPr fontId="8" type="noConversion"/>
  </si>
  <si>
    <t>구 분</t>
    <phoneticPr fontId="8" type="noConversion"/>
  </si>
  <si>
    <t>종류</t>
    <phoneticPr fontId="8" type="noConversion"/>
  </si>
  <si>
    <t>보안</t>
    <phoneticPr fontId="8" type="noConversion"/>
  </si>
  <si>
    <t>Application</t>
    <phoneticPr fontId="8" type="noConversion"/>
  </si>
  <si>
    <t>점검결과</t>
    <phoneticPr fontId="8" type="noConversion"/>
  </si>
  <si>
    <t>Secureworks TRUIN 2.0</t>
  </si>
  <si>
    <t>-</t>
    <phoneticPr fontId="8" type="noConversion"/>
  </si>
  <si>
    <t>불용</t>
    <phoneticPr fontId="8" type="noConversion"/>
  </si>
  <si>
    <t>-</t>
    <phoneticPr fontId="8" type="noConversion"/>
  </si>
  <si>
    <t>-</t>
    <phoneticPr fontId="8" type="noConversion"/>
  </si>
  <si>
    <t>-</t>
    <phoneticPr fontId="8" type="noConversion"/>
  </si>
  <si>
    <t>IPS 뱅킹 DR</t>
    <phoneticPr fontId="8" type="noConversion"/>
  </si>
  <si>
    <t>미사용</t>
    <phoneticPr fontId="8" type="noConversion"/>
  </si>
  <si>
    <t>-</t>
    <phoneticPr fontId="8" type="noConversion"/>
  </si>
  <si>
    <t>IPS 직원인터넷망</t>
  </si>
  <si>
    <t>통합 전산망 대외기관</t>
  </si>
  <si>
    <t>MPLS</t>
  </si>
  <si>
    <t>IPLC</t>
  </si>
  <si>
    <t>MPLS, IPLC</t>
    <phoneticPr fontId="8" type="noConversion"/>
  </si>
  <si>
    <t>딜링룸 자체 관리</t>
    <phoneticPr fontId="8" type="noConversion"/>
  </si>
  <si>
    <t>유해사이트차단 수집</t>
    <phoneticPr fontId="8" type="noConversion"/>
  </si>
  <si>
    <t>구분</t>
    <phoneticPr fontId="8" type="noConversion"/>
  </si>
  <si>
    <t>수량</t>
    <phoneticPr fontId="8" type="noConversion"/>
  </si>
  <si>
    <t>정상가동 여부</t>
    <phoneticPr fontId="8" type="noConversion"/>
  </si>
  <si>
    <t>System</t>
    <phoneticPr fontId="8" type="noConversion"/>
  </si>
  <si>
    <t>Application</t>
    <phoneticPr fontId="8" type="noConversion"/>
  </si>
  <si>
    <t>정상</t>
    <phoneticPr fontId="8" type="noConversion"/>
  </si>
  <si>
    <t>DDoS 대응장비</t>
    <phoneticPr fontId="8" type="noConversion"/>
  </si>
  <si>
    <t>정상</t>
    <phoneticPr fontId="8" type="noConversion"/>
  </si>
  <si>
    <t>합계</t>
    <phoneticPr fontId="8" type="noConversion"/>
  </si>
  <si>
    <t>청라</t>
    <phoneticPr fontId="8" type="noConversion"/>
  </si>
  <si>
    <t>위치</t>
    <phoneticPr fontId="8" type="noConversion"/>
  </si>
  <si>
    <t>위치</t>
    <phoneticPr fontId="8" type="noConversion"/>
  </si>
  <si>
    <t>분당</t>
    <phoneticPr fontId="8" type="noConversion"/>
  </si>
  <si>
    <t>청라</t>
    <phoneticPr fontId="8" type="noConversion"/>
  </si>
  <si>
    <t>위치</t>
    <phoneticPr fontId="8" type="noConversion"/>
  </si>
  <si>
    <t>청라</t>
    <phoneticPr fontId="8" type="noConversion"/>
  </si>
  <si>
    <t>분당</t>
    <phoneticPr fontId="8" type="noConversion"/>
  </si>
  <si>
    <t>청라/분당</t>
    <phoneticPr fontId="8" type="noConversion"/>
  </si>
  <si>
    <t>뉴욕_BNB</t>
    <phoneticPr fontId="8" type="noConversion"/>
  </si>
  <si>
    <t>XTM 2000</t>
    <phoneticPr fontId="8" type="noConversion"/>
  </si>
  <si>
    <t>뉴욕</t>
    <phoneticPr fontId="8" type="noConversion"/>
  </si>
  <si>
    <t>대전서민금융통합지원센터(미소금융)</t>
    <phoneticPr fontId="8" type="noConversion"/>
  </si>
  <si>
    <t>XTM 1000</t>
    <phoneticPr fontId="8" type="noConversion"/>
  </si>
  <si>
    <t>대전</t>
    <phoneticPr fontId="8" type="noConversion"/>
  </si>
  <si>
    <t>대외연계센터(XTM)</t>
    <phoneticPr fontId="8" type="noConversion"/>
  </si>
  <si>
    <t>XTM 6000</t>
    <phoneticPr fontId="8" type="noConversion"/>
  </si>
  <si>
    <t>SECUREWORKS 3500</t>
    <phoneticPr fontId="8" type="noConversion"/>
  </si>
  <si>
    <t>대전시청VPN_NEW</t>
    <phoneticPr fontId="8" type="noConversion"/>
  </si>
  <si>
    <t>대전시청</t>
    <phoneticPr fontId="8" type="noConversion"/>
  </si>
  <si>
    <t>대학교센터</t>
    <phoneticPr fontId="8" type="noConversion"/>
  </si>
  <si>
    <t>대한항공</t>
    <phoneticPr fontId="8" type="noConversion"/>
  </si>
  <si>
    <t>미래신용정보</t>
    <phoneticPr fontId="8" type="noConversion"/>
  </si>
  <si>
    <t>부산대학교</t>
    <phoneticPr fontId="8" type="noConversion"/>
  </si>
  <si>
    <t>북경VPN</t>
    <phoneticPr fontId="8" type="noConversion"/>
  </si>
  <si>
    <t>세종시청</t>
    <phoneticPr fontId="8" type="noConversion"/>
  </si>
  <si>
    <t>연세대학교</t>
    <phoneticPr fontId="8" type="noConversion"/>
  </si>
  <si>
    <t>충남대학교</t>
    <phoneticPr fontId="8" type="noConversion"/>
  </si>
  <si>
    <t>충남도청</t>
    <phoneticPr fontId="8" type="noConversion"/>
  </si>
  <si>
    <t>환은동우회</t>
    <phoneticPr fontId="8" type="noConversion"/>
  </si>
  <si>
    <t>G1_통합대외</t>
    <phoneticPr fontId="8" type="noConversion"/>
  </si>
  <si>
    <t>XTM 6500</t>
    <phoneticPr fontId="8" type="noConversion"/>
  </si>
  <si>
    <t>G1_하나카드_멤버스</t>
    <phoneticPr fontId="8" type="noConversion"/>
  </si>
  <si>
    <t>G1-1_통합대외</t>
    <phoneticPr fontId="8" type="noConversion"/>
  </si>
  <si>
    <t>G2_통합대외_Xgate</t>
    <phoneticPr fontId="8" type="noConversion"/>
  </si>
  <si>
    <t>aXgate 2300</t>
    <phoneticPr fontId="8" type="noConversion"/>
  </si>
  <si>
    <t>G4_보안관제망</t>
    <phoneticPr fontId="8" type="noConversion"/>
  </si>
  <si>
    <t>G4_통합대외</t>
    <phoneticPr fontId="8" type="noConversion"/>
  </si>
  <si>
    <t>XTM 8000</t>
    <phoneticPr fontId="8" type="noConversion"/>
  </si>
  <si>
    <t>미소금융_천안</t>
    <phoneticPr fontId="8" type="noConversion"/>
  </si>
  <si>
    <t>미소금융_충주시청</t>
    <phoneticPr fontId="8" type="noConversion"/>
  </si>
  <si>
    <t>충주시청</t>
    <phoneticPr fontId="8" type="noConversion"/>
  </si>
  <si>
    <t>미소금융_평택</t>
    <phoneticPr fontId="8" type="noConversion"/>
  </si>
  <si>
    <t>하나고</t>
    <phoneticPr fontId="8" type="noConversion"/>
  </si>
  <si>
    <t>미소금융중앙회</t>
    <phoneticPr fontId="8" type="noConversion"/>
  </si>
  <si>
    <t>재택_SSL-VPN</t>
    <phoneticPr fontId="8" type="noConversion"/>
  </si>
  <si>
    <t>WeGaurdia SSLplus 1000</t>
    <phoneticPr fontId="8" type="noConversion"/>
  </si>
  <si>
    <t>포터블_SSL-VPN</t>
    <phoneticPr fontId="8" type="noConversion"/>
  </si>
  <si>
    <t>SSL-VPN_테스트용</t>
    <phoneticPr fontId="8" type="noConversion"/>
  </si>
  <si>
    <t>미사용(분당5층)</t>
    <phoneticPr fontId="8" type="noConversion"/>
  </si>
  <si>
    <t>미사용(분당4층, 청라5층)</t>
    <phoneticPr fontId="8" type="noConversion"/>
  </si>
  <si>
    <t>관계사VPN</t>
    <phoneticPr fontId="8" type="noConversion"/>
  </si>
  <si>
    <t>XTM 4000</t>
    <phoneticPr fontId="8" type="noConversion"/>
  </si>
  <si>
    <t>Gate 1500</t>
    <phoneticPr fontId="8" type="noConversion"/>
  </si>
  <si>
    <t>미사용(청라5층창고)</t>
    <phoneticPr fontId="8" type="noConversion"/>
  </si>
  <si>
    <t>미사용(미회수)</t>
    <phoneticPr fontId="8" type="noConversion"/>
  </si>
  <si>
    <t>홍콩VPN</t>
    <phoneticPr fontId="8" type="noConversion"/>
  </si>
  <si>
    <t>재택 SW VPN</t>
    <phoneticPr fontId="8" type="noConversion"/>
  </si>
  <si>
    <t>미사용</t>
    <phoneticPr fontId="71" type="noConversion"/>
  </si>
  <si>
    <t>금융감독원VPN센터</t>
    <phoneticPr fontId="8" type="noConversion"/>
  </si>
  <si>
    <t>중소기업 중앙회 VPN</t>
    <phoneticPr fontId="8" type="noConversion"/>
  </si>
  <si>
    <t>NXG 2000 SE</t>
    <phoneticPr fontId="8" type="noConversion"/>
  </si>
  <si>
    <t>MF2 500</t>
    <phoneticPr fontId="8" type="noConversion"/>
  </si>
  <si>
    <t>청라(4층)</t>
    <phoneticPr fontId="8" type="noConversion"/>
  </si>
  <si>
    <t>둔산</t>
    <phoneticPr fontId="8" type="noConversion"/>
  </si>
  <si>
    <t>일산M시티</t>
    <phoneticPr fontId="8" type="noConversion"/>
  </si>
  <si>
    <t>명동본점</t>
    <phoneticPr fontId="8" type="noConversion"/>
  </si>
  <si>
    <t>콜센터</t>
    <phoneticPr fontId="8" type="noConversion"/>
  </si>
  <si>
    <t>부산</t>
    <phoneticPr fontId="8" type="noConversion"/>
  </si>
  <si>
    <t>신축본점</t>
    <phoneticPr fontId="8" type="noConversion"/>
  </si>
  <si>
    <t>방배사옥</t>
    <phoneticPr fontId="8" type="noConversion"/>
  </si>
  <si>
    <t>한외빌딩</t>
    <phoneticPr fontId="8" type="noConversion"/>
  </si>
  <si>
    <t>삼성동별관</t>
    <phoneticPr fontId="8" type="noConversion"/>
  </si>
  <si>
    <t>청라 5층</t>
    <phoneticPr fontId="8" type="noConversion"/>
  </si>
  <si>
    <t>NFW 4000</t>
    <phoneticPr fontId="8" type="noConversion"/>
  </si>
  <si>
    <t>비고</t>
    <phoneticPr fontId="8" type="noConversion"/>
  </si>
  <si>
    <t>MF2 3000</t>
    <phoneticPr fontId="8" type="noConversion"/>
  </si>
  <si>
    <t>청라</t>
    <phoneticPr fontId="8" type="noConversion"/>
  </si>
  <si>
    <t>해외지점_인터넷PC통제_VPN</t>
    <phoneticPr fontId="8" type="noConversion"/>
  </si>
  <si>
    <t>해외지점_하노이_중앙은행</t>
    <phoneticPr fontId="8" type="noConversion"/>
  </si>
  <si>
    <t>하노이</t>
    <phoneticPr fontId="8" type="noConversion"/>
  </si>
  <si>
    <t>Firewall(침입차단시스템)</t>
    <phoneticPr fontId="8" type="noConversion"/>
  </si>
  <si>
    <t>IPS(침입방지시스템)</t>
    <phoneticPr fontId="8" type="noConversion"/>
  </si>
  <si>
    <t>WebKeeper(유해사이트 차단시스템)</t>
    <phoneticPr fontId="8" type="noConversion"/>
  </si>
  <si>
    <t>WIPS(무선랜침입방지시스템)</t>
    <phoneticPr fontId="8" type="noConversion"/>
  </si>
  <si>
    <t>NAC(네트워크 접근통제시스템)</t>
    <phoneticPr fontId="8" type="noConversion"/>
  </si>
  <si>
    <t>Secureworks ezWall 3.0</t>
    <phoneticPr fontId="8" type="noConversion"/>
  </si>
  <si>
    <t>SNIPER ONE-i 5000 V3.0</t>
    <phoneticPr fontId="8" type="noConversion"/>
  </si>
  <si>
    <t>MF2 3100</t>
    <phoneticPr fontId="8" type="noConversion"/>
  </si>
  <si>
    <t>MF2 2200</t>
    <phoneticPr fontId="8" type="noConversion"/>
  </si>
  <si>
    <t>합계</t>
    <phoneticPr fontId="8" type="noConversion"/>
  </si>
  <si>
    <t>OneGuard</t>
    <phoneticPr fontId="8" type="noConversion"/>
  </si>
  <si>
    <t>점검결과</t>
    <phoneticPr fontId="8" type="noConversion"/>
  </si>
  <si>
    <t>Application</t>
    <phoneticPr fontId="8" type="noConversion"/>
  </si>
  <si>
    <t>System</t>
    <phoneticPr fontId="8" type="noConversion"/>
  </si>
  <si>
    <t>비고</t>
    <phoneticPr fontId="8" type="noConversion"/>
  </si>
  <si>
    <t>위치</t>
    <phoneticPr fontId="8" type="noConversion"/>
  </si>
  <si>
    <t>보안</t>
    <phoneticPr fontId="8" type="noConversion"/>
  </si>
  <si>
    <t>종류</t>
    <phoneticPr fontId="8" type="noConversion"/>
  </si>
  <si>
    <t>정상가동여부</t>
    <phoneticPr fontId="8" type="noConversion"/>
  </si>
  <si>
    <t>수량</t>
    <phoneticPr fontId="8" type="noConversion"/>
  </si>
  <si>
    <t>구 분</t>
    <phoneticPr fontId="8" type="noConversion"/>
  </si>
  <si>
    <t>NO</t>
    <phoneticPr fontId="8" type="noConversion"/>
  </si>
  <si>
    <t>서소문</t>
    <phoneticPr fontId="8" type="noConversion"/>
  </si>
  <si>
    <t>WeGuardia SSLplus 1000</t>
    <phoneticPr fontId="8" type="noConversion"/>
  </si>
  <si>
    <t>WeGuardia SSLplus 100</t>
    <phoneticPr fontId="8" type="noConversion"/>
  </si>
  <si>
    <t>VPN</t>
    <phoneticPr fontId="8" type="noConversion"/>
  </si>
  <si>
    <t>스마트창구 MDM</t>
    <phoneticPr fontId="8" type="noConversion"/>
  </si>
  <si>
    <t>모바일 그룹포탈 MDM</t>
    <phoneticPr fontId="8" type="noConversion"/>
  </si>
  <si>
    <t>개발/테스트</t>
    <phoneticPr fontId="8" type="noConversion"/>
  </si>
  <si>
    <t>인천서구청 구금고 VPN</t>
    <phoneticPr fontId="8" type="noConversion"/>
  </si>
  <si>
    <t>DR 인천서구청 구금고 VPN</t>
    <phoneticPr fontId="8" type="noConversion"/>
  </si>
  <si>
    <t>인천서구청 구금고 망연계 VPN</t>
    <phoneticPr fontId="8" type="noConversion"/>
  </si>
  <si>
    <t>인천 서구청</t>
    <phoneticPr fontId="8" type="noConversion"/>
  </si>
  <si>
    <t>FortiGate-301E</t>
    <phoneticPr fontId="8" type="noConversion"/>
  </si>
  <si>
    <t>SNIPER ONE-i 2000 V3.0</t>
    <phoneticPr fontId="8" type="noConversion"/>
  </si>
  <si>
    <t>천안</t>
    <phoneticPr fontId="8" type="noConversion"/>
  </si>
  <si>
    <t>북경</t>
    <phoneticPr fontId="8" type="noConversion"/>
  </si>
  <si>
    <t>평택</t>
    <phoneticPr fontId="8" type="noConversion"/>
  </si>
  <si>
    <t>AhnLab TG400B</t>
    <phoneticPr fontId="8" type="noConversion"/>
  </si>
  <si>
    <t>국민연금 수탁 AhnLab VPN</t>
    <phoneticPr fontId="8" type="noConversion"/>
  </si>
  <si>
    <t>국민연금 외화금고 AhnLab VPN</t>
    <phoneticPr fontId="8" type="noConversion"/>
  </si>
  <si>
    <t>대외연계센터(어울림)</t>
    <phoneticPr fontId="8" type="noConversion"/>
  </si>
  <si>
    <t>G1-1_MF2 VPN</t>
    <phoneticPr fontId="8" type="noConversion"/>
  </si>
  <si>
    <t>G1-1 Fortinet VPN</t>
    <phoneticPr fontId="8" type="noConversion"/>
  </si>
  <si>
    <t>공중망VPN센터</t>
    <phoneticPr fontId="8" type="noConversion"/>
  </si>
  <si>
    <t>익산 자문위원실 VPN</t>
    <phoneticPr fontId="8" type="noConversion"/>
  </si>
  <si>
    <t>익산</t>
    <phoneticPr fontId="8" type="noConversion"/>
  </si>
  <si>
    <t>10.11.42.203</t>
  </si>
  <si>
    <t>Mastro</t>
    <phoneticPr fontId="8" type="noConversion"/>
  </si>
  <si>
    <t>FOD</t>
    <phoneticPr fontId="8" type="noConversion"/>
  </si>
  <si>
    <t>IBPS 10G Bypass Switch</t>
    <phoneticPr fontId="8" type="noConversion"/>
  </si>
  <si>
    <t>Hyboost S2000</t>
    <phoneticPr fontId="8" type="noConversion"/>
  </si>
  <si>
    <t>Hyboost BG500</t>
    <phoneticPr fontId="8" type="noConversion"/>
  </si>
  <si>
    <t>당진</t>
    <phoneticPr fontId="8" type="noConversion"/>
  </si>
  <si>
    <t>SECUREWORKS 3500</t>
  </si>
  <si>
    <t>청라/분당</t>
  </si>
  <si>
    <t>재택 Axgate SSL-VPN</t>
    <phoneticPr fontId="8" type="noConversion"/>
  </si>
  <si>
    <t>AXGATE-23000</t>
    <phoneticPr fontId="8" type="noConversion"/>
  </si>
  <si>
    <t>FortiGate-101E</t>
    <phoneticPr fontId="8" type="noConversion"/>
  </si>
  <si>
    <t>호치민</t>
    <phoneticPr fontId="8" type="noConversion"/>
  </si>
  <si>
    <t>해외지점_하노이_인터넷PC_VPN</t>
    <phoneticPr fontId="8" type="noConversion"/>
  </si>
  <si>
    <t>해외지점_호치민_전송구간_VPN</t>
    <phoneticPr fontId="8" type="noConversion"/>
  </si>
  <si>
    <t>해외지점_하노이_전송구간_VPN</t>
    <phoneticPr fontId="8" type="noConversion"/>
  </si>
  <si>
    <t>미사용(상상인)</t>
    <phoneticPr fontId="8" type="noConversion"/>
  </si>
  <si>
    <t>뉴욕지점VPN</t>
    <phoneticPr fontId="8" type="noConversion"/>
  </si>
  <si>
    <t>뉴욕지점 센터VPN</t>
    <phoneticPr fontId="8" type="noConversion"/>
  </si>
  <si>
    <t>강남</t>
    <phoneticPr fontId="8" type="noConversion"/>
  </si>
  <si>
    <t>봉덕지점</t>
    <phoneticPr fontId="8" type="noConversion"/>
  </si>
  <si>
    <t>명동사옥</t>
    <phoneticPr fontId="8" type="noConversion"/>
  </si>
  <si>
    <t>미소금융_당진</t>
    <phoneticPr fontId="8" type="noConversion"/>
  </si>
  <si>
    <t>미소금융_세종</t>
    <phoneticPr fontId="8" type="noConversion"/>
  </si>
  <si>
    <t>미소금융_대전</t>
    <phoneticPr fontId="8" type="noConversion"/>
  </si>
  <si>
    <t>미소금융_구로</t>
    <phoneticPr fontId="8" type="noConversion"/>
  </si>
  <si>
    <t>동경VPN</t>
    <phoneticPr fontId="8" type="noConversion"/>
  </si>
  <si>
    <t>싱가폴VPN</t>
    <phoneticPr fontId="8" type="noConversion"/>
  </si>
  <si>
    <t>재택 SSL VPN</t>
    <phoneticPr fontId="8" type="noConversion"/>
  </si>
  <si>
    <t>전국은행엽합회VPN</t>
    <phoneticPr fontId="8" type="noConversion"/>
  </si>
  <si>
    <t>공전소 VPN</t>
    <phoneticPr fontId="8" type="noConversion"/>
  </si>
  <si>
    <t>국민연금 수탁 VPN</t>
    <phoneticPr fontId="8" type="noConversion"/>
  </si>
  <si>
    <t>국민연금 외화금고 VPN</t>
    <phoneticPr fontId="8" type="noConversion"/>
  </si>
  <si>
    <t>DR 대외 G4 VPN</t>
    <phoneticPr fontId="8" type="noConversion"/>
  </si>
  <si>
    <t>해외지점_파리_전송구간_VPN</t>
    <phoneticPr fontId="8" type="noConversion"/>
  </si>
  <si>
    <t>파리</t>
    <phoneticPr fontId="8" type="noConversion"/>
  </si>
  <si>
    <t>암스테르담</t>
    <phoneticPr fontId="8" type="noConversion"/>
  </si>
  <si>
    <t>해외지점_암스테르담_전송구간_VPN</t>
    <phoneticPr fontId="8" type="noConversion"/>
  </si>
  <si>
    <t>주엽역지점</t>
    <phoneticPr fontId="8" type="noConversion"/>
  </si>
  <si>
    <t>종로5가지점</t>
    <phoneticPr fontId="8" type="noConversion"/>
  </si>
  <si>
    <t>싱가포르</t>
    <phoneticPr fontId="8" type="noConversion"/>
  </si>
  <si>
    <t>2020.10 제외</t>
    <phoneticPr fontId="8" type="noConversion"/>
  </si>
  <si>
    <t>런던</t>
    <phoneticPr fontId="8" type="noConversion"/>
  </si>
  <si>
    <t>동남아ROC(싱가포르) 중요단말 방화벽</t>
    <phoneticPr fontId="8" type="noConversion"/>
  </si>
  <si>
    <t>MF2 1520</t>
    <phoneticPr fontId="8" type="noConversion"/>
  </si>
  <si>
    <t>분당</t>
  </si>
  <si>
    <t>2020.11 추가</t>
  </si>
  <si>
    <t>해외지점_런던_전송구간_VPN</t>
    <phoneticPr fontId="8" type="noConversion"/>
  </si>
  <si>
    <t>해외지점_뉴욕_전송구간_VPN</t>
    <phoneticPr fontId="8" type="noConversion"/>
  </si>
  <si>
    <t>해외지점_아부다비_전송구간_VPN</t>
    <phoneticPr fontId="8" type="noConversion"/>
  </si>
  <si>
    <t>아부다비</t>
    <phoneticPr fontId="8" type="noConversion"/>
  </si>
  <si>
    <t>첸나이</t>
    <phoneticPr fontId="8" type="noConversion"/>
  </si>
  <si>
    <t>해외지점_첸나이_전송구간_VPN</t>
    <phoneticPr fontId="8" type="noConversion"/>
  </si>
  <si>
    <t>통합시금고(T1)_VPN</t>
    <phoneticPr fontId="8" type="noConversion"/>
  </si>
  <si>
    <t>DR_통합시금고(T2)_VPN</t>
    <phoneticPr fontId="8" type="noConversion"/>
  </si>
  <si>
    <t>DR_통합시금고(T1)_VPN</t>
    <phoneticPr fontId="8" type="noConversion"/>
  </si>
  <si>
    <t>통합시금고(T2)_VPN</t>
    <phoneticPr fontId="8" type="noConversion"/>
  </si>
  <si>
    <t>해외지점_구루그람_전송구간_VPN</t>
  </si>
  <si>
    <t>주안공단지점 3층</t>
    <phoneticPr fontId="8" type="noConversion"/>
  </si>
  <si>
    <t>aXgate 1300S</t>
    <phoneticPr fontId="8" type="noConversion"/>
  </si>
  <si>
    <t>글로벌_전송구간_VPN</t>
    <phoneticPr fontId="8" type="noConversion"/>
  </si>
  <si>
    <t>글로벌_인터넷구간_VPN</t>
    <phoneticPr fontId="8" type="noConversion"/>
  </si>
  <si>
    <t>FortiGate-1200D</t>
  </si>
  <si>
    <t>통합시금고(T1)_대전_VPN</t>
    <phoneticPr fontId="8" type="noConversion"/>
  </si>
  <si>
    <t>해외지점_뉴욕파이낸셜_전송구간_VPN</t>
    <phoneticPr fontId="8" type="noConversion"/>
  </si>
  <si>
    <t>2021.01 추가</t>
    <phoneticPr fontId="8" type="noConversion"/>
  </si>
  <si>
    <t>을지사옥</t>
    <phoneticPr fontId="8" type="noConversion"/>
  </si>
  <si>
    <t>통합시금고(T2)_아산_VPN</t>
    <phoneticPr fontId="8" type="noConversion"/>
  </si>
  <si>
    <t>아산</t>
    <phoneticPr fontId="8" type="noConversion"/>
  </si>
  <si>
    <t>통합시금고(T2)_보령_VPN</t>
    <phoneticPr fontId="8" type="noConversion"/>
  </si>
  <si>
    <t>보령</t>
    <phoneticPr fontId="8" type="noConversion"/>
  </si>
  <si>
    <t>해외지점_동경_전송구간_VPN</t>
    <phoneticPr fontId="8" type="noConversion"/>
  </si>
  <si>
    <t>동경</t>
    <phoneticPr fontId="8" type="noConversion"/>
  </si>
  <si>
    <t>해외지점_후쿠오카_전송구간_VPN</t>
    <phoneticPr fontId="8" type="noConversion"/>
  </si>
  <si>
    <t>후쿠오카</t>
    <phoneticPr fontId="8" type="noConversion"/>
  </si>
  <si>
    <t>해외지점_파나마_전송구간_VPN</t>
    <phoneticPr fontId="8" type="noConversion"/>
  </si>
  <si>
    <t>파나마</t>
    <phoneticPr fontId="8" type="noConversion"/>
  </si>
  <si>
    <t>해외지점_바레인_전송구간_VPN</t>
    <phoneticPr fontId="8" type="noConversion"/>
  </si>
  <si>
    <t>바레인</t>
    <phoneticPr fontId="8" type="noConversion"/>
  </si>
  <si>
    <t>해외지점_시드니_전송구간_VPN</t>
    <phoneticPr fontId="8" type="noConversion"/>
  </si>
  <si>
    <t>시드니</t>
    <phoneticPr fontId="8" type="noConversion"/>
  </si>
  <si>
    <t>해외지점_LA파이낸셜_전송구간_VPN</t>
    <phoneticPr fontId="8" type="noConversion"/>
  </si>
  <si>
    <t>LA</t>
    <phoneticPr fontId="8" type="noConversion"/>
  </si>
  <si>
    <t>해외지점_마닐라_전송구간_VPN</t>
    <phoneticPr fontId="8" type="noConversion"/>
  </si>
  <si>
    <t>마닐라</t>
    <phoneticPr fontId="8" type="noConversion"/>
  </si>
  <si>
    <t>해외지점_홍콩재무유한공사_전송구간_VPN</t>
    <phoneticPr fontId="8" type="noConversion"/>
  </si>
  <si>
    <t>해외지점_홍콩구룡출장소_전송구간_VPN</t>
    <phoneticPr fontId="8" type="noConversion"/>
  </si>
  <si>
    <t>해외지점_싱가포르_ROC_전송구간_VPN</t>
    <phoneticPr fontId="8" type="noConversion"/>
  </si>
  <si>
    <t>홍콩</t>
    <phoneticPr fontId="8" type="noConversion"/>
  </si>
  <si>
    <t>WAPPLES 5600</t>
    <phoneticPr fontId="8" type="noConversion"/>
  </si>
  <si>
    <t>WAPPLES 5600</t>
    <phoneticPr fontId="8" type="noConversion"/>
  </si>
  <si>
    <t>WAPPLES 12000 T1</t>
    <phoneticPr fontId="8" type="noConversion"/>
  </si>
  <si>
    <t>2021. 04. 20 납품</t>
    <phoneticPr fontId="8" type="noConversion"/>
  </si>
  <si>
    <t>WAF(웹방화벽)</t>
    <phoneticPr fontId="8" type="noConversion"/>
  </si>
  <si>
    <t>해외지점_오사카_전송구간_VPN</t>
    <phoneticPr fontId="8" type="noConversion"/>
  </si>
  <si>
    <t>오사카</t>
    <phoneticPr fontId="8" type="noConversion"/>
  </si>
  <si>
    <t>2021.04.27</t>
    <phoneticPr fontId="8" type="noConversion"/>
  </si>
  <si>
    <t>정상</t>
    <phoneticPr fontId="8" type="noConversion"/>
  </si>
  <si>
    <t>정상</t>
    <phoneticPr fontId="8" type="noConversion"/>
  </si>
  <si>
    <t>정상</t>
    <phoneticPr fontId="8" type="noConversion"/>
  </si>
  <si>
    <t>이상없음</t>
    <phoneticPr fontId="8" type="noConversion"/>
  </si>
  <si>
    <t>이상없음</t>
    <phoneticPr fontId="8" type="noConversion"/>
  </si>
  <si>
    <t>분당</t>
    <phoneticPr fontId="8" type="noConversion"/>
  </si>
  <si>
    <t>2021. 05. 04 납품</t>
    <phoneticPr fontId="8" type="noConversion"/>
  </si>
  <si>
    <t>2021.05.11</t>
    <phoneticPr fontId="8" type="noConversion"/>
  </si>
  <si>
    <t>해외지점_홍콩지점_전송구간_VPN</t>
    <phoneticPr fontId="8" type="noConversion"/>
  </si>
  <si>
    <t>G1_MF2 VPN</t>
    <phoneticPr fontId="8" type="noConversion"/>
  </si>
  <si>
    <t>MF2 3200</t>
    <phoneticPr fontId="8" type="noConversion"/>
  </si>
  <si>
    <t>2021.5.4</t>
    <phoneticPr fontId="8" type="noConversion"/>
  </si>
  <si>
    <t>구루그람</t>
    <phoneticPr fontId="8" type="noConversion"/>
  </si>
  <si>
    <t>2021.01.12</t>
    <phoneticPr fontId="8" type="noConversion"/>
  </si>
  <si>
    <t>2021.01.19</t>
    <phoneticPr fontId="8" type="noConversion"/>
  </si>
  <si>
    <t>2021.02.09</t>
    <phoneticPr fontId="8" type="noConversion"/>
  </si>
  <si>
    <t>2021.03.23</t>
    <phoneticPr fontId="8" type="noConversion"/>
  </si>
  <si>
    <t>2021.03.09</t>
    <phoneticPr fontId="8" type="noConversion"/>
  </si>
  <si>
    <t>2020.11.19</t>
    <phoneticPr fontId="8" type="noConversion"/>
  </si>
  <si>
    <t>2021.03.04</t>
    <phoneticPr fontId="8" type="noConversion"/>
  </si>
  <si>
    <t>2021.02.24</t>
    <phoneticPr fontId="8" type="noConversion"/>
  </si>
  <si>
    <t>2020.04.29</t>
    <phoneticPr fontId="8" type="noConversion"/>
  </si>
  <si>
    <t>2020.05.06</t>
    <phoneticPr fontId="8" type="noConversion"/>
  </si>
  <si>
    <t>2020.10.13</t>
    <phoneticPr fontId="8" type="noConversion"/>
  </si>
  <si>
    <t>2020.11.17</t>
    <phoneticPr fontId="8" type="noConversion"/>
  </si>
  <si>
    <t>2021.01.26</t>
    <phoneticPr fontId="8" type="noConversion"/>
  </si>
  <si>
    <t>2020.11.12</t>
    <phoneticPr fontId="8" type="noConversion"/>
  </si>
  <si>
    <t>2020.11.03</t>
    <phoneticPr fontId="8" type="noConversion"/>
  </si>
  <si>
    <t>2020.12.03</t>
    <phoneticPr fontId="8" type="noConversion"/>
  </si>
  <si>
    <t>2021.02.16</t>
    <phoneticPr fontId="8" type="noConversion"/>
  </si>
  <si>
    <t>2020.10.29</t>
    <phoneticPr fontId="8" type="noConversion"/>
  </si>
  <si>
    <t>2020.09.15</t>
    <phoneticPr fontId="8" type="noConversion"/>
  </si>
  <si>
    <t>FIREMON 수집 서버 #5</t>
    <phoneticPr fontId="8" type="noConversion"/>
  </si>
  <si>
    <t>마포</t>
    <phoneticPr fontId="8" type="noConversion"/>
  </si>
  <si>
    <t>2021.05 추가</t>
  </si>
  <si>
    <t>2021.04 추가</t>
  </si>
  <si>
    <t>2020.10 추가</t>
  </si>
  <si>
    <t>2021.02 추가</t>
  </si>
  <si>
    <t>2021.01 추가</t>
  </si>
  <si>
    <t>2020.07 추가</t>
  </si>
  <si>
    <t>2021.03 추가</t>
  </si>
  <si>
    <t>Dell emc e39s</t>
    <phoneticPr fontId="8" type="noConversion"/>
  </si>
  <si>
    <t>C40_R1</t>
    <phoneticPr fontId="8" type="noConversion"/>
  </si>
  <si>
    <t>S10_R1</t>
    <phoneticPr fontId="8" type="noConversion"/>
  </si>
  <si>
    <t>센서 위치</t>
    <phoneticPr fontId="8" type="noConversion"/>
  </si>
  <si>
    <t>MAC주소</t>
    <phoneticPr fontId="8" type="noConversion"/>
  </si>
  <si>
    <t>IP주소</t>
    <phoneticPr fontId="8" type="noConversion"/>
  </si>
  <si>
    <t>조치예정일자</t>
    <phoneticPr fontId="8" type="noConversion"/>
  </si>
  <si>
    <t>Anyclick AIR V2.0</t>
    <phoneticPr fontId="8" type="noConversion"/>
  </si>
  <si>
    <t>매니저 정보</t>
    <phoneticPr fontId="8" type="noConversion"/>
  </si>
  <si>
    <t>독일</t>
    <phoneticPr fontId="8" type="noConversion"/>
  </si>
  <si>
    <t>2021.06.15</t>
    <phoneticPr fontId="8" type="noConversion"/>
  </si>
  <si>
    <t>S10</t>
    <phoneticPr fontId="8" type="noConversion"/>
  </si>
  <si>
    <t>대상 로그 수량</t>
    <phoneticPr fontId="81" type="noConversion"/>
  </si>
  <si>
    <t>무선침입차단시스템 Sensor</t>
    <phoneticPr fontId="8" type="noConversion"/>
  </si>
  <si>
    <t>Anyclick AS-500</t>
    <phoneticPr fontId="8" type="noConversion"/>
  </si>
  <si>
    <t>※비활성 내역</t>
    <phoneticPr fontId="8" type="noConversion"/>
  </si>
  <si>
    <t>서소문지점</t>
    <phoneticPr fontId="8" type="noConversion"/>
  </si>
  <si>
    <t>서민금융재단_VPN</t>
    <phoneticPr fontId="8" type="noConversion"/>
  </si>
  <si>
    <t>2021.07.08</t>
    <phoneticPr fontId="8" type="noConversion"/>
  </si>
  <si>
    <t>S20_R2</t>
    <phoneticPr fontId="8" type="noConversion"/>
  </si>
  <si>
    <t>유해사이트차단 DB서버</t>
    <phoneticPr fontId="8" type="noConversion"/>
  </si>
  <si>
    <t>아차산</t>
    <phoneticPr fontId="8" type="noConversion"/>
  </si>
  <si>
    <t>화양동지점</t>
    <phoneticPr fontId="8" type="noConversion"/>
  </si>
  <si>
    <t>마이데이터_DMZ 웹방화벽</t>
    <phoneticPr fontId="8" type="noConversion"/>
  </si>
  <si>
    <t>마이데이터_개발PT 웹방화벽</t>
    <phoneticPr fontId="8" type="noConversion"/>
  </si>
  <si>
    <t>마이데이터_테스트PT 웹방화벽</t>
    <phoneticPr fontId="8" type="noConversion"/>
  </si>
  <si>
    <t>마이데이터_DR 웹방화벽</t>
    <phoneticPr fontId="8" type="noConversion"/>
  </si>
  <si>
    <t>전자금융채널_10G DDX</t>
    <phoneticPr fontId="8" type="noConversion"/>
  </si>
  <si>
    <t>DR전자금융채널_10G DDX</t>
    <phoneticPr fontId="8" type="noConversion"/>
  </si>
  <si>
    <t>업무망_NAC_정책서버</t>
    <phoneticPr fontId="8" type="noConversion"/>
  </si>
  <si>
    <t>업무망_NAC_DB서버</t>
    <phoneticPr fontId="8" type="noConversion"/>
  </si>
  <si>
    <t>해외망_NAC_정책/DB서버</t>
    <phoneticPr fontId="8" type="noConversion"/>
  </si>
  <si>
    <t>인터넷망_NAC_정책/DB서버</t>
    <phoneticPr fontId="8" type="noConversion"/>
  </si>
  <si>
    <t>DR_NAC_정책/DB서버</t>
    <phoneticPr fontId="8" type="noConversion"/>
  </si>
  <si>
    <t>중요단말망_NAC_정책/DB서버</t>
    <phoneticPr fontId="8" type="noConversion"/>
  </si>
  <si>
    <t>시스템접근망_NAC_정책/DB서버</t>
    <phoneticPr fontId="8" type="noConversion"/>
  </si>
  <si>
    <t>전자금융채널 40G_Tipping IPS SMS 서버</t>
    <phoneticPr fontId="8" type="noConversion"/>
  </si>
  <si>
    <t>전자금융채널 40G_Tipping IPS</t>
    <phoneticPr fontId="8" type="noConversion"/>
  </si>
  <si>
    <t>SMS H4</t>
    <phoneticPr fontId="8" type="noConversion"/>
  </si>
  <si>
    <t>8200TX (IPS)</t>
    <phoneticPr fontId="8" type="noConversion"/>
  </si>
  <si>
    <t>검색망_IPS</t>
    <phoneticPr fontId="8" type="noConversion"/>
  </si>
  <si>
    <t>글로벌망_IPS</t>
    <phoneticPr fontId="8" type="noConversion"/>
  </si>
  <si>
    <t>마이데이터_Sniper 10G IPS</t>
    <phoneticPr fontId="8" type="noConversion"/>
  </si>
  <si>
    <t>디지털채널_IPS</t>
    <phoneticPr fontId="8" type="noConversion"/>
  </si>
  <si>
    <t>DR 마이데이터_Sniper 10G IPS</t>
    <phoneticPr fontId="8" type="noConversion"/>
  </si>
  <si>
    <t>G2_통합대외_Future XTM 1000</t>
    <phoneticPr fontId="8" type="noConversion"/>
  </si>
  <si>
    <t>G2_통합대외_Future XTM 6500</t>
    <phoneticPr fontId="8" type="noConversion"/>
  </si>
  <si>
    <t>2021.10 추가</t>
    <phoneticPr fontId="8" type="noConversion"/>
  </si>
  <si>
    <t>클라우디아 재택 VPN</t>
    <phoneticPr fontId="8" type="noConversion"/>
  </si>
  <si>
    <t>네이버페이 VPN</t>
    <phoneticPr fontId="8" type="noConversion"/>
  </si>
  <si>
    <t>청라,분당</t>
    <phoneticPr fontId="8" type="noConversion"/>
  </si>
  <si>
    <t>FortiGate-1101E</t>
    <phoneticPr fontId="8" type="noConversion"/>
  </si>
  <si>
    <t>명동</t>
    <phoneticPr fontId="8" type="noConversion"/>
  </si>
  <si>
    <t>미소금융재단</t>
    <phoneticPr fontId="8" type="noConversion"/>
  </si>
  <si>
    <t>종로</t>
    <phoneticPr fontId="8" type="noConversion"/>
  </si>
  <si>
    <t>VPN -&gt; FW</t>
    <phoneticPr fontId="8" type="noConversion"/>
  </si>
  <si>
    <t>통합시금고(T2)_세종_VPN</t>
    <phoneticPr fontId="8" type="noConversion"/>
  </si>
  <si>
    <t>통합시금고(T2)_천안_VPN</t>
    <phoneticPr fontId="8" type="noConversion"/>
  </si>
  <si>
    <t>세종</t>
    <phoneticPr fontId="8" type="noConversion"/>
  </si>
  <si>
    <r>
      <rPr>
        <b/>
        <sz val="10"/>
        <rFont val="돋움"/>
        <family val="3"/>
        <charset val="129"/>
      </rPr>
      <t>대상</t>
    </r>
    <r>
      <rPr>
        <b/>
        <sz val="10"/>
        <rFont val="Arial"/>
        <family val="2"/>
      </rPr>
      <t xml:space="preserve"> IP </t>
    </r>
    <r>
      <rPr>
        <b/>
        <sz val="10"/>
        <rFont val="돋움"/>
        <family val="3"/>
        <charset val="129"/>
      </rPr>
      <t>개수</t>
    </r>
    <phoneticPr fontId="81" type="noConversion"/>
  </si>
  <si>
    <t>BLUEMAX NGF 100</t>
    <phoneticPr fontId="8" type="noConversion"/>
  </si>
  <si>
    <t>논산시청 VPN</t>
    <phoneticPr fontId="8" type="noConversion"/>
  </si>
  <si>
    <t>2021.11.23</t>
    <phoneticPr fontId="8" type="noConversion"/>
  </si>
  <si>
    <t>논산</t>
    <phoneticPr fontId="8" type="noConversion"/>
  </si>
  <si>
    <t>FortiGate-101F</t>
    <phoneticPr fontId="8" type="noConversion"/>
  </si>
  <si>
    <t>타이베이</t>
    <phoneticPr fontId="8" type="noConversion"/>
  </si>
  <si>
    <t>해외지점_타이베이_전송구간_VPN</t>
    <phoneticPr fontId="8" type="noConversion"/>
  </si>
  <si>
    <t>2021.12.13</t>
    <phoneticPr fontId="8" type="noConversion"/>
  </si>
  <si>
    <t>Anyclick WMS V1.0</t>
    <phoneticPr fontId="8" type="noConversion"/>
  </si>
  <si>
    <t>비활성 일자</t>
    <phoneticPr fontId="8" type="noConversion"/>
  </si>
  <si>
    <t>사유</t>
    <phoneticPr fontId="8" type="noConversion"/>
  </si>
  <si>
    <t>명동사옥문서고_B1F_#3</t>
  </si>
  <si>
    <t>27.181.101.242</t>
  </si>
  <si>
    <t>미소금융재단_강남</t>
    <phoneticPr fontId="8" type="noConversion"/>
  </si>
  <si>
    <t>XTM 1000</t>
    <phoneticPr fontId="8" type="noConversion"/>
  </si>
  <si>
    <t>이상없음</t>
    <phoneticPr fontId="8" type="noConversion"/>
  </si>
  <si>
    <t>강남</t>
    <phoneticPr fontId="8" type="noConversion"/>
  </si>
  <si>
    <t>G1_통합대외_Axgate</t>
    <phoneticPr fontId="8" type="noConversion"/>
  </si>
  <si>
    <t>정상</t>
    <phoneticPr fontId="8" type="noConversion"/>
  </si>
  <si>
    <t>Axgate 7000</t>
    <phoneticPr fontId="8" type="noConversion"/>
  </si>
  <si>
    <t>이상없음</t>
    <phoneticPr fontId="8" type="noConversion"/>
  </si>
  <si>
    <t>청라,분당</t>
    <phoneticPr fontId="8" type="noConversion"/>
  </si>
  <si>
    <t>글로벌_전송구간_Fortinet_정책관리서버</t>
    <phoneticPr fontId="8" type="noConversion"/>
  </si>
  <si>
    <t>글로벌_인터넷구간_Fortinet_정책관리서버</t>
    <phoneticPr fontId="8" type="noConversion"/>
  </si>
  <si>
    <t>글로벌_전송구간_Fortinet_로그수집서버</t>
    <phoneticPr fontId="8" type="noConversion"/>
  </si>
  <si>
    <t>글로벌_인터넷구간_Fortinet_로그수집서버</t>
    <phoneticPr fontId="8" type="noConversion"/>
  </si>
  <si>
    <t>글로벌_동남아_Fortinet_로그수집서버</t>
    <phoneticPr fontId="8" type="noConversion"/>
  </si>
  <si>
    <t>글로벌_미주_Fortinet_로그수집서버</t>
    <phoneticPr fontId="8" type="noConversion"/>
  </si>
  <si>
    <t>글로벌_구주_Fortinet_로그수집서버</t>
    <phoneticPr fontId="8" type="noConversion"/>
  </si>
  <si>
    <t>청라</t>
    <phoneticPr fontId="8" type="noConversion"/>
  </si>
  <si>
    <t>분당</t>
    <phoneticPr fontId="8" type="noConversion"/>
  </si>
  <si>
    <t>동남아 ROC</t>
    <phoneticPr fontId="8" type="noConversion"/>
  </si>
  <si>
    <t>구주 ROC</t>
    <phoneticPr fontId="8" type="noConversion"/>
  </si>
  <si>
    <t>미주 ROC</t>
    <phoneticPr fontId="8" type="noConversion"/>
  </si>
  <si>
    <t>FortiManager-300F</t>
    <phoneticPr fontId="8" type="noConversion"/>
  </si>
  <si>
    <t>FortiAnalyzer-2000E</t>
    <phoneticPr fontId="8" type="noConversion"/>
  </si>
  <si>
    <t>글로벌_방화벽_Fortinet_로그수집서버</t>
    <phoneticPr fontId="8" type="noConversion"/>
  </si>
  <si>
    <t>글로벌_방화벽_Fortinet_정책관리서버</t>
    <phoneticPr fontId="8" type="noConversion"/>
  </si>
  <si>
    <t>해외지점_프랑크프루트_전송구간_VPN</t>
    <phoneticPr fontId="8" type="noConversion"/>
  </si>
  <si>
    <t>2020.09.10</t>
    <phoneticPr fontId="8" type="noConversion"/>
  </si>
  <si>
    <t>NGF 500</t>
    <phoneticPr fontId="8" type="noConversion"/>
  </si>
  <si>
    <t>NGF 2000</t>
    <phoneticPr fontId="8" type="noConversion"/>
  </si>
  <si>
    <t>DR 국민연금 수탁 VPN</t>
    <phoneticPr fontId="8" type="noConversion"/>
  </si>
  <si>
    <t>Vforce 2500</t>
  </si>
  <si>
    <t>Vforce 포터블_VPN</t>
  </si>
  <si>
    <t>Vforce 500</t>
  </si>
  <si>
    <t xml:space="preserve">G1_통합대외_Vforce </t>
  </si>
  <si>
    <t xml:space="preserve">G2_통합대외_Vforce </t>
  </si>
  <si>
    <t xml:space="preserve">G1-1_통합대외_Vforce </t>
  </si>
  <si>
    <t>Vforce 1500</t>
  </si>
  <si>
    <t>NGF 1500</t>
    <phoneticPr fontId="8" type="noConversion"/>
  </si>
  <si>
    <t>서린지점</t>
    <phoneticPr fontId="8" type="noConversion"/>
  </si>
  <si>
    <t>2022.09.</t>
    <phoneticPr fontId="8" type="noConversion"/>
  </si>
  <si>
    <t>CBDC VPN</t>
    <phoneticPr fontId="8" type="noConversion"/>
  </si>
  <si>
    <t>CBDC IPS</t>
    <phoneticPr fontId="8" type="noConversion"/>
  </si>
  <si>
    <t>을지사옥B2_#1</t>
  </si>
  <si>
    <t>10.28.92.6</t>
  </si>
  <si>
    <t>2022.09.30</t>
  </si>
  <si>
    <t>NGF 1000</t>
    <phoneticPr fontId="8" type="noConversion"/>
  </si>
  <si>
    <t>2022.11.18</t>
  </si>
  <si>
    <t>노원동_02</t>
  </si>
  <si>
    <t>SNIPER IPS ONE-I 5200_10G</t>
    <phoneticPr fontId="8" type="noConversion"/>
  </si>
  <si>
    <t>SNIPER IPS ONE-I 2200_1GF</t>
    <phoneticPr fontId="8" type="noConversion"/>
  </si>
  <si>
    <t>센서 수량</t>
    <phoneticPr fontId="8" type="noConversion"/>
  </si>
  <si>
    <t>계</t>
    <phoneticPr fontId="8" type="noConversion"/>
  </si>
  <si>
    <t>C50_R2</t>
    <phoneticPr fontId="8" type="noConversion"/>
  </si>
  <si>
    <t>C20_R1</t>
    <phoneticPr fontId="8" type="noConversion"/>
  </si>
  <si>
    <t>S20H_R1</t>
    <phoneticPr fontId="8" type="noConversion"/>
  </si>
  <si>
    <t>무선침입차단시스템 Anyclick CMS</t>
    <phoneticPr fontId="8" type="noConversion"/>
  </si>
  <si>
    <t>명동사옥_4F_명동#1</t>
  </si>
  <si>
    <t>17.180.4.224</t>
  </si>
  <si>
    <t>명동사옥_4F_명동#2</t>
  </si>
  <si>
    <t>17.180.4.225</t>
  </si>
  <si>
    <t>명동사옥_4F_명동#3</t>
  </si>
  <si>
    <t>17.180.4.226</t>
  </si>
  <si>
    <t>명동사옥_4F_을지로#1</t>
  </si>
  <si>
    <t>17.180.4.243</t>
  </si>
  <si>
    <t>1Q캐나다 DMZ 웹방화벽</t>
    <phoneticPr fontId="8" type="noConversion"/>
  </si>
  <si>
    <t>정상</t>
    <phoneticPr fontId="8" type="noConversion"/>
  </si>
  <si>
    <t>청라</t>
    <phoneticPr fontId="8" type="noConversion"/>
  </si>
  <si>
    <t>NGF 20000</t>
    <phoneticPr fontId="8" type="noConversion"/>
  </si>
  <si>
    <t>WAPPLES-2600</t>
    <phoneticPr fontId="8" type="noConversion"/>
  </si>
  <si>
    <t>이상없음</t>
    <phoneticPr fontId="8" type="noConversion"/>
  </si>
  <si>
    <t>2023.04 납품</t>
    <phoneticPr fontId="8" type="noConversion"/>
  </si>
  <si>
    <t>신현동(출)_01</t>
  </si>
  <si>
    <t>10.11.16.202</t>
  </si>
  <si>
    <t>NGF 300</t>
    <phoneticPr fontId="8" type="noConversion"/>
  </si>
  <si>
    <t>을지사옥13F_#10</t>
  </si>
  <si>
    <t>10.28.13.15</t>
  </si>
  <si>
    <t>을지사옥15F_#7</t>
  </si>
  <si>
    <t>10.28.15.12</t>
  </si>
  <si>
    <t>명동사옥문서고_B1F_#1</t>
  </si>
  <si>
    <t>27.181.101.240</t>
  </si>
  <si>
    <t>2020.02.24</t>
  </si>
  <si>
    <t>명동사옥문서고_B1F_#2</t>
  </si>
  <si>
    <t>27.181.101.241</t>
  </si>
  <si>
    <t>AIRTMS '-&gt; Anyclick 교체 후 비활성</t>
  </si>
  <si>
    <t>명동사옥문서고_B1F_#4</t>
  </si>
  <si>
    <t>27.181.101.230</t>
  </si>
  <si>
    <t>2021.12.23</t>
  </si>
  <si>
    <t>17.180.4.244</t>
  </si>
  <si>
    <t>2022.07.10</t>
  </si>
  <si>
    <t>명동사옥_4F_을지로#3</t>
  </si>
  <si>
    <t>17.180.4.229</t>
  </si>
  <si>
    <t>2023.05.19</t>
  </si>
  <si>
    <t>2023.06.13</t>
  </si>
  <si>
    <t>2023.06.23</t>
  </si>
  <si>
    <t>10.3.47.15</t>
  </si>
  <si>
    <t>2023.06.30</t>
  </si>
  <si>
    <t>미아금융센터_03</t>
  </si>
  <si>
    <t>10.2.89.16</t>
  </si>
  <si>
    <t>2023.07.03</t>
  </si>
  <si>
    <t>2023.07.07</t>
  </si>
  <si>
    <t>익산중앙_01</t>
  </si>
  <si>
    <t>10.7.14.14</t>
  </si>
  <si>
    <t>익산공단지점 통폐합 부분개보수 공사 (통합점: 익산공단, 폐쇄점 : 익산중앙(출))</t>
  </si>
  <si>
    <t>익산중앙_02</t>
  </si>
  <si>
    <t>10.7.14.16</t>
  </si>
  <si>
    <t>을지사옥9F_#3</t>
  </si>
  <si>
    <t>10.28.9.8</t>
  </si>
  <si>
    <t>을지사옥19F_#2</t>
  </si>
  <si>
    <t>10.28.19.7</t>
  </si>
  <si>
    <t>Sniper One-D 5300</t>
    <phoneticPr fontId="8" type="noConversion"/>
  </si>
  <si>
    <t>Sniper One-D 5300</t>
    <phoneticPr fontId="8" type="noConversion"/>
  </si>
  <si>
    <t>구 DR전자금융채널 (2023.07.06 교체)</t>
    <phoneticPr fontId="8" type="noConversion"/>
  </si>
  <si>
    <t>S10_R2</t>
    <phoneticPr fontId="8" type="noConversion"/>
  </si>
  <si>
    <t>명동사옥_5F_명동3#</t>
  </si>
  <si>
    <t>27.181.5.235</t>
  </si>
  <si>
    <t>2023.08.11</t>
  </si>
  <si>
    <t>신반포_01</t>
  </si>
  <si>
    <t>10.3.66.14</t>
  </si>
  <si>
    <t>을지사옥14F_#8</t>
  </si>
  <si>
    <t>10.28.14.13</t>
  </si>
  <si>
    <t>확인 중</t>
  </si>
  <si>
    <t>행안부_VPN</t>
    <phoneticPr fontId="8" type="noConversion"/>
  </si>
  <si>
    <t>정상</t>
    <phoneticPr fontId="8" type="noConversion"/>
  </si>
  <si>
    <t>2023.08 추가</t>
    <phoneticPr fontId="8" type="noConversion"/>
  </si>
  <si>
    <t>청라</t>
    <phoneticPr fontId="8" type="noConversion"/>
  </si>
  <si>
    <t>이름없음</t>
    <phoneticPr fontId="8" type="noConversion"/>
  </si>
  <si>
    <t>Vforce 2500N</t>
    <phoneticPr fontId="8" type="noConversion"/>
  </si>
  <si>
    <t>Vforce 1500</t>
    <phoneticPr fontId="8" type="noConversion"/>
  </si>
  <si>
    <t>행안부 IPS</t>
    <phoneticPr fontId="8" type="noConversion"/>
  </si>
  <si>
    <t>SNIPER IPS ONE-I 2300</t>
    <phoneticPr fontId="8" type="noConversion"/>
  </si>
  <si>
    <t>경기도청 VPN</t>
    <phoneticPr fontId="8" type="noConversion"/>
  </si>
  <si>
    <t>이름없음</t>
    <phoneticPr fontId="8" type="noConversion"/>
  </si>
  <si>
    <t>Vforce 1500</t>
    <phoneticPr fontId="8" type="noConversion"/>
  </si>
  <si>
    <t>경기도청</t>
    <phoneticPr fontId="8" type="noConversion"/>
  </si>
  <si>
    <t>을지사옥16F_#4</t>
  </si>
  <si>
    <t>10.28.16.9</t>
  </si>
  <si>
    <t>S50H_R1</t>
    <phoneticPr fontId="8" type="noConversion"/>
  </si>
  <si>
    <t>명동빌딩</t>
    <phoneticPr fontId="8" type="noConversion"/>
  </si>
  <si>
    <t xml:space="preserve"> 한화빌딩</t>
    <phoneticPr fontId="8" type="noConversion"/>
  </si>
  <si>
    <t>한화빌딩</t>
    <phoneticPr fontId="8" type="noConversion"/>
  </si>
  <si>
    <t>NGF 2100</t>
    <phoneticPr fontId="8" type="noConversion"/>
  </si>
  <si>
    <t>구 전자금융채널 (2023.10.16 노후장비교체)</t>
    <phoneticPr fontId="8" type="noConversion"/>
  </si>
  <si>
    <t>2023.10.16 교체(노후장비교체)</t>
    <phoneticPr fontId="8" type="noConversion"/>
  </si>
  <si>
    <t>2023.07.06 교체(노후장비교체)</t>
    <phoneticPr fontId="8" type="noConversion"/>
  </si>
  <si>
    <t>SSL-VPN 사용자 일일점검 결과 - 변동사항없음</t>
    <phoneticPr fontId="8" type="noConversion"/>
  </si>
  <si>
    <t>을지사옥9F_#6</t>
  </si>
  <si>
    <t>10.28.9.11</t>
  </si>
  <si>
    <t>을지사옥9F_#7</t>
  </si>
  <si>
    <t>10.28.9.12</t>
  </si>
  <si>
    <t>을지사옥9F_#8</t>
  </si>
  <si>
    <t>10.28.9.13</t>
  </si>
  <si>
    <t>을지사옥9F_#10</t>
  </si>
  <si>
    <t>10.28.9.15</t>
  </si>
  <si>
    <t>을지사옥9F_#9</t>
  </si>
  <si>
    <t>10.28.9.14</t>
  </si>
  <si>
    <t>원곡동외국인센터_01</t>
  </si>
  <si>
    <t>10.23.98.202</t>
  </si>
  <si>
    <t>원곡동외국인센터_02</t>
  </si>
  <si>
    <t>10.23.98.16</t>
  </si>
  <si>
    <t>2022.01.06</t>
  </si>
  <si>
    <t>케이블 재포설 필요</t>
  </si>
  <si>
    <t>명동사옥_4F_을지로#2</t>
  </si>
  <si>
    <t>2022.11.17. 설치했으나 다음날 바로 비활성 됨</t>
  </si>
  <si>
    <t>수내역금융센터_02</t>
  </si>
  <si>
    <t>센서 분실</t>
  </si>
  <si>
    <t>2023.07.20</t>
  </si>
  <si>
    <t>2023.07.21</t>
  </si>
  <si>
    <t>2023.08.27</t>
  </si>
  <si>
    <t>2023.09.11</t>
  </si>
  <si>
    <t>2023.11.08</t>
  </si>
  <si>
    <t>2023.11.13</t>
  </si>
  <si>
    <t>2023.11.17</t>
  </si>
  <si>
    <t>숙소동2F42.232</t>
  </si>
  <si>
    <t>10.36.42.232</t>
  </si>
  <si>
    <t>망우동_01</t>
  </si>
  <si>
    <t>10.2.79.14</t>
  </si>
  <si>
    <t>을지사옥14F_#9</t>
  </si>
  <si>
    <t>10.28.14.14</t>
  </si>
  <si>
    <t>청라통합 보안ETC 방화벽 #1</t>
  </si>
  <si>
    <t>2022.11 노후장비 교체</t>
  </si>
  <si>
    <t>청라통합 보안ETC 방화벽 #2</t>
  </si>
  <si>
    <t>청라통합 OTPCert 방화벽 #1</t>
  </si>
  <si>
    <t>2023.11 노후장비 교체</t>
  </si>
  <si>
    <t>청라통합 OTPCert 방화벽 #2</t>
  </si>
  <si>
    <t>청라통합 정보DB 방화벽 #1</t>
  </si>
  <si>
    <t>청라통합 정보DB 방화벽 #2</t>
  </si>
  <si>
    <t>청라통합 상품DB 방화벽 #1</t>
  </si>
  <si>
    <t>청라통합 상품DB 방화벽 #2</t>
  </si>
  <si>
    <t>청라통합 단위DB 방화벽 #1</t>
  </si>
  <si>
    <t>청라통합 단위DB 방화벽 #2</t>
  </si>
  <si>
    <t>마이데이터 1차 방화벽 #1</t>
  </si>
  <si>
    <t>구 전자금융채널 1차</t>
  </si>
  <si>
    <t>마이데이터 1차 방화벽 #2</t>
  </si>
  <si>
    <t>마이데이터 2차 방화벽 #1</t>
  </si>
  <si>
    <t>구 전자금융채널 2차</t>
  </si>
  <si>
    <t>마이데이터 2차 방화벽 #2</t>
  </si>
  <si>
    <t>통합테스트PT 방화벽 #1</t>
  </si>
  <si>
    <t>2023.07 노후장비 교체</t>
  </si>
  <si>
    <t>통합테스트PT 방화벽 #2</t>
  </si>
  <si>
    <t>통합테스트BT 방화벽 #1</t>
  </si>
  <si>
    <t>통합테스트BT 방화벽 #2</t>
  </si>
  <si>
    <t>통합개발PT 방화벽 #1</t>
  </si>
  <si>
    <t>통합개발PT 방화벽 #2</t>
  </si>
  <si>
    <t>통합개발BT 방화벽 #1</t>
  </si>
  <si>
    <t>통합개발BT 방화벽 #2</t>
  </si>
  <si>
    <t>글로벌 IPLC 방화벽 #1</t>
  </si>
  <si>
    <t>글로벌 MPLS 방화벽 #1</t>
  </si>
  <si>
    <t>(G1) 대외기관 방화벽 #1</t>
  </si>
  <si>
    <t>(G1) 대외기관 방화벽 #2</t>
  </si>
  <si>
    <t>(G2) 대외기관 방화벽 #1</t>
  </si>
  <si>
    <t>(G2) 대외기관 방화벽 #2</t>
  </si>
  <si>
    <t>(G3) 대외기관 방화벽 #1</t>
  </si>
  <si>
    <t>(G3) 대외기관 방화벽 #2</t>
  </si>
  <si>
    <t>(G4) 대외기관 방화벽 #1</t>
  </si>
  <si>
    <t>MF2 2100</t>
    <phoneticPr fontId="8" type="noConversion"/>
  </si>
  <si>
    <t>(G4) 대외기관 방화벽 #2</t>
  </si>
  <si>
    <t>지주ITO 방화벽 #1</t>
  </si>
  <si>
    <t>2023.08 노후장비교체</t>
  </si>
  <si>
    <t>지주ITO 방화벽 #2</t>
  </si>
  <si>
    <t>청라_상황실_업무용_방화벽</t>
  </si>
  <si>
    <t>청라_상황실_중요단말_방화벽</t>
  </si>
  <si>
    <t>청라_업무_방화벽 #1</t>
  </si>
  <si>
    <t>2023.07 노후장비교체</t>
  </si>
  <si>
    <t>청라_업무_방화벽 #2</t>
  </si>
  <si>
    <t>청라_중요_방화벽 #1</t>
  </si>
  <si>
    <t>청라_중요_방화벽 #2</t>
  </si>
  <si>
    <t>청라_개발동_루트_방화벽 #1</t>
  </si>
  <si>
    <t>청라_개발동_루트_방화벽 #2</t>
  </si>
  <si>
    <t>SFTP GW 방화벽 #1</t>
  </si>
  <si>
    <t>SFTP GW 방화벽 #2</t>
  </si>
  <si>
    <t>자료연계 방화벽 #1</t>
  </si>
  <si>
    <t>자료연계 방화벽 #2</t>
  </si>
  <si>
    <t>VDI 방화벽 #1</t>
  </si>
  <si>
    <t>VDI 방화벽 #2</t>
  </si>
  <si>
    <t>스마트오피스 방화벽 #1</t>
  </si>
  <si>
    <t>스마트오피스 방화벽 #2</t>
  </si>
  <si>
    <t>충사본 OCR#1</t>
  </si>
  <si>
    <t>충사본 OCR#2</t>
  </si>
  <si>
    <t>콜센터 개발 방화벽 #1</t>
  </si>
  <si>
    <t>콜센터 개발 방화벽 #2</t>
  </si>
  <si>
    <t>분당_대외망_방화벽_#1</t>
  </si>
  <si>
    <t>분당_대외망_방화벽_#2</t>
  </si>
  <si>
    <t>DR SWIFT 방화벽</t>
  </si>
  <si>
    <t>검색망 상단 방화벽 #1</t>
  </si>
  <si>
    <t>검색망 상단 방화벽 #2</t>
  </si>
  <si>
    <t>검색망 하단 방화벽 #1</t>
  </si>
  <si>
    <t>검색망 하단 방화벽 #2</t>
  </si>
  <si>
    <t>인터넷전용 방화벽 #1</t>
  </si>
  <si>
    <t>인터넷전용 방화벽 #2</t>
  </si>
  <si>
    <t>분당 루트룸 방화벽</t>
  </si>
  <si>
    <t>분당_시스템망</t>
  </si>
  <si>
    <t>2020.08 용도 변경</t>
  </si>
  <si>
    <t>분당_중요단말</t>
  </si>
  <si>
    <t>DR_BT_DB 방화벽#1</t>
  </si>
  <si>
    <t>DR_BT_DB 방화벽#2</t>
  </si>
  <si>
    <t>DR_금결원테스트 방화벽</t>
  </si>
  <si>
    <t>DR_한국국고전산망 방화벽</t>
  </si>
  <si>
    <t>DR_KRX 방화벽</t>
  </si>
  <si>
    <t>DR_로이터 방화벽</t>
  </si>
  <si>
    <t>DR_IBS 1차 방화벽 #1</t>
  </si>
  <si>
    <t>2023.06 노후장비교체</t>
  </si>
  <si>
    <t>DR_IBS 1차 방화벽 #2</t>
  </si>
  <si>
    <t>DR_IBS 2차 방화벽 #1</t>
  </si>
  <si>
    <t>DR_IBS 2차 방화벽 #2</t>
  </si>
  <si>
    <t>DR_IBS SAFETY 방화벽 #1</t>
  </si>
  <si>
    <t>DR_IBS SAFETY 방화벽 #2</t>
  </si>
  <si>
    <t>DR_스마트오피스 방화벽 #1</t>
  </si>
  <si>
    <t>DR_스마트오피스 방화벽 #2</t>
  </si>
  <si>
    <t>M시티 방화벽</t>
  </si>
  <si>
    <t>서울콜센터 방화벽 #1</t>
  </si>
  <si>
    <t>서울콜센터 방화벽 #2</t>
  </si>
  <si>
    <t>대전콜센터 방화벽 #1</t>
  </si>
  <si>
    <t>2023.09 노후장비교체</t>
  </si>
  <si>
    <t>대전콜센터 방화벽 #2</t>
  </si>
  <si>
    <t>분당_콜센터_DB_방화벽_#1</t>
  </si>
  <si>
    <t>분당_콜센터_DB_방화벽_#2</t>
  </si>
  <si>
    <t>청라_콜센터_DB_방화벽_#1</t>
  </si>
  <si>
    <t>청라_콜센터_DB_방화벽_#2</t>
  </si>
  <si>
    <t>부산물류센터</t>
  </si>
  <si>
    <t>통합물류센터_DM실</t>
  </si>
  <si>
    <t>통합물류센터_외주망</t>
  </si>
  <si>
    <t>을지_신축본점_시스템접근망_방화벽 #1</t>
  </si>
  <si>
    <t>을지_신축본점_시스템접근망_방화벽 #2</t>
  </si>
  <si>
    <t>신축본점 외주직원업무망 방화벽 #1</t>
  </si>
  <si>
    <t>신축본점 외주직원업무망 방화벽 #2</t>
  </si>
  <si>
    <t>방배 업무망 방화벽 #1</t>
  </si>
  <si>
    <t>방배 업무망 방화벽 #2</t>
  </si>
  <si>
    <t>방배 중요단말 방화벽 #1</t>
  </si>
  <si>
    <t>방배 중요단말 방화벽 #2</t>
  </si>
  <si>
    <t>삼성동별관_방화벽</t>
  </si>
  <si>
    <t>콘솔망 방화벽 #1</t>
  </si>
  <si>
    <t>콘솔망 방화벽 #2</t>
  </si>
  <si>
    <t>디지털 채널 1차 방화벽 #1</t>
  </si>
  <si>
    <t>디지털 채널 1차 방화벽 #2</t>
  </si>
  <si>
    <t>디지털 채널 2차 방화벽 #1</t>
  </si>
  <si>
    <t>디지털 채널 2차 방화벽 #2</t>
  </si>
  <si>
    <t>디지털 채널 Safety 방화벽 #1</t>
  </si>
  <si>
    <t>디지털 채널 Safety 방화벽 #2</t>
  </si>
  <si>
    <t>인천서구청 구금고 DB 방화벽 #1</t>
  </si>
  <si>
    <t>인천서구청 구금고 DB 방화벽 #2</t>
  </si>
  <si>
    <t>DR_인천서구청 구금고 DB 방화벽 #1</t>
  </si>
  <si>
    <t>DR_인천서구청 구금고 DB 방화벽 #2</t>
  </si>
  <si>
    <t>인천서구청 구금고 망연계 방화벽 #1</t>
  </si>
  <si>
    <t>인천서구청 구금고 망연계 방화벽 #2</t>
  </si>
  <si>
    <t>DR_인천서구청 구금고 망연계 방화벽</t>
  </si>
  <si>
    <t>글로벌캠퍼스 ICT 시스템 방화벽 #1</t>
  </si>
  <si>
    <t>청라 글로벌캠퍼스</t>
    <phoneticPr fontId="8" type="noConversion"/>
  </si>
  <si>
    <t>글로벌캠퍼스 ICT 시스템 방화벽 #2</t>
  </si>
  <si>
    <t>글로벌캠퍼스 ICT 업무 방화벽 #1</t>
  </si>
  <si>
    <t>글로벌캠퍼스 ICT 업무 방화벽 #2</t>
  </si>
  <si>
    <t>글로벌캠퍼스 중요단말 #1</t>
  </si>
  <si>
    <t>글로벌캠퍼스 중요단말 #2</t>
  </si>
  <si>
    <t>글로벌캠퍼스 연수망 방화벽 #1</t>
  </si>
  <si>
    <t>글로벌캠퍼스 연수망 방화벽 #2</t>
  </si>
  <si>
    <t>서소문_수탁영업TFT #1</t>
  </si>
  <si>
    <t>서소문_수탁영업TFT #2</t>
  </si>
  <si>
    <t>아시아 ROC DB 방화벽 #1</t>
  </si>
  <si>
    <t>아시아 ROC DB 방화벽 #2</t>
  </si>
  <si>
    <t>구주 ROC DB #1</t>
  </si>
  <si>
    <t>구주 ROC DB #2</t>
  </si>
  <si>
    <t>미주 ROC DB #1</t>
  </si>
  <si>
    <t>미주 ROC DB #2</t>
  </si>
  <si>
    <t>무선 ATM 점외 365 Axgate #1</t>
  </si>
  <si>
    <t>무선 ATM 점외 365 Axgate #2</t>
  </si>
  <si>
    <t>무선 ATM 점외 365 Fortinet #1</t>
  </si>
  <si>
    <t>무선 ATM 점외 365 Fortinet #2</t>
  </si>
  <si>
    <t>DR_Consol</t>
  </si>
  <si>
    <t>2023.05 노후화장비교체</t>
  </si>
  <si>
    <t>재택 SSL VPN망 방화벽 #1</t>
  </si>
  <si>
    <t>2020.02 추가도입</t>
  </si>
  <si>
    <t>재택 SSL VPN망 방화벽 #2</t>
  </si>
  <si>
    <t>융합기술원 외주망 방화벽#1</t>
  </si>
  <si>
    <t>2020.03 추가</t>
  </si>
  <si>
    <t>융합기술원 외주망 방화벽#2</t>
  </si>
  <si>
    <t>융합기술원 시스템망 방화벽#1</t>
  </si>
  <si>
    <t>2022.05 추가</t>
  </si>
  <si>
    <t>융합기술원 시스템망 방화벽#2</t>
  </si>
  <si>
    <t>봉덕지점 외주 업무망</t>
  </si>
  <si>
    <t>2020.06 추가</t>
  </si>
  <si>
    <t>명동 RPA 방화벽 #1</t>
  </si>
  <si>
    <t>명동 RPA 방화벽 #2</t>
  </si>
  <si>
    <t>청라 RPA 방화벽 #1</t>
  </si>
  <si>
    <t>청라 RPA 방화벽 #2</t>
  </si>
  <si>
    <t>청라 ICT 업무망 #2</t>
  </si>
  <si>
    <t>청라 ICT 업무망 #1</t>
  </si>
  <si>
    <t>청라 ICT 시스템 #2</t>
  </si>
  <si>
    <t>청라 ICT 시스템 #1</t>
  </si>
  <si>
    <t>한외 ICT 시스템 #2</t>
  </si>
  <si>
    <t>2020.08 추가</t>
  </si>
  <si>
    <t>명동 ICT 업무망 #1</t>
  </si>
  <si>
    <t>명동 ICT 업무망 #2</t>
  </si>
  <si>
    <t>명동 ICT 시스템 #1</t>
  </si>
  <si>
    <t>명동 ICT 시스템 #2</t>
  </si>
  <si>
    <t>DR ITO 방화벽</t>
  </si>
  <si>
    <t>DR G4 방화벽</t>
  </si>
  <si>
    <t>분당 업무망 방화벽 #1</t>
  </si>
  <si>
    <t>분당 업무망 방화벽 #2</t>
  </si>
  <si>
    <t>분당 ICT 업무망 #1</t>
  </si>
  <si>
    <t>분당 ICT 업무망 #2</t>
  </si>
  <si>
    <t>글로벌캠퍼스 업무망 #1</t>
  </si>
  <si>
    <t>글로벌캠퍼스 업무망 #2</t>
  </si>
  <si>
    <t>CDR #1</t>
  </si>
  <si>
    <t>2020.09 추가</t>
  </si>
  <si>
    <t>CDR #2</t>
  </si>
  <si>
    <t>주엽역지점 외주 업무망 (근저당권팀 외주 FW)</t>
  </si>
  <si>
    <t>종로5가 지점 업무망 (플랫폼금융사업TFT FW)</t>
  </si>
  <si>
    <t>T1_BD-DR_FW1</t>
  </si>
  <si>
    <t>T2_BD-DR_FW1</t>
  </si>
  <si>
    <t>T1_CD_FW01</t>
  </si>
  <si>
    <t>T1_CD_FW02</t>
  </si>
  <si>
    <t>T2_CD_FW01</t>
  </si>
  <si>
    <t>T2_CD_FW02</t>
  </si>
  <si>
    <t>주안공단 지점 업무망 (두레시닝 인천센터 외주 FW)</t>
  </si>
  <si>
    <t>방배사옥_ICT_업무망_방화벽_#1</t>
  </si>
  <si>
    <t>방배사옥_ICT_업무망_방화벽_#2</t>
  </si>
  <si>
    <t>방배사옥_ICT_시스템망_방화벽_#1</t>
  </si>
  <si>
    <t>방배사옥_ICT_시스템망_방화벽_#2</t>
  </si>
  <si>
    <t>을지사옥연수망_방화벽 #1</t>
  </si>
  <si>
    <t>을지사옥연수망_방화벽 #2</t>
  </si>
  <si>
    <t>비대면40G 1차 방화벽 #1</t>
  </si>
  <si>
    <t>비대면40G 1차 방화벽 #2</t>
  </si>
  <si>
    <t>비대면40G 2차 방화벽 #1</t>
  </si>
  <si>
    <t>NGF 5000</t>
    <phoneticPr fontId="8" type="noConversion"/>
  </si>
  <si>
    <t>비대면40G 2차 방화벽 #2</t>
  </si>
  <si>
    <t>비대면40G SAFETY 방화벽 #1</t>
  </si>
  <si>
    <t>비대면40G SAFETY 방화벽 #2</t>
  </si>
  <si>
    <t>구주ROC(런던지점) 중요단말 방화벽</t>
  </si>
  <si>
    <t>해외지점_파리_인터넷구간_FW</t>
  </si>
  <si>
    <t>해외지점_LA파이낸셜_인터넷_FW</t>
  </si>
  <si>
    <t>미주ROC(뉴욕) 중요단말 방화벽</t>
  </si>
  <si>
    <t>해외지점_뉴욕_인터넷_FW #1</t>
  </si>
  <si>
    <t>해외지점_뉴욕_인터넷_FW #2</t>
  </si>
  <si>
    <t>해외지점_아부다비_인터넷_FW</t>
  </si>
  <si>
    <t>해외지점_바레인_인터넷_FW</t>
  </si>
  <si>
    <t>해외지점_첸나이_인터넷_FW</t>
  </si>
  <si>
    <t>해외지점_싱가포르_ROC_인터넷_FW</t>
  </si>
  <si>
    <t>해외지점_하노이_인터넷_FW</t>
  </si>
  <si>
    <t>해외지점_호치민_인터넷_FW</t>
  </si>
  <si>
    <t>해외지점_파나마_인터넷_FW</t>
  </si>
  <si>
    <t>해외지점_마닐라_인터넷_FW</t>
  </si>
  <si>
    <t>해외지점_구루그람_인터넷_FW</t>
  </si>
  <si>
    <t>해외지점_후쿠오카_인터넷_FW</t>
  </si>
  <si>
    <t>해외지점_시드니_인터넷_FW</t>
  </si>
  <si>
    <t>해외지점_홍콩재무유한공사_인터넷_FW</t>
  </si>
  <si>
    <t>해외지점_홍콩구룡출장소_인터넷_FW</t>
  </si>
  <si>
    <t>해외지점_오사카_인터넷_FW</t>
  </si>
  <si>
    <t>해외지점_홍콩_인터넷_FW</t>
  </si>
  <si>
    <t>해외지점_독일_프랑크프루트_인터넷_FW</t>
  </si>
  <si>
    <t>2021.06.15 추가</t>
  </si>
  <si>
    <t>마이데이터_사업자_DMZ_FW #1</t>
  </si>
  <si>
    <t>마이데이터_사업자_DMZ_FW #2</t>
  </si>
  <si>
    <t>마이데이터_사업자_개발BT_FW</t>
  </si>
  <si>
    <t>마이데이터_사업자_테스트BT_FW</t>
  </si>
  <si>
    <t>마이데이터_사업자_개발PT_FW</t>
  </si>
  <si>
    <t>마이데이터_사업자_테스트PT_FW</t>
  </si>
  <si>
    <t>청라_마이데이터_시스템망_FW #1</t>
  </si>
  <si>
    <t>청라_마이데이터_시스템망_FW #2</t>
  </si>
  <si>
    <t>마이데이터_제공자DB_방화벽_#1</t>
  </si>
  <si>
    <t>마이데이터_제공자DB_방화벽_#2</t>
  </si>
  <si>
    <t>마이데이터_사업자_AP_FW #1</t>
  </si>
  <si>
    <t>마이데이터_사업자_AP_FW #2</t>
  </si>
  <si>
    <t>DR 마이데이터 DMZ 방화벽</t>
  </si>
  <si>
    <t>DR 마이데이터 BT 방화벽</t>
  </si>
  <si>
    <t>명동_마이데이터_시스템망_방화벽_#1</t>
  </si>
  <si>
    <t>2021.04 추가 &gt; 2023.09.18 명동이전</t>
  </si>
  <si>
    <t>명동_마이데이터_시스템망_방화벽_#2</t>
  </si>
  <si>
    <t>분당_마이데이터_시스템망 FW #1</t>
  </si>
  <si>
    <t>분당_마이데이터_시스템망 FW #2</t>
  </si>
  <si>
    <t>마포_마이데이터_시스템망_FW #1</t>
  </si>
  <si>
    <t>마포_마이데이터_시스템망_FW #2</t>
  </si>
  <si>
    <t>마포 ICT 업무망 방화벽 #1</t>
  </si>
  <si>
    <t>마포 ICT 업무망 방화벽 #2</t>
  </si>
  <si>
    <t>마포 ICT 시스템망 방화벽 #1</t>
  </si>
  <si>
    <t>마포 ICT 시스템망 방화벽 #2</t>
  </si>
  <si>
    <t>화양동지점 ICT 업무망 방화벽 #1</t>
  </si>
  <si>
    <t>2021.07 추가</t>
  </si>
  <si>
    <t>화양동지점 ICT 업무망 방화벽 #2</t>
  </si>
  <si>
    <t>화양동지점 ICT 시스템망 방화벽 #1</t>
  </si>
  <si>
    <t>화양동지점 ICT 시스템망 방화벽 #2</t>
  </si>
  <si>
    <t>아차산 스마트워크센터 중요단말망 방화벽 #1</t>
  </si>
  <si>
    <t>2021.08 추가</t>
  </si>
  <si>
    <t>아차산 스마트워크센터 중요단말망 방화벽 #2</t>
  </si>
  <si>
    <t>망우지점 BCP 외주망 방화벽</t>
  </si>
  <si>
    <t>해외지점_마닐라_대외기관_FW</t>
  </si>
  <si>
    <t>해외지점_아부다비_대외기관_FW</t>
  </si>
  <si>
    <t>해외지점_암스테르담_인터넷_FW</t>
  </si>
  <si>
    <t>해외지점_런던_인터넷_FW #1</t>
  </si>
  <si>
    <t>해외지점_런던_인터넷_FW #2</t>
  </si>
  <si>
    <t>외주_둔산</t>
  </si>
  <si>
    <t>미소금융재단 명동사옥 방화벽</t>
  </si>
  <si>
    <t>청라 마이데이터 루트룸 방화벽#1</t>
  </si>
  <si>
    <t>2021.10 추가</t>
  </si>
  <si>
    <t>청라 마이데이터 루트룸 방화벽#2</t>
  </si>
  <si>
    <t>분당 마이데이터 루트룸 방화벽</t>
  </si>
  <si>
    <t>클라우디아 방화벽 #1</t>
  </si>
  <si>
    <t>클라우디아 방화벽 #2</t>
  </si>
  <si>
    <t>해외지점_타이베이_인터넷_방화벽</t>
  </si>
  <si>
    <t>2021.12.13</t>
  </si>
  <si>
    <t>마이데이터_종합상황실_시스템망 방화벽 #1</t>
  </si>
  <si>
    <t>2021. 12.14</t>
  </si>
  <si>
    <t>마이데이터_종합상황실_시스템망 방화벽 #2</t>
  </si>
  <si>
    <t>HQ추진단 방화벽</t>
  </si>
  <si>
    <t>국민연금 외화금고 DB 방화벽 #1</t>
  </si>
  <si>
    <t>국민연금 외화금고 DB 방화벽 #2</t>
  </si>
  <si>
    <t>국민연금 외화금고 DB 방화벽 DR</t>
  </si>
  <si>
    <t>서린지점 ICT 업무망 방화벽 #1</t>
  </si>
  <si>
    <t>2023.06 노후화장비교체</t>
  </si>
  <si>
    <t>서린지점 ICT 업무망 방화벽 #2</t>
  </si>
  <si>
    <t>서린지점 ICT 시스템망 방화벽 #1</t>
  </si>
  <si>
    <t>서린지점 ICT 시스템망 방화벽 #2</t>
  </si>
  <si>
    <t>CBDC 1차 방화벽 #1</t>
  </si>
  <si>
    <t>CBDC 1차 방화벽 #2</t>
  </si>
  <si>
    <t>CBDC 2차 방화벽 #1</t>
  </si>
  <si>
    <t>CBDC 2차 방화벽 #2</t>
  </si>
  <si>
    <t>한국은행 방화벽 #1</t>
  </si>
  <si>
    <t>한국은행 방화벽 #2</t>
  </si>
  <si>
    <t>프로젝트원 VDI 방화벽 #1</t>
  </si>
  <si>
    <t>2023.01 추가</t>
  </si>
  <si>
    <t>프로젝트원 VDI 방화벽 #2</t>
  </si>
  <si>
    <t>개발 BT 2군 방화벽 #1</t>
  </si>
  <si>
    <t>2023.07 추가</t>
  </si>
  <si>
    <t>개발 BT 2군 방화벽 #2</t>
  </si>
  <si>
    <t>테스트 BT 2군 방화벽 #1</t>
  </si>
  <si>
    <t>테스트 BT 2군 방화벽 #2</t>
  </si>
  <si>
    <t>캐나다 AP 방화벽 #1</t>
  </si>
  <si>
    <t>2023.03 추가</t>
  </si>
  <si>
    <t>캐나다 AP 방화벽 #2</t>
  </si>
  <si>
    <t>캐나다 DB 방화벽 #1</t>
  </si>
  <si>
    <t>캐나다 DB 방화벽 #2</t>
  </si>
  <si>
    <t>캐나다법인_1차_방화벽 #1</t>
  </si>
  <si>
    <t>캐나다법인_1차_방화벽 #2</t>
  </si>
  <si>
    <t>캐나다법인_2차_방화벽 #1</t>
  </si>
  <si>
    <t>캐나다법인_2차_방화벽 #2</t>
  </si>
  <si>
    <t>SDN 개발/테스트 내부망 방화벽 #1</t>
  </si>
  <si>
    <t>2023.04 추가</t>
  </si>
  <si>
    <t>SDN 개발/테스트 내부망 방화벽 #2</t>
  </si>
  <si>
    <t>SDN 개발/테스트 DMZ 방화벽 #1</t>
  </si>
  <si>
    <t>SDN 개발/테스트 DMZ 방화벽 #2</t>
  </si>
  <si>
    <t>SDN 개발/테스트 분리망 방화벽 #1</t>
  </si>
  <si>
    <t>SDN 개발/테스트 분리망 방화벽 #2</t>
  </si>
  <si>
    <t>SDN_운영_MGMT 방화벽 #1</t>
  </si>
  <si>
    <t>SDN_운영_MGMT 방화벽 #2</t>
  </si>
  <si>
    <t>SDN 운영_BT 방화벽 #1</t>
  </si>
  <si>
    <t>SDN 운영_BT 방화벽 #2</t>
  </si>
  <si>
    <t>SDN 운영 분리 방화벽 #1</t>
  </si>
  <si>
    <t>SDN 운영 분리 방화벽 #2</t>
  </si>
  <si>
    <t>SDN_운영_DMZ 방화벽 #1</t>
  </si>
  <si>
    <t>SDN_운영_DMZ 방화벽 #2</t>
  </si>
  <si>
    <t>캐나다 1Q DR</t>
  </si>
  <si>
    <t>캐나다 1Q TEST PT</t>
  </si>
  <si>
    <t>상품 DB_100G 방화벽 #1</t>
  </si>
  <si>
    <t>2023.05 추가</t>
  </si>
  <si>
    <t>상품 DB_100G 방화벽 #2</t>
  </si>
  <si>
    <t>SDN_DR_BT 방화벽 #1</t>
  </si>
  <si>
    <t>SDN_DR_BT 방화벽 #2</t>
  </si>
  <si>
    <t>SDN_DR_분리 방화벽 #1</t>
  </si>
  <si>
    <t>SDN_DR_분리 방화벽 #2</t>
  </si>
  <si>
    <t>SDN_DR_관리 방화벽 #1</t>
  </si>
  <si>
    <t>SDN_DR_관리 방화벽 #2</t>
  </si>
  <si>
    <t>SDN_DR_PT 방화벽 #1</t>
  </si>
  <si>
    <t>SDN_DR_PT 방화벽 #2</t>
  </si>
  <si>
    <t>CD-BT-PT_DIV_방화벽 #1</t>
  </si>
  <si>
    <t>CD-BT-PT_DIV_방화벽 #2</t>
  </si>
  <si>
    <t>행안부 통합금고DB방화벽 #1</t>
  </si>
  <si>
    <t>2023.08 추가</t>
  </si>
  <si>
    <t>행안부 통합금고DB방화벽 #2</t>
  </si>
  <si>
    <t>한화빌딩_ICT_리빌드_업무망 #1</t>
  </si>
  <si>
    <t>한화빌딩_ICT_리빌드_업무망 #2</t>
  </si>
  <si>
    <t>한화빌딩_ICT_리빌드_중요단말 #1</t>
  </si>
  <si>
    <t>한화빌딩_ICT_리빌드_중요단말 #2</t>
  </si>
  <si>
    <t>한화빌딩_ICT_리빌드_시스템망 #1</t>
  </si>
  <si>
    <t>한화빌딩_ICT_리빌드_시스템망 #2</t>
  </si>
  <si>
    <t>한화 마이데이터 시스템망</t>
  </si>
  <si>
    <t>BareMetal_DB_방화벽_#1</t>
  </si>
  <si>
    <t>2023.10 추가</t>
  </si>
  <si>
    <t>BareMetal_DB_방화벽_#2</t>
  </si>
  <si>
    <t>기회사다리금융_DB_방화벽_#1</t>
  </si>
  <si>
    <t>2023.11 추가</t>
  </si>
  <si>
    <t>기회사다리금융_DB_방화벽_#2</t>
  </si>
  <si>
    <t>한외 ICT 업무망 #1</t>
  </si>
  <si>
    <t>한외 ICT 업무망 #2</t>
  </si>
  <si>
    <t>을지_신축본점_신속대응_방화벽 #1</t>
    <phoneticPr fontId="8" type="noConversion"/>
  </si>
  <si>
    <t>을지_신축본점_신속대응_방화벽 #2</t>
    <phoneticPr fontId="8" type="noConversion"/>
  </si>
  <si>
    <t>한외 ICT 시스템 #1</t>
    <phoneticPr fontId="8" type="noConversion"/>
  </si>
  <si>
    <t>SDN SW 방화벽 #1</t>
    <phoneticPr fontId="8" type="noConversion"/>
  </si>
  <si>
    <t>SDN SW 방화벽 #2</t>
    <phoneticPr fontId="8" type="noConversion"/>
  </si>
  <si>
    <t>FortiGate-VM64</t>
    <phoneticPr fontId="8" type="noConversion"/>
  </si>
  <si>
    <t>잠실레이크팰리스_01</t>
  </si>
  <si>
    <t>10.8.40.14</t>
  </si>
  <si>
    <t>을지사옥16F_#1</t>
  </si>
  <si>
    <t>10.28.16.6</t>
  </si>
  <si>
    <t>영업부_03</t>
  </si>
  <si>
    <t>17.180.33.204</t>
  </si>
  <si>
    <t>을지사옥20F_#3</t>
  </si>
  <si>
    <t>10.28.20.8</t>
  </si>
  <si>
    <t>2023.10 노후장비교체</t>
    <phoneticPr fontId="8" type="noConversion"/>
  </si>
  <si>
    <t>2023.03  포티변경</t>
    <phoneticPr fontId="8" type="noConversion"/>
  </si>
  <si>
    <t>2023.11.23</t>
  </si>
  <si>
    <t>2023.12.15</t>
  </si>
  <si>
    <t>2024.01.14</t>
  </si>
  <si>
    <t>2024.01.18</t>
  </si>
  <si>
    <t>2024.01.30</t>
  </si>
  <si>
    <t>2024.02.04</t>
  </si>
  <si>
    <t>을지사옥11F_#7</t>
  </si>
  <si>
    <t>10.28.11.12</t>
  </si>
  <si>
    <t>2024.03.15</t>
  </si>
  <si>
    <t>춘천_01</t>
  </si>
  <si>
    <t>10.7.92.14</t>
  </si>
  <si>
    <t>2024.03.19</t>
  </si>
  <si>
    <t>을지사옥18F_#3</t>
  </si>
  <si>
    <t>10.28.18.8</t>
  </si>
  <si>
    <t>2024.03.25</t>
  </si>
  <si>
    <t>2024.04.03</t>
  </si>
  <si>
    <t>청라상황실_#2</t>
  </si>
  <si>
    <t>10.191.21.202</t>
  </si>
  <si>
    <t>을지사옥10F_#10</t>
  </si>
  <si>
    <t>10.28.10.15</t>
  </si>
  <si>
    <t>2024.04.05</t>
  </si>
  <si>
    <t>Manager #01</t>
  </si>
  <si>
    <t>Manager #02</t>
  </si>
  <si>
    <t>Manager #03</t>
  </si>
  <si>
    <t>Manager #04</t>
  </si>
  <si>
    <t>Manager #05</t>
  </si>
  <si>
    <t>Manager #06</t>
  </si>
  <si>
    <t>Manager #07</t>
  </si>
  <si>
    <t>Manager #08</t>
  </si>
  <si>
    <t>Manager #09</t>
  </si>
  <si>
    <t>Manager #10</t>
  </si>
  <si>
    <t>Manager #11</t>
  </si>
  <si>
    <t>Manager #12</t>
  </si>
  <si>
    <t>신길동_02</t>
  </si>
  <si>
    <t>10.2.17.16</t>
  </si>
  <si>
    <t>2024.05.09</t>
  </si>
  <si>
    <t>청량리역_01</t>
  </si>
  <si>
    <t>센서명</t>
    <phoneticPr fontId="8" type="noConversion"/>
  </si>
  <si>
    <t>두레시닝 자산
2024.05 노후장비교체</t>
    <phoneticPr fontId="8" type="noConversion"/>
  </si>
  <si>
    <t>NGF 310</t>
    <phoneticPr fontId="8" type="noConversion"/>
  </si>
  <si>
    <t>2024.05 노후장비교체</t>
    <phoneticPr fontId="8" type="noConversion"/>
  </si>
  <si>
    <t>을지사옥18F_#4</t>
  </si>
  <si>
    <t>10.28.18.9</t>
  </si>
  <si>
    <t>2024.05.24</t>
  </si>
  <si>
    <t>코스콤 개발 방화벽#1</t>
    <phoneticPr fontId="8" type="noConversion"/>
  </si>
  <si>
    <t>정상</t>
    <phoneticPr fontId="8" type="noConversion"/>
  </si>
  <si>
    <t>MF2 2000</t>
    <phoneticPr fontId="8" type="noConversion"/>
  </si>
  <si>
    <t>이상없음</t>
    <phoneticPr fontId="8" type="noConversion"/>
  </si>
  <si>
    <t>청라</t>
    <phoneticPr fontId="8" type="noConversion"/>
  </si>
  <si>
    <t>2024.05 추가</t>
    <phoneticPr fontId="8" type="noConversion"/>
  </si>
  <si>
    <t>10.7.20.14</t>
  </si>
  <si>
    <t>2023.11.17. ~ 2023.12.17. 개보수 공사 중 비활성</t>
  </si>
  <si>
    <t>10.12.14.202</t>
  </si>
  <si>
    <t>2024.05.31</t>
  </si>
  <si>
    <t>2024.05.31. ~ 2024.07.21. 개보수 공사 중 비활성</t>
  </si>
  <si>
    <t>여천_01</t>
  </si>
  <si>
    <t>2024.06 노후장비교체</t>
    <phoneticPr fontId="8" type="noConversion"/>
  </si>
  <si>
    <t>AXGATE-200</t>
    <phoneticPr fontId="8" type="noConversion"/>
  </si>
  <si>
    <t>S40H_R1</t>
    <phoneticPr fontId="8" type="noConversion"/>
  </si>
  <si>
    <t>S30H_R1</t>
    <phoneticPr fontId="8" type="noConversion"/>
  </si>
  <si>
    <t>TAMS</t>
    <phoneticPr fontId="8" type="noConversion"/>
  </si>
  <si>
    <t>정상</t>
    <phoneticPr fontId="8" type="noConversion"/>
  </si>
  <si>
    <t>TAMS 1000</t>
    <phoneticPr fontId="8" type="noConversion"/>
  </si>
  <si>
    <t>이상없음</t>
    <phoneticPr fontId="8" type="noConversion"/>
  </si>
  <si>
    <t>청라</t>
    <phoneticPr fontId="8" type="noConversion"/>
  </si>
  <si>
    <t>을지사옥17F_#4</t>
  </si>
  <si>
    <t>10.28.17.9</t>
  </si>
  <si>
    <t>2024.06.28</t>
  </si>
  <si>
    <t>Bizinsider</t>
    <phoneticPr fontId="8" type="noConversion"/>
  </si>
  <si>
    <t>수량</t>
    <phoneticPr fontId="71" type="noConversion"/>
  </si>
  <si>
    <t>명동 외주업무망 방화벽 #1</t>
    <phoneticPr fontId="8" type="noConversion"/>
  </si>
  <si>
    <t>명동 외주업무망 방화벽 #2</t>
    <phoneticPr fontId="8" type="noConversion"/>
  </si>
  <si>
    <t>명동 중요단말 방화벽 #1</t>
    <phoneticPr fontId="8" type="noConversion"/>
  </si>
  <si>
    <t>명동 중요단말 방화벽 #2</t>
    <phoneticPr fontId="8" type="noConversion"/>
  </si>
  <si>
    <t>2024.07 노후장비교체</t>
    <phoneticPr fontId="8" type="noConversion"/>
  </si>
  <si>
    <t>로이터 방화벽#1</t>
    <phoneticPr fontId="8" type="noConversion"/>
  </si>
  <si>
    <t>로이터 방화벽#2</t>
    <phoneticPr fontId="8" type="noConversion"/>
  </si>
  <si>
    <t>2024.02 노후장비교체</t>
    <phoneticPr fontId="8" type="noConversion"/>
  </si>
  <si>
    <t>NGF 1000</t>
    <phoneticPr fontId="8" type="noConversion"/>
  </si>
  <si>
    <t>영업점/해외 영업점 및 
본부사옥 Sensor
업무망 (88)
인터넷망(20)
해외업무망(24)
해외인터넷망(21)
중요단말망(20)
DR(2)
시스템접근망(28)</t>
    <phoneticPr fontId="8" type="noConversion"/>
  </si>
  <si>
    <t>2024.07.19</t>
  </si>
  <si>
    <t>여천_02</t>
  </si>
  <si>
    <t>10.7.20.15</t>
  </si>
  <si>
    <t>을지사옥9F_#2</t>
  </si>
  <si>
    <t>10.28.9.7</t>
  </si>
  <si>
    <t>2024.07.22</t>
  </si>
  <si>
    <t>을지사옥9F_#4</t>
  </si>
  <si>
    <t>10.28.9.9</t>
  </si>
  <si>
    <t>2024.07.26</t>
  </si>
  <si>
    <t>강서금융센터_02</t>
  </si>
  <si>
    <t>10.11.76.16</t>
  </si>
  <si>
    <t>2024.08.02</t>
  </si>
  <si>
    <t>장산역_02</t>
  </si>
  <si>
    <t>10.3.28.16</t>
  </si>
  <si>
    <t>2024.08.06</t>
  </si>
  <si>
    <t>구서동_02</t>
  </si>
  <si>
    <t>10.12.68.16</t>
  </si>
  <si>
    <t>동광동_01</t>
  </si>
  <si>
    <t>10.11.54.202</t>
  </si>
  <si>
    <t>2024.08.07</t>
  </si>
  <si>
    <t>NGF 2100B</t>
    <phoneticPr fontId="8" type="noConversion"/>
  </si>
  <si>
    <t>2024.08 노후장비교체</t>
    <phoneticPr fontId="8" type="noConversion"/>
  </si>
  <si>
    <t>NFG 1510</t>
    <phoneticPr fontId="8" type="noConversion"/>
  </si>
  <si>
    <t>G5_통합대외</t>
    <phoneticPr fontId="8" type="noConversion"/>
  </si>
  <si>
    <t>정상</t>
    <phoneticPr fontId="8" type="noConversion"/>
  </si>
  <si>
    <t>청라</t>
    <phoneticPr fontId="8" type="noConversion"/>
  </si>
  <si>
    <t>2024.02 추가</t>
    <phoneticPr fontId="8" type="noConversion"/>
  </si>
  <si>
    <t>스마트창구 및 그룹포탈 
,MDM</t>
    <phoneticPr fontId="8" type="noConversion"/>
  </si>
  <si>
    <t>SSL-VPN</t>
    <phoneticPr fontId="8" type="noConversion"/>
  </si>
  <si>
    <t>FIREMON</t>
    <phoneticPr fontId="8" type="noConversion"/>
  </si>
  <si>
    <t>통합보안로그관리시스템</t>
    <phoneticPr fontId="8" type="noConversion"/>
  </si>
  <si>
    <t>FMG, FAZ, TAMS</t>
    <phoneticPr fontId="8" type="noConversion"/>
  </si>
  <si>
    <t>정상</t>
    <phoneticPr fontId="8" type="noConversion"/>
  </si>
  <si>
    <t>을지사옥19F_#6</t>
  </si>
  <si>
    <t>10.28.19.11</t>
  </si>
  <si>
    <t>2024.08.08</t>
  </si>
  <si>
    <t>죽전중앙_01</t>
  </si>
  <si>
    <t>10.24.7.202</t>
  </si>
  <si>
    <t>2024.08.09</t>
  </si>
  <si>
    <t>을지사옥13F_#8</t>
  </si>
  <si>
    <t>10.28.13.13</t>
  </si>
  <si>
    <t>서울대입구역_02</t>
  </si>
  <si>
    <t>10.1.9.16</t>
  </si>
  <si>
    <t>2024.08.16</t>
  </si>
  <si>
    <t>방배사옥_1층_82.190</t>
  </si>
  <si>
    <t>10.11.82.190</t>
  </si>
  <si>
    <t>방배사옥_1층_82.193</t>
  </si>
  <si>
    <t>10.11.82.193</t>
  </si>
  <si>
    <t>방배사옥_1층_82.194</t>
  </si>
  <si>
    <t>10.11.82.194</t>
  </si>
  <si>
    <t>방배사옥_1층_82.195</t>
  </si>
  <si>
    <t>10.11.82.195</t>
  </si>
  <si>
    <t>방배사옥_1층_82.196</t>
  </si>
  <si>
    <t>10.11.82.196</t>
  </si>
  <si>
    <t>방배사옥_1층_82.197</t>
  </si>
  <si>
    <t>10.11.82.197</t>
  </si>
  <si>
    <t>2024.08.20</t>
  </si>
  <si>
    <t>오류동_01</t>
  </si>
  <si>
    <t>10.12.40.202</t>
  </si>
  <si>
    <t>명동사옥_02F_명동#3</t>
  </si>
  <si>
    <t>17.180.2.238</t>
  </si>
  <si>
    <t>2024.08.21</t>
  </si>
  <si>
    <t>충무동_01</t>
  </si>
  <si>
    <t>10.11.85.202</t>
  </si>
  <si>
    <t>명동사옥_02F_명동#1</t>
  </si>
  <si>
    <t>17.180.2.236</t>
  </si>
  <si>
    <t>2024.08.22</t>
  </si>
  <si>
    <t>강의동2F12.225</t>
  </si>
  <si>
    <t>10.36.12.225</t>
  </si>
  <si>
    <t>2024.08.26</t>
  </si>
  <si>
    <t>2024.08.27</t>
  </si>
  <si>
    <t>LH(출)_01</t>
  </si>
  <si>
    <t>10.23.63.202</t>
  </si>
  <si>
    <t>2024.08.28</t>
  </si>
  <si>
    <t>동천동_02</t>
  </si>
  <si>
    <t>10.8.56.16</t>
  </si>
  <si>
    <t>강의동2F22.233</t>
  </si>
  <si>
    <t>10.36.22.233</t>
  </si>
  <si>
    <t>2024.08.29</t>
  </si>
  <si>
    <t>화정역_01</t>
  </si>
  <si>
    <t>10.4.15.14</t>
  </si>
  <si>
    <t>2024.08.30</t>
  </si>
  <si>
    <t>권선동_01</t>
  </si>
  <si>
    <t>10.23.48.202</t>
  </si>
  <si>
    <t>2024.09.02</t>
  </si>
  <si>
    <t>2024.09.03</t>
  </si>
  <si>
    <t>활성 비활성 반복으로 확인 중</t>
  </si>
  <si>
    <t>삼성전자_01</t>
  </si>
  <si>
    <t>10.12.27.202</t>
  </si>
  <si>
    <t>명동금융센터_04</t>
  </si>
  <si>
    <t>10.11.7.17</t>
  </si>
  <si>
    <t>2024.09.05</t>
  </si>
  <si>
    <t>현대중공업(출)_01</t>
  </si>
  <si>
    <t>10.11.30.202</t>
  </si>
  <si>
    <t>방배서래_01</t>
  </si>
  <si>
    <t>10.1.34.14</t>
  </si>
  <si>
    <t>방배서래_02</t>
  </si>
  <si>
    <t>10.1.34.16</t>
  </si>
  <si>
    <t>평택외국인센터(출)_01</t>
  </si>
  <si>
    <t>10.1.13.14</t>
  </si>
  <si>
    <t>2024.09.06</t>
  </si>
  <si>
    <t>신규 설치 시 비활성으로 추후 재작업 예정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</si>
</sst>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&quot;월&quot;\ dd&quot;일&quot;"/>
    <numFmt numFmtId="177" formatCode="&quot;활&quot;&quot;   &quot;&quot;성&quot;\ \:\ General&quot;대&quot;"/>
    <numFmt numFmtId="178" formatCode="&quot;비&quot;&quot;활&quot;&quot;성&quot;\ \:\ General&quot;대&quot;"/>
    <numFmt numFmtId="179" formatCode="&quot;재&quot;&quot;   &quot;&quot;고&quot;\ \:\ General&quot;대&quot;"/>
  </numFmts>
  <fonts count="98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name val="하나 청명 B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하나 청명 B"/>
      <family val="1"/>
      <charset val="129"/>
    </font>
    <font>
      <sz val="10"/>
      <color theme="1"/>
      <name val="하나 청명 B"/>
      <family val="1"/>
      <charset val="129"/>
    </font>
    <font>
      <sz val="10"/>
      <name val="Arial"/>
      <family val="2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하나 청명 L"/>
      <family val="2"/>
      <charset val="129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1"/>
      <name val="하나 UL"/>
      <family val="1"/>
      <charset val="129"/>
    </font>
    <font>
      <sz val="11"/>
      <color theme="0" tint="-0.249977111117893"/>
      <name val="하나 UL"/>
      <family val="1"/>
      <charset val="129"/>
    </font>
    <font>
      <b/>
      <sz val="11"/>
      <color theme="0"/>
      <name val="하나 UL"/>
      <family val="1"/>
      <charset val="129"/>
    </font>
    <font>
      <b/>
      <sz val="10"/>
      <color theme="1"/>
      <name val="하나 청명 B"/>
      <family val="1"/>
      <charset val="129"/>
    </font>
    <font>
      <sz val="10"/>
      <color rgb="FF000000"/>
      <name val="하나 UL"/>
      <family val="1"/>
      <charset val="129"/>
    </font>
    <font>
      <b/>
      <sz val="10"/>
      <name val="하나 청명 B"/>
      <family val="1"/>
      <charset val="129"/>
    </font>
    <font>
      <b/>
      <sz val="15"/>
      <name val="맑은 고딕"/>
      <family val="3"/>
      <charset val="129"/>
      <scheme val="major"/>
    </font>
    <font>
      <b/>
      <sz val="10"/>
      <color theme="0"/>
      <name val="하나 UL"/>
      <family val="1"/>
      <charset val="129"/>
    </font>
    <font>
      <b/>
      <sz val="10"/>
      <color rgb="FF000000"/>
      <name val="하나 UL"/>
      <family val="1"/>
      <charset val="129"/>
    </font>
    <font>
      <sz val="8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b/>
      <sz val="10"/>
      <name val="Arial"/>
      <family val="2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1"/>
      <name val="Arial"/>
      <family val="2"/>
    </font>
    <font>
      <b/>
      <sz val="11"/>
      <color theme="1"/>
      <name val="하나 청명 B"/>
      <family val="1"/>
      <charset val="129"/>
    </font>
    <font>
      <sz val="11"/>
      <color theme="1"/>
      <name val="하나 청명 B"/>
      <family val="1"/>
      <charset val="129"/>
    </font>
    <font>
      <sz val="11"/>
      <color theme="1"/>
      <name val="Hana ChungMyoung B"/>
      <family val="2"/>
    </font>
    <font>
      <b/>
      <sz val="11"/>
      <name val="하나 청명 B"/>
      <family val="1"/>
      <charset val="129"/>
    </font>
    <font>
      <sz val="10"/>
      <name val="Calibri"/>
      <family val="2"/>
    </font>
    <font>
      <sz val="10"/>
      <name val="하나2.0 M"/>
      <family val="3"/>
      <charset val="129"/>
    </font>
    <font>
      <sz val="10"/>
      <color theme="1"/>
      <name val="하나2.0 M"/>
      <family val="3"/>
      <charset val="129"/>
    </font>
    <font>
      <sz val="11"/>
      <name val="하나2.0 B"/>
      <family val="3"/>
      <charset val="129"/>
    </font>
    <font>
      <sz val="10"/>
      <color theme="1"/>
      <name val="하나2.0 B"/>
      <family val="3"/>
      <charset val="129"/>
    </font>
    <font>
      <sz val="12"/>
      <color theme="1"/>
      <name val="하나2.0 B"/>
      <family val="3"/>
      <charset val="129"/>
    </font>
    <font>
      <b/>
      <sz val="11"/>
      <name val="돋움"/>
      <family val="3"/>
      <charset val="129"/>
    </font>
  </fonts>
  <fills count="6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8485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658"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27" fillId="50" borderId="12" applyNumberFormat="0" applyFont="0" applyAlignment="0" applyProtection="0">
      <alignment vertical="center"/>
    </xf>
    <xf numFmtId="0" fontId="27" fillId="50" borderId="12" applyNumberFormat="0" applyFont="0" applyAlignment="0" applyProtection="0">
      <alignment vertical="center"/>
    </xf>
    <xf numFmtId="0" fontId="27" fillId="50" borderId="12" applyNumberFormat="0" applyFont="0" applyAlignment="0" applyProtection="0">
      <alignment vertical="center"/>
    </xf>
    <xf numFmtId="0" fontId="27" fillId="50" borderId="1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29" fillId="0" borderId="0">
      <alignment vertical="center"/>
    </xf>
    <xf numFmtId="0" fontId="2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29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29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50" fillId="0" borderId="0"/>
    <xf numFmtId="0" fontId="7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4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58" fillId="53" borderId="11" applyNumberFormat="0" applyAlignment="0" applyProtection="0">
      <alignment vertical="center"/>
    </xf>
    <xf numFmtId="0" fontId="59" fillId="48" borderId="19" applyNumberFormat="0" applyAlignment="0" applyProtection="0">
      <alignment vertical="center"/>
    </xf>
    <xf numFmtId="0" fontId="60" fillId="48" borderId="11" applyNumberFormat="0" applyAlignment="0" applyProtection="0">
      <alignment vertical="center"/>
    </xf>
    <xf numFmtId="0" fontId="61" fillId="0" borderId="14" applyNumberFormat="0" applyFill="0" applyAlignment="0" applyProtection="0">
      <alignment vertical="center"/>
    </xf>
    <xf numFmtId="0" fontId="62" fillId="52" borderId="13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7" fillId="50" borderId="12" applyNumberFormat="0" applyFon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15" applyNumberFormat="0" applyFill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6" fillId="37" borderId="0" applyNumberFormat="0" applyBorder="0" applyAlignment="0" applyProtection="0">
      <alignment vertical="center"/>
    </xf>
    <xf numFmtId="0" fontId="66" fillId="4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4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6" fillId="40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6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0" borderId="12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0" borderId="12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0" borderId="12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7" fillId="0" borderId="0"/>
    <xf numFmtId="0" fontId="3" fillId="0" borderId="0">
      <alignment vertical="center"/>
    </xf>
    <xf numFmtId="0" fontId="3" fillId="0" borderId="0">
      <alignment vertical="center"/>
    </xf>
    <xf numFmtId="0" fontId="3" fillId="5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50" fillId="0" borderId="0"/>
    <xf numFmtId="0" fontId="69" fillId="0" borderId="0">
      <alignment vertical="center"/>
    </xf>
    <xf numFmtId="0" fontId="68" fillId="0" borderId="0"/>
    <xf numFmtId="0" fontId="70" fillId="0" borderId="0"/>
    <xf numFmtId="0" fontId="50" fillId="0" borderId="0"/>
    <xf numFmtId="0" fontId="50" fillId="0" borderId="0" applyNumberFormat="0" applyFon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</cellStyleXfs>
  <cellXfs count="147">
    <xf numFmtId="0" fontId="0" fillId="0" borderId="0" xfId="0"/>
    <xf numFmtId="0" fontId="72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0" fontId="28" fillId="0" borderId="10" xfId="0" applyFont="1" applyBorder="1" applyAlignment="1">
      <alignment horizontal="center" vertical="center"/>
    </xf>
    <xf numFmtId="0" fontId="75" fillId="0" borderId="10" xfId="0" applyFont="1" applyBorder="1" applyAlignment="1">
      <alignment horizontal="center" vertical="center"/>
    </xf>
    <xf numFmtId="0" fontId="49" fillId="0" borderId="10" xfId="0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48" fillId="0" borderId="0" xfId="0" applyFont="1" applyAlignment="1">
      <alignment horizontal="center" vertical="center"/>
    </xf>
    <xf numFmtId="0" fontId="28" fillId="0" borderId="10" xfId="0" applyFont="1" applyBorder="1" applyAlignment="1">
      <alignment horizontal="center" vertical="center" wrapText="1"/>
    </xf>
    <xf numFmtId="0" fontId="46" fillId="0" borderId="0" xfId="0" applyFont="1" applyAlignment="1">
      <alignment vertical="center"/>
    </xf>
    <xf numFmtId="0" fontId="28" fillId="0" borderId="25" xfId="0" applyFont="1" applyBorder="1" applyAlignment="1">
      <alignment horizontal="center" vertical="center"/>
    </xf>
    <xf numFmtId="0" fontId="49" fillId="0" borderId="27" xfId="0" applyFont="1" applyBorder="1" applyAlignment="1">
      <alignment vertical="center" wrapText="1"/>
    </xf>
    <xf numFmtId="0" fontId="28" fillId="0" borderId="29" xfId="0" applyFont="1" applyBorder="1" applyAlignment="1">
      <alignment horizontal="center" vertical="center"/>
    </xf>
    <xf numFmtId="0" fontId="49" fillId="0" borderId="30" xfId="0" applyFont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49" fillId="0" borderId="31" xfId="0" applyFont="1" applyBorder="1" applyAlignment="1">
      <alignment vertical="center"/>
    </xf>
    <xf numFmtId="0" fontId="74" fillId="55" borderId="10" xfId="654" applyFont="1" applyFill="1" applyBorder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28" fillId="56" borderId="10" xfId="0" applyFont="1" applyFill="1" applyBorder="1" applyAlignment="1">
      <alignment horizontal="center" vertical="center"/>
    </xf>
    <xf numFmtId="0" fontId="49" fillId="0" borderId="23" xfId="0" applyFont="1" applyBorder="1" applyAlignment="1">
      <alignment horizontal="center" vertical="center"/>
    </xf>
    <xf numFmtId="0" fontId="79" fillId="55" borderId="10" xfId="654" applyFont="1" applyFill="1" applyBorder="1" applyAlignment="1">
      <alignment horizontal="center" vertical="center"/>
    </xf>
    <xf numFmtId="0" fontId="80" fillId="0" borderId="10" xfId="654" applyFont="1" applyBorder="1" applyAlignment="1">
      <alignment horizontal="center" vertical="center" wrapText="1"/>
    </xf>
    <xf numFmtId="0" fontId="76" fillId="0" borderId="10" xfId="654" applyFont="1" applyBorder="1" applyAlignment="1">
      <alignment horizontal="center" vertical="center" wrapText="1"/>
    </xf>
    <xf numFmtId="0" fontId="76" fillId="0" borderId="10" xfId="654" applyFont="1" applyBorder="1" applyAlignment="1">
      <alignment horizontal="center" vertical="center"/>
    </xf>
    <xf numFmtId="0" fontId="76" fillId="0" borderId="10" xfId="654" quotePrefix="1" applyFont="1" applyBorder="1" applyAlignment="1">
      <alignment horizontal="left" vertical="center" wrapText="1"/>
    </xf>
    <xf numFmtId="0" fontId="49" fillId="0" borderId="20" xfId="0" applyFont="1" applyBorder="1" applyAlignment="1">
      <alignment horizontal="center" vertical="center"/>
    </xf>
    <xf numFmtId="176" fontId="76" fillId="0" borderId="10" xfId="654" quotePrefix="1" applyNumberFormat="1" applyFont="1" applyBorder="1" applyAlignment="1">
      <alignment horizontal="left" vertical="center" wrapText="1"/>
    </xf>
    <xf numFmtId="0" fontId="49" fillId="0" borderId="45" xfId="0" applyFont="1" applyBorder="1" applyAlignment="1">
      <alignment horizontal="center" vertical="center"/>
    </xf>
    <xf numFmtId="0" fontId="49" fillId="0" borderId="46" xfId="0" applyFont="1" applyBorder="1" applyAlignment="1">
      <alignment horizontal="center" vertical="center"/>
    </xf>
    <xf numFmtId="0" fontId="75" fillId="0" borderId="47" xfId="0" applyFont="1" applyBorder="1" applyAlignment="1">
      <alignment horizontal="center" vertical="center"/>
    </xf>
    <xf numFmtId="0" fontId="0" fillId="0" borderId="0" xfId="0" applyAlignment="1">
      <alignment vertical="center"/>
    </xf>
    <xf numFmtId="176" fontId="0" fillId="58" borderId="25" xfId="0" applyNumberFormat="1" applyFill="1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10" xfId="0" applyBorder="1"/>
    <xf numFmtId="176" fontId="46" fillId="0" borderId="0" xfId="0" applyNumberFormat="1" applyFont="1" applyAlignment="1">
      <alignment vertical="center"/>
    </xf>
    <xf numFmtId="0" fontId="28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74" fillId="55" borderId="24" xfId="654" applyFont="1" applyFill="1" applyBorder="1" applyAlignment="1">
      <alignment horizontal="center" vertical="center"/>
    </xf>
    <xf numFmtId="0" fontId="74" fillId="55" borderId="36" xfId="654" applyFont="1" applyFill="1" applyBorder="1" applyAlignment="1">
      <alignment horizontal="center" vertical="center"/>
    </xf>
    <xf numFmtId="0" fontId="84" fillId="0" borderId="0" xfId="0" applyFont="1" applyAlignment="1">
      <alignment vertical="center"/>
    </xf>
    <xf numFmtId="0" fontId="85" fillId="0" borderId="0" xfId="0" applyFont="1" applyAlignment="1">
      <alignment vertical="center"/>
    </xf>
    <xf numFmtId="0" fontId="87" fillId="0" borderId="10" xfId="0" applyFont="1" applyBorder="1" applyAlignment="1">
      <alignment horizontal="center" vertical="center"/>
    </xf>
    <xf numFmtId="0" fontId="88" fillId="0" borderId="10" xfId="0" applyFont="1" applyBorder="1" applyAlignment="1">
      <alignment horizontal="center" vertical="center"/>
    </xf>
    <xf numFmtId="0" fontId="89" fillId="0" borderId="10" xfId="0" applyFont="1" applyBorder="1" applyAlignment="1">
      <alignment vertical="center"/>
    </xf>
    <xf numFmtId="0" fontId="88" fillId="0" borderId="10" xfId="0" applyFont="1" applyBorder="1" applyAlignment="1">
      <alignment vertical="center" wrapText="1"/>
    </xf>
    <xf numFmtId="0" fontId="88" fillId="0" borderId="20" xfId="0" applyFont="1" applyBorder="1" applyAlignment="1">
      <alignment horizontal="center" vertical="center"/>
    </xf>
    <xf numFmtId="0" fontId="88" fillId="0" borderId="27" xfId="0" applyFont="1" applyBorder="1" applyAlignment="1">
      <alignment horizontal="center" vertical="center"/>
    </xf>
    <xf numFmtId="0" fontId="87" fillId="0" borderId="30" xfId="0" applyFont="1" applyBorder="1" applyAlignment="1">
      <alignment horizontal="center" vertical="center"/>
    </xf>
    <xf numFmtId="0" fontId="88" fillId="0" borderId="30" xfId="0" applyFont="1" applyBorder="1" applyAlignment="1">
      <alignment horizontal="center" vertical="center"/>
    </xf>
    <xf numFmtId="0" fontId="88" fillId="0" borderId="31" xfId="0" applyFont="1" applyBorder="1" applyAlignment="1">
      <alignment vertical="center"/>
    </xf>
    <xf numFmtId="0" fontId="87" fillId="0" borderId="23" xfId="0" applyFont="1" applyBorder="1" applyAlignment="1">
      <alignment horizontal="center" vertical="center"/>
    </xf>
    <xf numFmtId="0" fontId="87" fillId="56" borderId="10" xfId="0" applyFont="1" applyFill="1" applyBorder="1" applyAlignment="1">
      <alignment horizontal="center" vertical="center"/>
    </xf>
    <xf numFmtId="0" fontId="88" fillId="0" borderId="10" xfId="0" applyFont="1" applyBorder="1" applyAlignment="1">
      <alignment vertical="center"/>
    </xf>
    <xf numFmtId="0" fontId="88" fillId="0" borderId="27" xfId="0" applyFont="1" applyBorder="1" applyAlignment="1">
      <alignment vertical="center" wrapText="1"/>
    </xf>
    <xf numFmtId="0" fontId="88" fillId="56" borderId="10" xfId="0" applyFont="1" applyFill="1" applyBorder="1" applyAlignment="1">
      <alignment horizontal="center" vertical="center"/>
    </xf>
    <xf numFmtId="0" fontId="88" fillId="56" borderId="20" xfId="0" applyFont="1" applyFill="1" applyBorder="1" applyAlignment="1">
      <alignment horizontal="center" vertical="center"/>
    </xf>
    <xf numFmtId="0" fontId="88" fillId="56" borderId="27" xfId="0" applyFont="1" applyFill="1" applyBorder="1" applyAlignment="1">
      <alignment vertical="center" wrapText="1"/>
    </xf>
    <xf numFmtId="0" fontId="87" fillId="0" borderId="40" xfId="0" applyFont="1" applyBorder="1" applyAlignment="1">
      <alignment horizontal="center" vertical="center"/>
    </xf>
    <xf numFmtId="0" fontId="88" fillId="0" borderId="40" xfId="0" applyFont="1" applyBorder="1" applyAlignment="1">
      <alignment horizontal="center" vertical="center"/>
    </xf>
    <xf numFmtId="0" fontId="88" fillId="0" borderId="44" xfId="0" applyFont="1" applyBorder="1" applyAlignment="1">
      <alignment horizontal="center" vertical="center"/>
    </xf>
    <xf numFmtId="0" fontId="88" fillId="0" borderId="41" xfId="0" applyFont="1" applyBorder="1" applyAlignment="1">
      <alignment vertical="center" wrapText="1"/>
    </xf>
    <xf numFmtId="0" fontId="88" fillId="0" borderId="27" xfId="0" applyFont="1" applyBorder="1" applyAlignment="1">
      <alignment horizontal="center" vertical="center" wrapText="1"/>
    </xf>
    <xf numFmtId="0" fontId="90" fillId="0" borderId="10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88" fillId="57" borderId="10" xfId="0" applyFont="1" applyFill="1" applyBorder="1" applyAlignment="1">
      <alignment horizontal="center" vertical="center"/>
    </xf>
    <xf numFmtId="0" fontId="88" fillId="57" borderId="20" xfId="0" applyFont="1" applyFill="1" applyBorder="1" applyAlignment="1">
      <alignment horizontal="center" vertical="center"/>
    </xf>
    <xf numFmtId="0" fontId="88" fillId="57" borderId="27" xfId="0" applyFont="1" applyFill="1" applyBorder="1" applyAlignment="1">
      <alignment horizontal="center" vertical="center"/>
    </xf>
    <xf numFmtId="0" fontId="87" fillId="57" borderId="10" xfId="0" applyFont="1" applyFill="1" applyBorder="1" applyAlignment="1">
      <alignment horizontal="center" vertical="center"/>
    </xf>
    <xf numFmtId="0" fontId="88" fillId="56" borderId="27" xfId="0" applyFont="1" applyFill="1" applyBorder="1" applyAlignment="1">
      <alignment horizontal="center" vertical="center"/>
    </xf>
    <xf numFmtId="0" fontId="87" fillId="56" borderId="27" xfId="0" applyFont="1" applyFill="1" applyBorder="1" applyAlignment="1">
      <alignment horizontal="center" vertical="center"/>
    </xf>
    <xf numFmtId="0" fontId="88" fillId="0" borderId="31" xfId="0" applyFont="1" applyBorder="1" applyAlignment="1">
      <alignment horizontal="center" vertical="center"/>
    </xf>
    <xf numFmtId="0" fontId="91" fillId="0" borderId="10" xfId="0" applyFont="1" applyBorder="1" applyAlignment="1">
      <alignment horizontal="left" wrapText="1"/>
    </xf>
    <xf numFmtId="0" fontId="75" fillId="0" borderId="22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176" fontId="28" fillId="0" borderId="10" xfId="0" applyNumberFormat="1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87" fillId="0" borderId="33" xfId="0" applyFont="1" applyBorder="1" applyAlignment="1">
      <alignment horizontal="center" vertical="center"/>
    </xf>
    <xf numFmtId="0" fontId="88" fillId="0" borderId="33" xfId="0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/>
    </xf>
    <xf numFmtId="0" fontId="88" fillId="0" borderId="53" xfId="0" applyFont="1" applyBorder="1" applyAlignment="1">
      <alignment horizontal="center" vertical="center"/>
    </xf>
    <xf numFmtId="0" fontId="88" fillId="0" borderId="54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/>
    </xf>
    <xf numFmtId="0" fontId="87" fillId="0" borderId="22" xfId="0" applyFont="1" applyBorder="1" applyAlignment="1">
      <alignment horizontal="center" vertical="center"/>
    </xf>
    <xf numFmtId="0" fontId="88" fillId="0" borderId="22" xfId="0" applyFont="1" applyBorder="1" applyAlignment="1">
      <alignment horizontal="center" vertical="center"/>
    </xf>
    <xf numFmtId="0" fontId="28" fillId="0" borderId="28" xfId="0" applyFont="1" applyBorder="1" applyAlignment="1">
      <alignment horizontal="center" vertical="center"/>
    </xf>
    <xf numFmtId="0" fontId="88" fillId="0" borderId="55" xfId="0" applyFont="1" applyBorder="1" applyAlignment="1">
      <alignment vertical="center" wrapText="1"/>
    </xf>
    <xf numFmtId="0" fontId="88" fillId="0" borderId="41" xfId="0" applyFont="1" applyBorder="1" applyAlignment="1">
      <alignment horizontal="center" vertical="center"/>
    </xf>
    <xf numFmtId="0" fontId="87" fillId="0" borderId="29" xfId="0" applyFont="1" applyBorder="1" applyAlignment="1">
      <alignment horizontal="center" vertical="center"/>
    </xf>
    <xf numFmtId="0" fontId="88" fillId="0" borderId="46" xfId="0" applyFont="1" applyBorder="1" applyAlignment="1">
      <alignment vertical="center"/>
    </xf>
    <xf numFmtId="0" fontId="92" fillId="0" borderId="56" xfId="248" applyFont="1" applyBorder="1" applyAlignment="1">
      <alignment horizontal="center" vertical="center"/>
    </xf>
    <xf numFmtId="0" fontId="93" fillId="0" borderId="56" xfId="654" applyFont="1" applyBorder="1" applyAlignment="1">
      <alignment horizontal="center" vertical="center"/>
    </xf>
    <xf numFmtId="0" fontId="93" fillId="0" borderId="56" xfId="0" applyFont="1" applyBorder="1" applyAlignment="1">
      <alignment horizontal="center" vertical="center"/>
    </xf>
    <xf numFmtId="0" fontId="96" fillId="0" borderId="56" xfId="248" applyFont="1" applyBorder="1" applyAlignment="1">
      <alignment horizontal="left" vertical="center"/>
    </xf>
    <xf numFmtId="177" fontId="95" fillId="0" borderId="56" xfId="248" applyNumberFormat="1" applyFont="1" applyBorder="1" applyAlignment="1">
      <alignment horizontal="left" vertical="center" wrapText="1"/>
    </xf>
    <xf numFmtId="178" fontId="95" fillId="0" borderId="56" xfId="248" applyNumberFormat="1" applyFont="1" applyBorder="1" applyAlignment="1">
      <alignment horizontal="left" vertical="center" wrapText="1"/>
    </xf>
    <xf numFmtId="0" fontId="95" fillId="0" borderId="56" xfId="248" applyFont="1" applyBorder="1" applyAlignment="1">
      <alignment vertical="center" wrapText="1"/>
    </xf>
    <xf numFmtId="0" fontId="28" fillId="0" borderId="24" xfId="0" applyFont="1" applyBorder="1" applyAlignment="1">
      <alignment horizontal="center" vertical="center"/>
    </xf>
    <xf numFmtId="0" fontId="75" fillId="0" borderId="57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28" fillId="0" borderId="32" xfId="0" applyFont="1" applyBorder="1" applyAlignment="1">
      <alignment horizontal="center" vertical="center"/>
    </xf>
    <xf numFmtId="0" fontId="75" fillId="0" borderId="23" xfId="0" applyFont="1" applyBorder="1" applyAlignment="1">
      <alignment horizontal="center" vertical="center"/>
    </xf>
    <xf numFmtId="179" fontId="95" fillId="0" borderId="56" xfId="248" applyNumberFormat="1" applyFont="1" applyBorder="1" applyAlignment="1">
      <alignment horizontal="left" vertical="center" wrapText="1"/>
    </xf>
    <xf numFmtId="0" fontId="95" fillId="0" borderId="56" xfId="248" applyFont="1" applyBorder="1" applyAlignment="1">
      <alignment horizontal="center" vertical="center"/>
    </xf>
    <xf numFmtId="0" fontId="74" fillId="59" borderId="56" xfId="654" applyFont="1" applyFill="1" applyBorder="1" applyAlignment="1">
      <alignment horizontal="center" vertical="center"/>
    </xf>
    <xf numFmtId="0" fontId="94" fillId="0" borderId="56" xfId="248" applyFont="1" applyBorder="1" applyAlignment="1">
      <alignment horizontal="center" vertical="center"/>
    </xf>
    <xf numFmtId="0" fontId="79" fillId="55" borderId="22" xfId="654" applyFont="1" applyFill="1" applyBorder="1" applyAlignment="1">
      <alignment horizontal="center" vertical="center"/>
    </xf>
    <xf numFmtId="0" fontId="79" fillId="55" borderId="23" xfId="654" applyFont="1" applyFill="1" applyBorder="1" applyAlignment="1">
      <alignment horizontal="center" vertical="center"/>
    </xf>
    <xf numFmtId="0" fontId="79" fillId="55" borderId="20" xfId="654" applyFont="1" applyFill="1" applyBorder="1" applyAlignment="1">
      <alignment horizontal="center" vertical="center"/>
    </xf>
    <xf numFmtId="0" fontId="79" fillId="55" borderId="21" xfId="654" applyFont="1" applyFill="1" applyBorder="1" applyAlignment="1">
      <alignment horizontal="center" vertical="center"/>
    </xf>
    <xf numFmtId="0" fontId="74" fillId="55" borderId="42" xfId="654" applyFont="1" applyFill="1" applyBorder="1" applyAlignment="1">
      <alignment horizontal="center" vertical="center"/>
    </xf>
    <xf numFmtId="0" fontId="86" fillId="0" borderId="43" xfId="0" applyFont="1" applyBorder="1" applyAlignment="1">
      <alignment horizontal="center" vertical="center"/>
    </xf>
    <xf numFmtId="0" fontId="74" fillId="55" borderId="24" xfId="654" applyFont="1" applyFill="1" applyBorder="1" applyAlignment="1">
      <alignment horizontal="center" vertical="center"/>
    </xf>
    <xf numFmtId="0" fontId="74" fillId="55" borderId="43" xfId="654" applyFont="1" applyFill="1" applyBorder="1" applyAlignment="1">
      <alignment horizontal="center" vertical="center"/>
    </xf>
    <xf numFmtId="0" fontId="74" fillId="55" borderId="48" xfId="654" applyFont="1" applyFill="1" applyBorder="1" applyAlignment="1">
      <alignment horizontal="center" vertical="center"/>
    </xf>
    <xf numFmtId="0" fontId="74" fillId="55" borderId="49" xfId="654" applyFont="1" applyFill="1" applyBorder="1" applyAlignment="1">
      <alignment horizontal="center" vertical="center"/>
    </xf>
    <xf numFmtId="0" fontId="74" fillId="55" borderId="38" xfId="654" applyFont="1" applyFill="1" applyBorder="1" applyAlignment="1">
      <alignment horizontal="center" vertical="center"/>
    </xf>
    <xf numFmtId="0" fontId="74" fillId="55" borderId="26" xfId="654" applyFont="1" applyFill="1" applyBorder="1" applyAlignment="1">
      <alignment horizontal="center" vertical="center"/>
    </xf>
    <xf numFmtId="0" fontId="74" fillId="55" borderId="35" xfId="654" applyFont="1" applyFill="1" applyBorder="1" applyAlignment="1">
      <alignment horizontal="center" vertical="center"/>
    </xf>
    <xf numFmtId="0" fontId="74" fillId="55" borderId="25" xfId="654" applyFont="1" applyFill="1" applyBorder="1" applyAlignment="1">
      <alignment horizontal="center" vertical="center"/>
    </xf>
    <xf numFmtId="0" fontId="74" fillId="55" borderId="36" xfId="654" applyFont="1" applyFill="1" applyBorder="1" applyAlignment="1">
      <alignment horizontal="center" vertical="center"/>
    </xf>
    <xf numFmtId="0" fontId="74" fillId="55" borderId="10" xfId="654" applyFont="1" applyFill="1" applyBorder="1" applyAlignment="1">
      <alignment horizontal="center" vertical="center"/>
    </xf>
    <xf numFmtId="0" fontId="74" fillId="55" borderId="37" xfId="654" applyFont="1" applyFill="1" applyBorder="1" applyAlignment="1">
      <alignment horizontal="center" vertical="center"/>
    </xf>
    <xf numFmtId="0" fontId="74" fillId="55" borderId="23" xfId="654" applyFont="1" applyFill="1" applyBorder="1" applyAlignment="1">
      <alignment horizontal="center" vertical="center"/>
    </xf>
    <xf numFmtId="0" fontId="86" fillId="0" borderId="23" xfId="0" applyFont="1" applyBorder="1" applyAlignment="1">
      <alignment horizontal="center" vertical="center"/>
    </xf>
    <xf numFmtId="0" fontId="74" fillId="55" borderId="22" xfId="654" applyFont="1" applyFill="1" applyBorder="1" applyAlignment="1">
      <alignment horizontal="center" vertical="center"/>
    </xf>
    <xf numFmtId="0" fontId="74" fillId="55" borderId="20" xfId="654" applyFont="1" applyFill="1" applyBorder="1" applyAlignment="1">
      <alignment horizontal="center" vertical="center"/>
    </xf>
    <xf numFmtId="0" fontId="74" fillId="55" borderId="21" xfId="654" applyFont="1" applyFill="1" applyBorder="1" applyAlignment="1">
      <alignment horizontal="center" vertical="center"/>
    </xf>
    <xf numFmtId="0" fontId="95" fillId="0" borderId="56" xfId="248" applyFont="1" applyBorder="1" applyAlignment="1">
      <alignment horizontal="center" vertical="center"/>
    </xf>
    <xf numFmtId="0" fontId="74" fillId="59" borderId="56" xfId="654" applyFont="1" applyFill="1" applyBorder="1" applyAlignment="1">
      <alignment horizontal="center" vertical="center"/>
    </xf>
    <xf numFmtId="0" fontId="94" fillId="0" borderId="56" xfId="248" applyFont="1" applyBorder="1" applyAlignment="1">
      <alignment horizontal="center" vertical="center"/>
    </xf>
    <xf numFmtId="0" fontId="97" fillId="59" borderId="56" xfId="248" applyFont="1" applyFill="1" applyBorder="1" applyAlignment="1">
      <alignment horizontal="center" vertical="center"/>
    </xf>
    <xf numFmtId="0" fontId="78" fillId="0" borderId="0" xfId="248" applyFont="1">
      <alignment vertical="center"/>
    </xf>
    <xf numFmtId="0" fontId="95" fillId="0" borderId="56" xfId="248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75" fillId="0" borderId="22" xfId="0" applyFont="1" applyBorder="1" applyAlignment="1">
      <alignment horizontal="center" vertical="center" wrapText="1"/>
    </xf>
    <xf numFmtId="0" fontId="75" fillId="0" borderId="33" xfId="0" applyFont="1" applyBorder="1" applyAlignment="1">
      <alignment horizontal="center" vertical="center" wrapText="1"/>
    </xf>
    <xf numFmtId="0" fontId="75" fillId="0" borderId="33" xfId="0" applyFont="1" applyBorder="1" applyAlignment="1">
      <alignment horizontal="center" vertical="center"/>
    </xf>
    <xf numFmtId="0" fontId="49" fillId="58" borderId="51" xfId="0" applyFont="1" applyFill="1" applyBorder="1" applyAlignment="1">
      <alignment horizontal="center" vertical="center"/>
    </xf>
    <xf numFmtId="0" fontId="49" fillId="58" borderId="50" xfId="0" applyFont="1" applyFill="1" applyBorder="1" applyAlignment="1">
      <alignment horizontal="center" vertical="center"/>
    </xf>
    <xf numFmtId="0" fontId="49" fillId="58" borderId="52" xfId="0" applyFont="1" applyFill="1" applyBorder="1" applyAlignment="1">
      <alignment horizontal="center" vertical="center"/>
    </xf>
    <xf numFmtId="0" fontId="77" fillId="58" borderId="51" xfId="0" applyFont="1" applyFill="1" applyBorder="1" applyAlignment="1">
      <alignment horizontal="center" vertical="center"/>
    </xf>
    <xf numFmtId="0" fontId="75" fillId="58" borderId="50" xfId="0" applyFont="1" applyFill="1" applyBorder="1" applyAlignment="1">
      <alignment horizontal="center" vertical="center"/>
    </xf>
    <xf numFmtId="0" fontId="75" fillId="58" borderId="52" xfId="0" applyFont="1" applyFill="1" applyBorder="1" applyAlignment="1">
      <alignment horizontal="center" vertical="center"/>
    </xf>
  </cellXfs>
  <cellStyles count="658">
    <cellStyle name="20% - 강조색1" xfId="1" builtinId="30" customBuiltin="1"/>
    <cellStyle name="20% - 강조색1 2" xfId="2" xr:uid="{00000000-0005-0000-0000-000001000000}"/>
    <cellStyle name="20% - 강조색1 3" xfId="3" xr:uid="{00000000-0005-0000-0000-000002000000}"/>
    <cellStyle name="20% - 강조색1 3 2" xfId="4" xr:uid="{00000000-0005-0000-0000-000003000000}"/>
    <cellStyle name="20% - 강조색1 4" xfId="5" xr:uid="{00000000-0005-0000-0000-000004000000}"/>
    <cellStyle name="20% - 강조색1 4 2" xfId="421" xr:uid="{00000000-0005-0000-0000-000005000000}"/>
    <cellStyle name="20% - 강조색1 4 3" xfId="336" xr:uid="{00000000-0005-0000-0000-000006000000}"/>
    <cellStyle name="20% - 강조색1 4 4" xfId="251" xr:uid="{00000000-0005-0000-0000-000007000000}"/>
    <cellStyle name="20% - 강조색1 5" xfId="6" xr:uid="{00000000-0005-0000-0000-000008000000}"/>
    <cellStyle name="20% - 강조색1 5 2" xfId="422" xr:uid="{00000000-0005-0000-0000-000009000000}"/>
    <cellStyle name="20% - 강조색1 5 3" xfId="337" xr:uid="{00000000-0005-0000-0000-00000A000000}"/>
    <cellStyle name="20% - 강조색1 5 4" xfId="252" xr:uid="{00000000-0005-0000-0000-00000B000000}"/>
    <cellStyle name="20% - 강조색1 6" xfId="527" xr:uid="{00000000-0005-0000-0000-00000C000000}"/>
    <cellStyle name="20% - 강조색1 6 2" xfId="596" xr:uid="{00000000-0005-0000-0000-00000D000000}"/>
    <cellStyle name="20% - 강조색1 7" xfId="552" xr:uid="{00000000-0005-0000-0000-00000E000000}"/>
    <cellStyle name="20% - 강조색1 7 2" xfId="610" xr:uid="{00000000-0005-0000-0000-00000F000000}"/>
    <cellStyle name="20% - 강조색1 8" xfId="566" xr:uid="{00000000-0005-0000-0000-000010000000}"/>
    <cellStyle name="20% - 강조색1 8 2" xfId="624" xr:uid="{00000000-0005-0000-0000-000011000000}"/>
    <cellStyle name="20% - 강조색1 9" xfId="580" xr:uid="{00000000-0005-0000-0000-000012000000}"/>
    <cellStyle name="20% - 강조색1 9 2" xfId="638" xr:uid="{00000000-0005-0000-0000-000013000000}"/>
    <cellStyle name="20% - 강조색2" xfId="7" builtinId="34" customBuiltin="1"/>
    <cellStyle name="20% - 강조색2 2" xfId="8" xr:uid="{00000000-0005-0000-0000-000015000000}"/>
    <cellStyle name="20% - 강조색2 3" xfId="9" xr:uid="{00000000-0005-0000-0000-000016000000}"/>
    <cellStyle name="20% - 강조색2 3 2" xfId="10" xr:uid="{00000000-0005-0000-0000-000017000000}"/>
    <cellStyle name="20% - 강조색2 4" xfId="11" xr:uid="{00000000-0005-0000-0000-000018000000}"/>
    <cellStyle name="20% - 강조색2 4 2" xfId="423" xr:uid="{00000000-0005-0000-0000-000019000000}"/>
    <cellStyle name="20% - 강조색2 4 3" xfId="338" xr:uid="{00000000-0005-0000-0000-00001A000000}"/>
    <cellStyle name="20% - 강조색2 4 4" xfId="253" xr:uid="{00000000-0005-0000-0000-00001B000000}"/>
    <cellStyle name="20% - 강조색2 5" xfId="12" xr:uid="{00000000-0005-0000-0000-00001C000000}"/>
    <cellStyle name="20% - 강조색2 5 2" xfId="424" xr:uid="{00000000-0005-0000-0000-00001D000000}"/>
    <cellStyle name="20% - 강조색2 5 3" xfId="339" xr:uid="{00000000-0005-0000-0000-00001E000000}"/>
    <cellStyle name="20% - 강조색2 5 4" xfId="254" xr:uid="{00000000-0005-0000-0000-00001F000000}"/>
    <cellStyle name="20% - 강조색2 6" xfId="531" xr:uid="{00000000-0005-0000-0000-000020000000}"/>
    <cellStyle name="20% - 강조색2 6 2" xfId="598" xr:uid="{00000000-0005-0000-0000-000021000000}"/>
    <cellStyle name="20% - 강조색2 7" xfId="554" xr:uid="{00000000-0005-0000-0000-000022000000}"/>
    <cellStyle name="20% - 강조색2 7 2" xfId="612" xr:uid="{00000000-0005-0000-0000-000023000000}"/>
    <cellStyle name="20% - 강조색2 8" xfId="568" xr:uid="{00000000-0005-0000-0000-000024000000}"/>
    <cellStyle name="20% - 강조색2 8 2" xfId="626" xr:uid="{00000000-0005-0000-0000-000025000000}"/>
    <cellStyle name="20% - 강조색2 9" xfId="582" xr:uid="{00000000-0005-0000-0000-000026000000}"/>
    <cellStyle name="20% - 강조색2 9 2" xfId="640" xr:uid="{00000000-0005-0000-0000-000027000000}"/>
    <cellStyle name="20% - 강조색3" xfId="13" builtinId="38" customBuiltin="1"/>
    <cellStyle name="20% - 강조색3 2" xfId="14" xr:uid="{00000000-0005-0000-0000-000029000000}"/>
    <cellStyle name="20% - 강조색3 3" xfId="15" xr:uid="{00000000-0005-0000-0000-00002A000000}"/>
    <cellStyle name="20% - 강조색3 3 2" xfId="16" xr:uid="{00000000-0005-0000-0000-00002B000000}"/>
    <cellStyle name="20% - 강조색3 4" xfId="17" xr:uid="{00000000-0005-0000-0000-00002C000000}"/>
    <cellStyle name="20% - 강조색3 4 2" xfId="425" xr:uid="{00000000-0005-0000-0000-00002D000000}"/>
    <cellStyle name="20% - 강조색3 4 3" xfId="340" xr:uid="{00000000-0005-0000-0000-00002E000000}"/>
    <cellStyle name="20% - 강조색3 4 4" xfId="255" xr:uid="{00000000-0005-0000-0000-00002F000000}"/>
    <cellStyle name="20% - 강조색3 5" xfId="18" xr:uid="{00000000-0005-0000-0000-000030000000}"/>
    <cellStyle name="20% - 강조색3 5 2" xfId="426" xr:uid="{00000000-0005-0000-0000-000031000000}"/>
    <cellStyle name="20% - 강조색3 5 3" xfId="341" xr:uid="{00000000-0005-0000-0000-000032000000}"/>
    <cellStyle name="20% - 강조색3 5 4" xfId="256" xr:uid="{00000000-0005-0000-0000-000033000000}"/>
    <cellStyle name="20% - 강조색3 6" xfId="535" xr:uid="{00000000-0005-0000-0000-000034000000}"/>
    <cellStyle name="20% - 강조색3 6 2" xfId="600" xr:uid="{00000000-0005-0000-0000-000035000000}"/>
    <cellStyle name="20% - 강조색3 7" xfId="556" xr:uid="{00000000-0005-0000-0000-000036000000}"/>
    <cellStyle name="20% - 강조색3 7 2" xfId="614" xr:uid="{00000000-0005-0000-0000-000037000000}"/>
    <cellStyle name="20% - 강조색3 8" xfId="570" xr:uid="{00000000-0005-0000-0000-000038000000}"/>
    <cellStyle name="20% - 강조색3 8 2" xfId="628" xr:uid="{00000000-0005-0000-0000-000039000000}"/>
    <cellStyle name="20% - 강조색3 9" xfId="584" xr:uid="{00000000-0005-0000-0000-00003A000000}"/>
    <cellStyle name="20% - 강조색3 9 2" xfId="642" xr:uid="{00000000-0005-0000-0000-00003B000000}"/>
    <cellStyle name="20% - 강조색4" xfId="19" builtinId="42" customBuiltin="1"/>
    <cellStyle name="20% - 강조색4 2" xfId="20" xr:uid="{00000000-0005-0000-0000-00003D000000}"/>
    <cellStyle name="20% - 강조색4 3" xfId="21" xr:uid="{00000000-0005-0000-0000-00003E000000}"/>
    <cellStyle name="20% - 강조색4 3 2" xfId="22" xr:uid="{00000000-0005-0000-0000-00003F000000}"/>
    <cellStyle name="20% - 강조색4 4" xfId="23" xr:uid="{00000000-0005-0000-0000-000040000000}"/>
    <cellStyle name="20% - 강조색4 4 2" xfId="427" xr:uid="{00000000-0005-0000-0000-000041000000}"/>
    <cellStyle name="20% - 강조색4 4 3" xfId="342" xr:uid="{00000000-0005-0000-0000-000042000000}"/>
    <cellStyle name="20% - 강조색4 4 4" xfId="257" xr:uid="{00000000-0005-0000-0000-000043000000}"/>
    <cellStyle name="20% - 강조색4 5" xfId="24" xr:uid="{00000000-0005-0000-0000-000044000000}"/>
    <cellStyle name="20% - 강조색4 5 2" xfId="428" xr:uid="{00000000-0005-0000-0000-000045000000}"/>
    <cellStyle name="20% - 강조색4 5 3" xfId="343" xr:uid="{00000000-0005-0000-0000-000046000000}"/>
    <cellStyle name="20% - 강조색4 5 4" xfId="258" xr:uid="{00000000-0005-0000-0000-000047000000}"/>
    <cellStyle name="20% - 강조색4 6" xfId="539" xr:uid="{00000000-0005-0000-0000-000048000000}"/>
    <cellStyle name="20% - 강조색4 6 2" xfId="602" xr:uid="{00000000-0005-0000-0000-000049000000}"/>
    <cellStyle name="20% - 강조색4 7" xfId="558" xr:uid="{00000000-0005-0000-0000-00004A000000}"/>
    <cellStyle name="20% - 강조색4 7 2" xfId="616" xr:uid="{00000000-0005-0000-0000-00004B000000}"/>
    <cellStyle name="20% - 강조색4 8" xfId="572" xr:uid="{00000000-0005-0000-0000-00004C000000}"/>
    <cellStyle name="20% - 강조색4 8 2" xfId="630" xr:uid="{00000000-0005-0000-0000-00004D000000}"/>
    <cellStyle name="20% - 강조색4 9" xfId="586" xr:uid="{00000000-0005-0000-0000-00004E000000}"/>
    <cellStyle name="20% - 강조색4 9 2" xfId="644" xr:uid="{00000000-0005-0000-0000-00004F000000}"/>
    <cellStyle name="20% - 강조색5" xfId="25" builtinId="46" customBuiltin="1"/>
    <cellStyle name="20% - 강조색5 2" xfId="26" xr:uid="{00000000-0005-0000-0000-000051000000}"/>
    <cellStyle name="20% - 강조색5 3" xfId="27" xr:uid="{00000000-0005-0000-0000-000052000000}"/>
    <cellStyle name="20% - 강조색5 3 2" xfId="28" xr:uid="{00000000-0005-0000-0000-000053000000}"/>
    <cellStyle name="20% - 강조색5 4" xfId="29" xr:uid="{00000000-0005-0000-0000-000054000000}"/>
    <cellStyle name="20% - 강조색5 4 2" xfId="429" xr:uid="{00000000-0005-0000-0000-000055000000}"/>
    <cellStyle name="20% - 강조색5 4 3" xfId="344" xr:uid="{00000000-0005-0000-0000-000056000000}"/>
    <cellStyle name="20% - 강조색5 4 4" xfId="259" xr:uid="{00000000-0005-0000-0000-000057000000}"/>
    <cellStyle name="20% - 강조색5 5" xfId="30" xr:uid="{00000000-0005-0000-0000-000058000000}"/>
    <cellStyle name="20% - 강조색5 5 2" xfId="430" xr:uid="{00000000-0005-0000-0000-000059000000}"/>
    <cellStyle name="20% - 강조색5 5 3" xfId="345" xr:uid="{00000000-0005-0000-0000-00005A000000}"/>
    <cellStyle name="20% - 강조색5 5 4" xfId="260" xr:uid="{00000000-0005-0000-0000-00005B000000}"/>
    <cellStyle name="20% - 강조색5 6" xfId="543" xr:uid="{00000000-0005-0000-0000-00005C000000}"/>
    <cellStyle name="20% - 강조색5 6 2" xfId="604" xr:uid="{00000000-0005-0000-0000-00005D000000}"/>
    <cellStyle name="20% - 강조색5 7" xfId="560" xr:uid="{00000000-0005-0000-0000-00005E000000}"/>
    <cellStyle name="20% - 강조색5 7 2" xfId="618" xr:uid="{00000000-0005-0000-0000-00005F000000}"/>
    <cellStyle name="20% - 강조색5 8" xfId="574" xr:uid="{00000000-0005-0000-0000-000060000000}"/>
    <cellStyle name="20% - 강조색5 8 2" xfId="632" xr:uid="{00000000-0005-0000-0000-000061000000}"/>
    <cellStyle name="20% - 강조색5 9" xfId="588" xr:uid="{00000000-0005-0000-0000-000062000000}"/>
    <cellStyle name="20% - 강조색5 9 2" xfId="646" xr:uid="{00000000-0005-0000-0000-000063000000}"/>
    <cellStyle name="20% - 강조색6" xfId="31" builtinId="50" customBuiltin="1"/>
    <cellStyle name="20% - 강조색6 2" xfId="32" xr:uid="{00000000-0005-0000-0000-000065000000}"/>
    <cellStyle name="20% - 강조색6 3" xfId="33" xr:uid="{00000000-0005-0000-0000-000066000000}"/>
    <cellStyle name="20% - 강조색6 3 2" xfId="34" xr:uid="{00000000-0005-0000-0000-000067000000}"/>
    <cellStyle name="20% - 강조색6 4" xfId="35" xr:uid="{00000000-0005-0000-0000-000068000000}"/>
    <cellStyle name="20% - 강조색6 4 2" xfId="431" xr:uid="{00000000-0005-0000-0000-000069000000}"/>
    <cellStyle name="20% - 강조색6 4 3" xfId="346" xr:uid="{00000000-0005-0000-0000-00006A000000}"/>
    <cellStyle name="20% - 강조색6 4 4" xfId="261" xr:uid="{00000000-0005-0000-0000-00006B000000}"/>
    <cellStyle name="20% - 강조색6 5" xfId="36" xr:uid="{00000000-0005-0000-0000-00006C000000}"/>
    <cellStyle name="20% - 강조색6 5 2" xfId="432" xr:uid="{00000000-0005-0000-0000-00006D000000}"/>
    <cellStyle name="20% - 강조색6 5 3" xfId="347" xr:uid="{00000000-0005-0000-0000-00006E000000}"/>
    <cellStyle name="20% - 강조색6 5 4" xfId="262" xr:uid="{00000000-0005-0000-0000-00006F000000}"/>
    <cellStyle name="20% - 강조색6 6" xfId="547" xr:uid="{00000000-0005-0000-0000-000070000000}"/>
    <cellStyle name="20% - 강조색6 6 2" xfId="606" xr:uid="{00000000-0005-0000-0000-000071000000}"/>
    <cellStyle name="20% - 강조색6 7" xfId="562" xr:uid="{00000000-0005-0000-0000-000072000000}"/>
    <cellStyle name="20% - 강조색6 7 2" xfId="620" xr:uid="{00000000-0005-0000-0000-000073000000}"/>
    <cellStyle name="20% - 강조색6 8" xfId="576" xr:uid="{00000000-0005-0000-0000-000074000000}"/>
    <cellStyle name="20% - 강조색6 8 2" xfId="634" xr:uid="{00000000-0005-0000-0000-000075000000}"/>
    <cellStyle name="20% - 강조색6 9" xfId="590" xr:uid="{00000000-0005-0000-0000-000076000000}"/>
    <cellStyle name="20% - 강조색6 9 2" xfId="648" xr:uid="{00000000-0005-0000-0000-000077000000}"/>
    <cellStyle name="40% - 강조색1" xfId="37" builtinId="31" customBuiltin="1"/>
    <cellStyle name="40% - 강조색1 2" xfId="38" xr:uid="{00000000-0005-0000-0000-000079000000}"/>
    <cellStyle name="40% - 강조색1 3" xfId="39" xr:uid="{00000000-0005-0000-0000-00007A000000}"/>
    <cellStyle name="40% - 강조색1 3 2" xfId="40" xr:uid="{00000000-0005-0000-0000-00007B000000}"/>
    <cellStyle name="40% - 강조색1 4" xfId="41" xr:uid="{00000000-0005-0000-0000-00007C000000}"/>
    <cellStyle name="40% - 강조색1 4 2" xfId="433" xr:uid="{00000000-0005-0000-0000-00007D000000}"/>
    <cellStyle name="40% - 강조색1 4 3" xfId="348" xr:uid="{00000000-0005-0000-0000-00007E000000}"/>
    <cellStyle name="40% - 강조색1 4 4" xfId="263" xr:uid="{00000000-0005-0000-0000-00007F000000}"/>
    <cellStyle name="40% - 강조색1 5" xfId="42" xr:uid="{00000000-0005-0000-0000-000080000000}"/>
    <cellStyle name="40% - 강조색1 5 2" xfId="434" xr:uid="{00000000-0005-0000-0000-000081000000}"/>
    <cellStyle name="40% - 강조색1 5 3" xfId="349" xr:uid="{00000000-0005-0000-0000-000082000000}"/>
    <cellStyle name="40% - 강조색1 5 4" xfId="264" xr:uid="{00000000-0005-0000-0000-000083000000}"/>
    <cellStyle name="40% - 강조색1 6" xfId="528" xr:uid="{00000000-0005-0000-0000-000084000000}"/>
    <cellStyle name="40% - 강조색1 6 2" xfId="597" xr:uid="{00000000-0005-0000-0000-000085000000}"/>
    <cellStyle name="40% - 강조색1 7" xfId="553" xr:uid="{00000000-0005-0000-0000-000086000000}"/>
    <cellStyle name="40% - 강조색1 7 2" xfId="611" xr:uid="{00000000-0005-0000-0000-000087000000}"/>
    <cellStyle name="40% - 강조색1 8" xfId="567" xr:uid="{00000000-0005-0000-0000-000088000000}"/>
    <cellStyle name="40% - 강조색1 8 2" xfId="625" xr:uid="{00000000-0005-0000-0000-000089000000}"/>
    <cellStyle name="40% - 강조색1 9" xfId="581" xr:uid="{00000000-0005-0000-0000-00008A000000}"/>
    <cellStyle name="40% - 강조색1 9 2" xfId="639" xr:uid="{00000000-0005-0000-0000-00008B000000}"/>
    <cellStyle name="40% - 강조색2" xfId="43" builtinId="35" customBuiltin="1"/>
    <cellStyle name="40% - 강조색2 2" xfId="44" xr:uid="{00000000-0005-0000-0000-00008D000000}"/>
    <cellStyle name="40% - 강조색2 3" xfId="45" xr:uid="{00000000-0005-0000-0000-00008E000000}"/>
    <cellStyle name="40% - 강조색2 3 2" xfId="46" xr:uid="{00000000-0005-0000-0000-00008F000000}"/>
    <cellStyle name="40% - 강조색2 4" xfId="47" xr:uid="{00000000-0005-0000-0000-000090000000}"/>
    <cellStyle name="40% - 강조색2 4 2" xfId="435" xr:uid="{00000000-0005-0000-0000-000091000000}"/>
    <cellStyle name="40% - 강조색2 4 3" xfId="350" xr:uid="{00000000-0005-0000-0000-000092000000}"/>
    <cellStyle name="40% - 강조색2 4 4" xfId="265" xr:uid="{00000000-0005-0000-0000-000093000000}"/>
    <cellStyle name="40% - 강조색2 5" xfId="48" xr:uid="{00000000-0005-0000-0000-000094000000}"/>
    <cellStyle name="40% - 강조색2 5 2" xfId="436" xr:uid="{00000000-0005-0000-0000-000095000000}"/>
    <cellStyle name="40% - 강조색2 5 3" xfId="351" xr:uid="{00000000-0005-0000-0000-000096000000}"/>
    <cellStyle name="40% - 강조색2 5 4" xfId="266" xr:uid="{00000000-0005-0000-0000-000097000000}"/>
    <cellStyle name="40% - 강조색2 6" xfId="532" xr:uid="{00000000-0005-0000-0000-000098000000}"/>
    <cellStyle name="40% - 강조색2 6 2" xfId="599" xr:uid="{00000000-0005-0000-0000-000099000000}"/>
    <cellStyle name="40% - 강조색2 7" xfId="555" xr:uid="{00000000-0005-0000-0000-00009A000000}"/>
    <cellStyle name="40% - 강조색2 7 2" xfId="613" xr:uid="{00000000-0005-0000-0000-00009B000000}"/>
    <cellStyle name="40% - 강조색2 8" xfId="569" xr:uid="{00000000-0005-0000-0000-00009C000000}"/>
    <cellStyle name="40% - 강조색2 8 2" xfId="627" xr:uid="{00000000-0005-0000-0000-00009D000000}"/>
    <cellStyle name="40% - 강조색2 9" xfId="583" xr:uid="{00000000-0005-0000-0000-00009E000000}"/>
    <cellStyle name="40% - 강조색2 9 2" xfId="641" xr:uid="{00000000-0005-0000-0000-00009F000000}"/>
    <cellStyle name="40% - 강조색3" xfId="49" builtinId="39" customBuiltin="1"/>
    <cellStyle name="40% - 강조색3 2" xfId="50" xr:uid="{00000000-0005-0000-0000-0000A1000000}"/>
    <cellStyle name="40% - 강조색3 3" xfId="51" xr:uid="{00000000-0005-0000-0000-0000A2000000}"/>
    <cellStyle name="40% - 강조색3 3 2" xfId="52" xr:uid="{00000000-0005-0000-0000-0000A3000000}"/>
    <cellStyle name="40% - 강조색3 4" xfId="53" xr:uid="{00000000-0005-0000-0000-0000A4000000}"/>
    <cellStyle name="40% - 강조색3 4 2" xfId="437" xr:uid="{00000000-0005-0000-0000-0000A5000000}"/>
    <cellStyle name="40% - 강조색3 4 3" xfId="352" xr:uid="{00000000-0005-0000-0000-0000A6000000}"/>
    <cellStyle name="40% - 강조색3 4 4" xfId="267" xr:uid="{00000000-0005-0000-0000-0000A7000000}"/>
    <cellStyle name="40% - 강조색3 5" xfId="54" xr:uid="{00000000-0005-0000-0000-0000A8000000}"/>
    <cellStyle name="40% - 강조색3 5 2" xfId="438" xr:uid="{00000000-0005-0000-0000-0000A9000000}"/>
    <cellStyle name="40% - 강조색3 5 3" xfId="353" xr:uid="{00000000-0005-0000-0000-0000AA000000}"/>
    <cellStyle name="40% - 강조색3 5 4" xfId="268" xr:uid="{00000000-0005-0000-0000-0000AB000000}"/>
    <cellStyle name="40% - 강조색3 6" xfId="536" xr:uid="{00000000-0005-0000-0000-0000AC000000}"/>
    <cellStyle name="40% - 강조색3 6 2" xfId="601" xr:uid="{00000000-0005-0000-0000-0000AD000000}"/>
    <cellStyle name="40% - 강조색3 7" xfId="557" xr:uid="{00000000-0005-0000-0000-0000AE000000}"/>
    <cellStyle name="40% - 강조색3 7 2" xfId="615" xr:uid="{00000000-0005-0000-0000-0000AF000000}"/>
    <cellStyle name="40% - 강조색3 8" xfId="571" xr:uid="{00000000-0005-0000-0000-0000B0000000}"/>
    <cellStyle name="40% - 강조색3 8 2" xfId="629" xr:uid="{00000000-0005-0000-0000-0000B1000000}"/>
    <cellStyle name="40% - 강조색3 9" xfId="585" xr:uid="{00000000-0005-0000-0000-0000B2000000}"/>
    <cellStyle name="40% - 강조색3 9 2" xfId="643" xr:uid="{00000000-0005-0000-0000-0000B3000000}"/>
    <cellStyle name="40% - 강조색4" xfId="55" builtinId="43" customBuiltin="1"/>
    <cellStyle name="40% - 강조색4 2" xfId="56" xr:uid="{00000000-0005-0000-0000-0000B5000000}"/>
    <cellStyle name="40% - 강조색4 3" xfId="57" xr:uid="{00000000-0005-0000-0000-0000B6000000}"/>
    <cellStyle name="40% - 강조색4 3 2" xfId="58" xr:uid="{00000000-0005-0000-0000-0000B7000000}"/>
    <cellStyle name="40% - 강조색4 4" xfId="59" xr:uid="{00000000-0005-0000-0000-0000B8000000}"/>
    <cellStyle name="40% - 강조색4 4 2" xfId="439" xr:uid="{00000000-0005-0000-0000-0000B9000000}"/>
    <cellStyle name="40% - 강조색4 4 3" xfId="354" xr:uid="{00000000-0005-0000-0000-0000BA000000}"/>
    <cellStyle name="40% - 강조색4 4 4" xfId="269" xr:uid="{00000000-0005-0000-0000-0000BB000000}"/>
    <cellStyle name="40% - 강조색4 5" xfId="60" xr:uid="{00000000-0005-0000-0000-0000BC000000}"/>
    <cellStyle name="40% - 강조색4 5 2" xfId="440" xr:uid="{00000000-0005-0000-0000-0000BD000000}"/>
    <cellStyle name="40% - 강조색4 5 3" xfId="355" xr:uid="{00000000-0005-0000-0000-0000BE000000}"/>
    <cellStyle name="40% - 강조색4 5 4" xfId="270" xr:uid="{00000000-0005-0000-0000-0000BF000000}"/>
    <cellStyle name="40% - 강조색4 6" xfId="540" xr:uid="{00000000-0005-0000-0000-0000C0000000}"/>
    <cellStyle name="40% - 강조색4 6 2" xfId="603" xr:uid="{00000000-0005-0000-0000-0000C1000000}"/>
    <cellStyle name="40% - 강조색4 7" xfId="559" xr:uid="{00000000-0005-0000-0000-0000C2000000}"/>
    <cellStyle name="40% - 강조색4 7 2" xfId="617" xr:uid="{00000000-0005-0000-0000-0000C3000000}"/>
    <cellStyle name="40% - 강조색4 8" xfId="573" xr:uid="{00000000-0005-0000-0000-0000C4000000}"/>
    <cellStyle name="40% - 강조색4 8 2" xfId="631" xr:uid="{00000000-0005-0000-0000-0000C5000000}"/>
    <cellStyle name="40% - 강조색4 9" xfId="587" xr:uid="{00000000-0005-0000-0000-0000C6000000}"/>
    <cellStyle name="40% - 강조색4 9 2" xfId="645" xr:uid="{00000000-0005-0000-0000-0000C7000000}"/>
    <cellStyle name="40% - 강조색5" xfId="61" builtinId="47" customBuiltin="1"/>
    <cellStyle name="40% - 강조색5 2" xfId="62" xr:uid="{00000000-0005-0000-0000-0000C9000000}"/>
    <cellStyle name="40% - 강조색5 3" xfId="63" xr:uid="{00000000-0005-0000-0000-0000CA000000}"/>
    <cellStyle name="40% - 강조색5 3 2" xfId="64" xr:uid="{00000000-0005-0000-0000-0000CB000000}"/>
    <cellStyle name="40% - 강조색5 4" xfId="65" xr:uid="{00000000-0005-0000-0000-0000CC000000}"/>
    <cellStyle name="40% - 강조색5 4 2" xfId="441" xr:uid="{00000000-0005-0000-0000-0000CD000000}"/>
    <cellStyle name="40% - 강조색5 4 3" xfId="356" xr:uid="{00000000-0005-0000-0000-0000CE000000}"/>
    <cellStyle name="40% - 강조색5 4 4" xfId="271" xr:uid="{00000000-0005-0000-0000-0000CF000000}"/>
    <cellStyle name="40% - 강조색5 5" xfId="66" xr:uid="{00000000-0005-0000-0000-0000D0000000}"/>
    <cellStyle name="40% - 강조색5 5 2" xfId="442" xr:uid="{00000000-0005-0000-0000-0000D1000000}"/>
    <cellStyle name="40% - 강조색5 5 3" xfId="357" xr:uid="{00000000-0005-0000-0000-0000D2000000}"/>
    <cellStyle name="40% - 강조색5 5 4" xfId="272" xr:uid="{00000000-0005-0000-0000-0000D3000000}"/>
    <cellStyle name="40% - 강조색5 6" xfId="544" xr:uid="{00000000-0005-0000-0000-0000D4000000}"/>
    <cellStyle name="40% - 강조색5 6 2" xfId="605" xr:uid="{00000000-0005-0000-0000-0000D5000000}"/>
    <cellStyle name="40% - 강조색5 7" xfId="561" xr:uid="{00000000-0005-0000-0000-0000D6000000}"/>
    <cellStyle name="40% - 강조색5 7 2" xfId="619" xr:uid="{00000000-0005-0000-0000-0000D7000000}"/>
    <cellStyle name="40% - 강조색5 8" xfId="575" xr:uid="{00000000-0005-0000-0000-0000D8000000}"/>
    <cellStyle name="40% - 강조색5 8 2" xfId="633" xr:uid="{00000000-0005-0000-0000-0000D9000000}"/>
    <cellStyle name="40% - 강조색5 9" xfId="589" xr:uid="{00000000-0005-0000-0000-0000DA000000}"/>
    <cellStyle name="40% - 강조색5 9 2" xfId="647" xr:uid="{00000000-0005-0000-0000-0000DB000000}"/>
    <cellStyle name="40% - 강조색6" xfId="67" builtinId="51" customBuiltin="1"/>
    <cellStyle name="40% - 강조색6 2" xfId="68" xr:uid="{00000000-0005-0000-0000-0000DD000000}"/>
    <cellStyle name="40% - 강조색6 3" xfId="69" xr:uid="{00000000-0005-0000-0000-0000DE000000}"/>
    <cellStyle name="40% - 강조색6 3 2" xfId="70" xr:uid="{00000000-0005-0000-0000-0000DF000000}"/>
    <cellStyle name="40% - 강조색6 4" xfId="71" xr:uid="{00000000-0005-0000-0000-0000E0000000}"/>
    <cellStyle name="40% - 강조색6 4 2" xfId="443" xr:uid="{00000000-0005-0000-0000-0000E1000000}"/>
    <cellStyle name="40% - 강조색6 4 3" xfId="358" xr:uid="{00000000-0005-0000-0000-0000E2000000}"/>
    <cellStyle name="40% - 강조색6 4 4" xfId="273" xr:uid="{00000000-0005-0000-0000-0000E3000000}"/>
    <cellStyle name="40% - 강조색6 5" xfId="72" xr:uid="{00000000-0005-0000-0000-0000E4000000}"/>
    <cellStyle name="40% - 강조색6 5 2" xfId="444" xr:uid="{00000000-0005-0000-0000-0000E5000000}"/>
    <cellStyle name="40% - 강조색6 5 3" xfId="359" xr:uid="{00000000-0005-0000-0000-0000E6000000}"/>
    <cellStyle name="40% - 강조색6 5 4" xfId="274" xr:uid="{00000000-0005-0000-0000-0000E7000000}"/>
    <cellStyle name="40% - 강조색6 6" xfId="548" xr:uid="{00000000-0005-0000-0000-0000E8000000}"/>
    <cellStyle name="40% - 강조색6 6 2" xfId="607" xr:uid="{00000000-0005-0000-0000-0000E9000000}"/>
    <cellStyle name="40% - 강조색6 7" xfId="563" xr:uid="{00000000-0005-0000-0000-0000EA000000}"/>
    <cellStyle name="40% - 강조색6 7 2" xfId="621" xr:uid="{00000000-0005-0000-0000-0000EB000000}"/>
    <cellStyle name="40% - 강조색6 8" xfId="577" xr:uid="{00000000-0005-0000-0000-0000EC000000}"/>
    <cellStyle name="40% - 강조색6 8 2" xfId="635" xr:uid="{00000000-0005-0000-0000-0000ED000000}"/>
    <cellStyle name="40% - 강조색6 9" xfId="591" xr:uid="{00000000-0005-0000-0000-0000EE000000}"/>
    <cellStyle name="40% - 강조색6 9 2" xfId="649" xr:uid="{00000000-0005-0000-0000-0000EF000000}"/>
    <cellStyle name="60% - 강조색1" xfId="73" builtinId="32" customBuiltin="1"/>
    <cellStyle name="60% - 강조색1 2" xfId="74" xr:uid="{00000000-0005-0000-0000-0000F1000000}"/>
    <cellStyle name="60% - 강조색1 3" xfId="75" xr:uid="{00000000-0005-0000-0000-0000F2000000}"/>
    <cellStyle name="60% - 강조색1 3 2" xfId="76" xr:uid="{00000000-0005-0000-0000-0000F3000000}"/>
    <cellStyle name="60% - 강조색1 4" xfId="77" xr:uid="{00000000-0005-0000-0000-0000F4000000}"/>
    <cellStyle name="60% - 강조색1 4 2" xfId="445" xr:uid="{00000000-0005-0000-0000-0000F5000000}"/>
    <cellStyle name="60% - 강조색1 4 3" xfId="360" xr:uid="{00000000-0005-0000-0000-0000F6000000}"/>
    <cellStyle name="60% - 강조색1 4 4" xfId="275" xr:uid="{00000000-0005-0000-0000-0000F7000000}"/>
    <cellStyle name="60% - 강조색1 5" xfId="78" xr:uid="{00000000-0005-0000-0000-0000F8000000}"/>
    <cellStyle name="60% - 강조색1 5 2" xfId="446" xr:uid="{00000000-0005-0000-0000-0000F9000000}"/>
    <cellStyle name="60% - 강조색1 5 3" xfId="361" xr:uid="{00000000-0005-0000-0000-0000FA000000}"/>
    <cellStyle name="60% - 강조색1 5 4" xfId="276" xr:uid="{00000000-0005-0000-0000-0000FB000000}"/>
    <cellStyle name="60% - 강조색1 6" xfId="529" xr:uid="{00000000-0005-0000-0000-0000FC000000}"/>
    <cellStyle name="60% - 강조색2" xfId="79" builtinId="36" customBuiltin="1"/>
    <cellStyle name="60% - 강조색2 2" xfId="80" xr:uid="{00000000-0005-0000-0000-0000FE000000}"/>
    <cellStyle name="60% - 강조색2 3" xfId="81" xr:uid="{00000000-0005-0000-0000-0000FF000000}"/>
    <cellStyle name="60% - 강조색2 3 2" xfId="82" xr:uid="{00000000-0005-0000-0000-000000010000}"/>
    <cellStyle name="60% - 강조색2 4" xfId="83" xr:uid="{00000000-0005-0000-0000-000001010000}"/>
    <cellStyle name="60% - 강조색2 4 2" xfId="447" xr:uid="{00000000-0005-0000-0000-000002010000}"/>
    <cellStyle name="60% - 강조색2 4 3" xfId="362" xr:uid="{00000000-0005-0000-0000-000003010000}"/>
    <cellStyle name="60% - 강조색2 4 4" xfId="277" xr:uid="{00000000-0005-0000-0000-000004010000}"/>
    <cellStyle name="60% - 강조색2 5" xfId="84" xr:uid="{00000000-0005-0000-0000-000005010000}"/>
    <cellStyle name="60% - 강조색2 5 2" xfId="448" xr:uid="{00000000-0005-0000-0000-000006010000}"/>
    <cellStyle name="60% - 강조색2 5 3" xfId="363" xr:uid="{00000000-0005-0000-0000-000007010000}"/>
    <cellStyle name="60% - 강조색2 5 4" xfId="278" xr:uid="{00000000-0005-0000-0000-000008010000}"/>
    <cellStyle name="60% - 강조색2 6" xfId="533" xr:uid="{00000000-0005-0000-0000-000009010000}"/>
    <cellStyle name="60% - 강조색3" xfId="85" builtinId="40" customBuiltin="1"/>
    <cellStyle name="60% - 강조색3 2" xfId="86" xr:uid="{00000000-0005-0000-0000-00000B010000}"/>
    <cellStyle name="60% - 강조색3 3" xfId="87" xr:uid="{00000000-0005-0000-0000-00000C010000}"/>
    <cellStyle name="60% - 강조색3 3 2" xfId="88" xr:uid="{00000000-0005-0000-0000-00000D010000}"/>
    <cellStyle name="60% - 강조색3 4" xfId="89" xr:uid="{00000000-0005-0000-0000-00000E010000}"/>
    <cellStyle name="60% - 강조색3 4 2" xfId="449" xr:uid="{00000000-0005-0000-0000-00000F010000}"/>
    <cellStyle name="60% - 강조색3 4 3" xfId="364" xr:uid="{00000000-0005-0000-0000-000010010000}"/>
    <cellStyle name="60% - 강조색3 4 4" xfId="279" xr:uid="{00000000-0005-0000-0000-000011010000}"/>
    <cellStyle name="60% - 강조색3 5" xfId="90" xr:uid="{00000000-0005-0000-0000-000012010000}"/>
    <cellStyle name="60% - 강조색3 5 2" xfId="450" xr:uid="{00000000-0005-0000-0000-000013010000}"/>
    <cellStyle name="60% - 강조색3 5 3" xfId="365" xr:uid="{00000000-0005-0000-0000-000014010000}"/>
    <cellStyle name="60% - 강조색3 5 4" xfId="280" xr:uid="{00000000-0005-0000-0000-000015010000}"/>
    <cellStyle name="60% - 강조색3 6" xfId="537" xr:uid="{00000000-0005-0000-0000-000016010000}"/>
    <cellStyle name="60% - 강조색4" xfId="91" builtinId="44" customBuiltin="1"/>
    <cellStyle name="60% - 강조색4 2" xfId="92" xr:uid="{00000000-0005-0000-0000-000018010000}"/>
    <cellStyle name="60% - 강조색4 3" xfId="93" xr:uid="{00000000-0005-0000-0000-000019010000}"/>
    <cellStyle name="60% - 강조색4 3 2" xfId="94" xr:uid="{00000000-0005-0000-0000-00001A010000}"/>
    <cellStyle name="60% - 강조색4 4" xfId="95" xr:uid="{00000000-0005-0000-0000-00001B010000}"/>
    <cellStyle name="60% - 강조색4 4 2" xfId="451" xr:uid="{00000000-0005-0000-0000-00001C010000}"/>
    <cellStyle name="60% - 강조색4 4 3" xfId="366" xr:uid="{00000000-0005-0000-0000-00001D010000}"/>
    <cellStyle name="60% - 강조색4 4 4" xfId="281" xr:uid="{00000000-0005-0000-0000-00001E010000}"/>
    <cellStyle name="60% - 강조색4 5" xfId="96" xr:uid="{00000000-0005-0000-0000-00001F010000}"/>
    <cellStyle name="60% - 강조색4 5 2" xfId="452" xr:uid="{00000000-0005-0000-0000-000020010000}"/>
    <cellStyle name="60% - 강조색4 5 3" xfId="367" xr:uid="{00000000-0005-0000-0000-000021010000}"/>
    <cellStyle name="60% - 강조색4 5 4" xfId="282" xr:uid="{00000000-0005-0000-0000-000022010000}"/>
    <cellStyle name="60% - 강조색4 6" xfId="541" xr:uid="{00000000-0005-0000-0000-000023010000}"/>
    <cellStyle name="60% - 강조색5" xfId="97" builtinId="48" customBuiltin="1"/>
    <cellStyle name="60% - 강조색5 2" xfId="98" xr:uid="{00000000-0005-0000-0000-000025010000}"/>
    <cellStyle name="60% - 강조색5 3" xfId="99" xr:uid="{00000000-0005-0000-0000-000026010000}"/>
    <cellStyle name="60% - 강조색5 3 2" xfId="100" xr:uid="{00000000-0005-0000-0000-000027010000}"/>
    <cellStyle name="60% - 강조색5 4" xfId="101" xr:uid="{00000000-0005-0000-0000-000028010000}"/>
    <cellStyle name="60% - 강조색5 4 2" xfId="453" xr:uid="{00000000-0005-0000-0000-000029010000}"/>
    <cellStyle name="60% - 강조색5 4 3" xfId="368" xr:uid="{00000000-0005-0000-0000-00002A010000}"/>
    <cellStyle name="60% - 강조색5 4 4" xfId="283" xr:uid="{00000000-0005-0000-0000-00002B010000}"/>
    <cellStyle name="60% - 강조색5 5" xfId="102" xr:uid="{00000000-0005-0000-0000-00002C010000}"/>
    <cellStyle name="60% - 강조색5 5 2" xfId="454" xr:uid="{00000000-0005-0000-0000-00002D010000}"/>
    <cellStyle name="60% - 강조색5 5 3" xfId="369" xr:uid="{00000000-0005-0000-0000-00002E010000}"/>
    <cellStyle name="60% - 강조색5 5 4" xfId="284" xr:uid="{00000000-0005-0000-0000-00002F010000}"/>
    <cellStyle name="60% - 강조색5 6" xfId="545" xr:uid="{00000000-0005-0000-0000-000030010000}"/>
    <cellStyle name="60% - 강조색6" xfId="103" builtinId="52" customBuiltin="1"/>
    <cellStyle name="60% - 강조색6 2" xfId="104" xr:uid="{00000000-0005-0000-0000-000032010000}"/>
    <cellStyle name="60% - 강조색6 3" xfId="105" xr:uid="{00000000-0005-0000-0000-000033010000}"/>
    <cellStyle name="60% - 강조색6 3 2" xfId="106" xr:uid="{00000000-0005-0000-0000-000034010000}"/>
    <cellStyle name="60% - 강조색6 4" xfId="107" xr:uid="{00000000-0005-0000-0000-000035010000}"/>
    <cellStyle name="60% - 강조색6 4 2" xfId="455" xr:uid="{00000000-0005-0000-0000-000036010000}"/>
    <cellStyle name="60% - 강조색6 4 3" xfId="370" xr:uid="{00000000-0005-0000-0000-000037010000}"/>
    <cellStyle name="60% - 강조색6 4 4" xfId="285" xr:uid="{00000000-0005-0000-0000-000038010000}"/>
    <cellStyle name="60% - 강조색6 5" xfId="108" xr:uid="{00000000-0005-0000-0000-000039010000}"/>
    <cellStyle name="60% - 강조색6 5 2" xfId="456" xr:uid="{00000000-0005-0000-0000-00003A010000}"/>
    <cellStyle name="60% - 강조색6 5 3" xfId="371" xr:uid="{00000000-0005-0000-0000-00003B010000}"/>
    <cellStyle name="60% - 강조색6 5 4" xfId="286" xr:uid="{00000000-0005-0000-0000-00003C010000}"/>
    <cellStyle name="60% - 강조색6 6" xfId="549" xr:uid="{00000000-0005-0000-0000-00003D010000}"/>
    <cellStyle name="강조색1" xfId="109" builtinId="29" customBuiltin="1"/>
    <cellStyle name="강조색1 2" xfId="110" xr:uid="{00000000-0005-0000-0000-00003F010000}"/>
    <cellStyle name="강조색1 3" xfId="111" xr:uid="{00000000-0005-0000-0000-000040010000}"/>
    <cellStyle name="강조색1 3 2" xfId="112" xr:uid="{00000000-0005-0000-0000-000041010000}"/>
    <cellStyle name="강조색1 4" xfId="113" xr:uid="{00000000-0005-0000-0000-000042010000}"/>
    <cellStyle name="강조색1 4 2" xfId="457" xr:uid="{00000000-0005-0000-0000-000043010000}"/>
    <cellStyle name="강조색1 4 3" xfId="372" xr:uid="{00000000-0005-0000-0000-000044010000}"/>
    <cellStyle name="강조색1 4 4" xfId="287" xr:uid="{00000000-0005-0000-0000-000045010000}"/>
    <cellStyle name="강조색1 5" xfId="114" xr:uid="{00000000-0005-0000-0000-000046010000}"/>
    <cellStyle name="강조색1 5 2" xfId="458" xr:uid="{00000000-0005-0000-0000-000047010000}"/>
    <cellStyle name="강조색1 5 3" xfId="373" xr:uid="{00000000-0005-0000-0000-000048010000}"/>
    <cellStyle name="강조색1 5 4" xfId="288" xr:uid="{00000000-0005-0000-0000-000049010000}"/>
    <cellStyle name="강조색1 6" xfId="526" xr:uid="{00000000-0005-0000-0000-00004A010000}"/>
    <cellStyle name="강조색2" xfId="115" builtinId="33" customBuiltin="1"/>
    <cellStyle name="강조색2 2" xfId="116" xr:uid="{00000000-0005-0000-0000-00004C010000}"/>
    <cellStyle name="강조색2 3" xfId="117" xr:uid="{00000000-0005-0000-0000-00004D010000}"/>
    <cellStyle name="강조색2 3 2" xfId="118" xr:uid="{00000000-0005-0000-0000-00004E010000}"/>
    <cellStyle name="강조색2 4" xfId="119" xr:uid="{00000000-0005-0000-0000-00004F010000}"/>
    <cellStyle name="강조색2 4 2" xfId="459" xr:uid="{00000000-0005-0000-0000-000050010000}"/>
    <cellStyle name="강조색2 4 3" xfId="374" xr:uid="{00000000-0005-0000-0000-000051010000}"/>
    <cellStyle name="강조색2 4 4" xfId="289" xr:uid="{00000000-0005-0000-0000-000052010000}"/>
    <cellStyle name="강조색2 5" xfId="120" xr:uid="{00000000-0005-0000-0000-000053010000}"/>
    <cellStyle name="강조색2 5 2" xfId="460" xr:uid="{00000000-0005-0000-0000-000054010000}"/>
    <cellStyle name="강조색2 5 3" xfId="375" xr:uid="{00000000-0005-0000-0000-000055010000}"/>
    <cellStyle name="강조색2 5 4" xfId="290" xr:uid="{00000000-0005-0000-0000-000056010000}"/>
    <cellStyle name="강조색2 6" xfId="530" xr:uid="{00000000-0005-0000-0000-000057010000}"/>
    <cellStyle name="강조색3" xfId="121" builtinId="37" customBuiltin="1"/>
    <cellStyle name="강조색3 2" xfId="122" xr:uid="{00000000-0005-0000-0000-000059010000}"/>
    <cellStyle name="강조색3 3" xfId="123" xr:uid="{00000000-0005-0000-0000-00005A010000}"/>
    <cellStyle name="강조색3 3 2" xfId="124" xr:uid="{00000000-0005-0000-0000-00005B010000}"/>
    <cellStyle name="강조색3 4" xfId="125" xr:uid="{00000000-0005-0000-0000-00005C010000}"/>
    <cellStyle name="강조색3 4 2" xfId="461" xr:uid="{00000000-0005-0000-0000-00005D010000}"/>
    <cellStyle name="강조색3 4 3" xfId="376" xr:uid="{00000000-0005-0000-0000-00005E010000}"/>
    <cellStyle name="강조색3 4 4" xfId="291" xr:uid="{00000000-0005-0000-0000-00005F010000}"/>
    <cellStyle name="강조색3 5" xfId="126" xr:uid="{00000000-0005-0000-0000-000060010000}"/>
    <cellStyle name="강조색3 5 2" xfId="462" xr:uid="{00000000-0005-0000-0000-000061010000}"/>
    <cellStyle name="강조색3 5 3" xfId="377" xr:uid="{00000000-0005-0000-0000-000062010000}"/>
    <cellStyle name="강조색3 5 4" xfId="292" xr:uid="{00000000-0005-0000-0000-000063010000}"/>
    <cellStyle name="강조색3 6" xfId="534" xr:uid="{00000000-0005-0000-0000-000064010000}"/>
    <cellStyle name="강조색4" xfId="127" builtinId="41" customBuiltin="1"/>
    <cellStyle name="강조색4 2" xfId="128" xr:uid="{00000000-0005-0000-0000-000066010000}"/>
    <cellStyle name="강조색4 3" xfId="129" xr:uid="{00000000-0005-0000-0000-000067010000}"/>
    <cellStyle name="강조색4 3 2" xfId="130" xr:uid="{00000000-0005-0000-0000-000068010000}"/>
    <cellStyle name="강조색4 4" xfId="131" xr:uid="{00000000-0005-0000-0000-000069010000}"/>
    <cellStyle name="강조색4 4 2" xfId="463" xr:uid="{00000000-0005-0000-0000-00006A010000}"/>
    <cellStyle name="강조색4 4 3" xfId="378" xr:uid="{00000000-0005-0000-0000-00006B010000}"/>
    <cellStyle name="강조색4 4 4" xfId="293" xr:uid="{00000000-0005-0000-0000-00006C010000}"/>
    <cellStyle name="강조색4 5" xfId="132" xr:uid="{00000000-0005-0000-0000-00006D010000}"/>
    <cellStyle name="강조색4 5 2" xfId="464" xr:uid="{00000000-0005-0000-0000-00006E010000}"/>
    <cellStyle name="강조색4 5 3" xfId="379" xr:uid="{00000000-0005-0000-0000-00006F010000}"/>
    <cellStyle name="강조색4 5 4" xfId="294" xr:uid="{00000000-0005-0000-0000-000070010000}"/>
    <cellStyle name="강조색4 6" xfId="538" xr:uid="{00000000-0005-0000-0000-000071010000}"/>
    <cellStyle name="강조색5" xfId="133" builtinId="45" customBuiltin="1"/>
    <cellStyle name="강조색5 2" xfId="134" xr:uid="{00000000-0005-0000-0000-000073010000}"/>
    <cellStyle name="강조색5 3" xfId="135" xr:uid="{00000000-0005-0000-0000-000074010000}"/>
    <cellStyle name="강조색5 3 2" xfId="136" xr:uid="{00000000-0005-0000-0000-000075010000}"/>
    <cellStyle name="강조색5 4" xfId="137" xr:uid="{00000000-0005-0000-0000-000076010000}"/>
    <cellStyle name="강조색5 4 2" xfId="465" xr:uid="{00000000-0005-0000-0000-000077010000}"/>
    <cellStyle name="강조색5 4 3" xfId="380" xr:uid="{00000000-0005-0000-0000-000078010000}"/>
    <cellStyle name="강조색5 4 4" xfId="295" xr:uid="{00000000-0005-0000-0000-000079010000}"/>
    <cellStyle name="강조색5 5" xfId="138" xr:uid="{00000000-0005-0000-0000-00007A010000}"/>
    <cellStyle name="강조색5 5 2" xfId="466" xr:uid="{00000000-0005-0000-0000-00007B010000}"/>
    <cellStyle name="강조색5 5 3" xfId="381" xr:uid="{00000000-0005-0000-0000-00007C010000}"/>
    <cellStyle name="강조색5 5 4" xfId="296" xr:uid="{00000000-0005-0000-0000-00007D010000}"/>
    <cellStyle name="강조색5 6" xfId="542" xr:uid="{00000000-0005-0000-0000-00007E010000}"/>
    <cellStyle name="강조색6" xfId="139" builtinId="49" customBuiltin="1"/>
    <cellStyle name="강조색6 2" xfId="140" xr:uid="{00000000-0005-0000-0000-000080010000}"/>
    <cellStyle name="강조색6 3" xfId="141" xr:uid="{00000000-0005-0000-0000-000081010000}"/>
    <cellStyle name="강조색6 3 2" xfId="142" xr:uid="{00000000-0005-0000-0000-000082010000}"/>
    <cellStyle name="강조색6 4" xfId="143" xr:uid="{00000000-0005-0000-0000-000083010000}"/>
    <cellStyle name="강조색6 4 2" xfId="467" xr:uid="{00000000-0005-0000-0000-000084010000}"/>
    <cellStyle name="강조색6 4 3" xfId="382" xr:uid="{00000000-0005-0000-0000-000085010000}"/>
    <cellStyle name="강조색6 4 4" xfId="297" xr:uid="{00000000-0005-0000-0000-000086010000}"/>
    <cellStyle name="강조색6 5" xfId="144" xr:uid="{00000000-0005-0000-0000-000087010000}"/>
    <cellStyle name="강조색6 5 2" xfId="468" xr:uid="{00000000-0005-0000-0000-000088010000}"/>
    <cellStyle name="강조색6 5 3" xfId="383" xr:uid="{00000000-0005-0000-0000-000089010000}"/>
    <cellStyle name="강조색6 5 4" xfId="298" xr:uid="{00000000-0005-0000-0000-00008A010000}"/>
    <cellStyle name="강조색6 6" xfId="546" xr:uid="{00000000-0005-0000-0000-00008B010000}"/>
    <cellStyle name="경고문" xfId="145" builtinId="11" customBuiltin="1"/>
    <cellStyle name="경고문 2" xfId="146" xr:uid="{00000000-0005-0000-0000-00008D010000}"/>
    <cellStyle name="경고문 3" xfId="147" xr:uid="{00000000-0005-0000-0000-00008E010000}"/>
    <cellStyle name="경고문 3 2" xfId="148" xr:uid="{00000000-0005-0000-0000-00008F010000}"/>
    <cellStyle name="경고문 4" xfId="149" xr:uid="{00000000-0005-0000-0000-000090010000}"/>
    <cellStyle name="경고문 4 2" xfId="469" xr:uid="{00000000-0005-0000-0000-000091010000}"/>
    <cellStyle name="경고문 4 3" xfId="384" xr:uid="{00000000-0005-0000-0000-000092010000}"/>
    <cellStyle name="경고문 4 4" xfId="299" xr:uid="{00000000-0005-0000-0000-000093010000}"/>
    <cellStyle name="경고문 5" xfId="150" xr:uid="{00000000-0005-0000-0000-000094010000}"/>
    <cellStyle name="경고문 5 2" xfId="470" xr:uid="{00000000-0005-0000-0000-000095010000}"/>
    <cellStyle name="경고문 5 3" xfId="385" xr:uid="{00000000-0005-0000-0000-000096010000}"/>
    <cellStyle name="경고문 5 4" xfId="300" xr:uid="{00000000-0005-0000-0000-000097010000}"/>
    <cellStyle name="경고문 6" xfId="522" xr:uid="{00000000-0005-0000-0000-000098010000}"/>
    <cellStyle name="계산" xfId="151" builtinId="22" customBuiltin="1"/>
    <cellStyle name="계산 2" xfId="152" xr:uid="{00000000-0005-0000-0000-00009A010000}"/>
    <cellStyle name="계산 3" xfId="153" xr:uid="{00000000-0005-0000-0000-00009B010000}"/>
    <cellStyle name="계산 3 2" xfId="154" xr:uid="{00000000-0005-0000-0000-00009C010000}"/>
    <cellStyle name="계산 4" xfId="155" xr:uid="{00000000-0005-0000-0000-00009D010000}"/>
    <cellStyle name="계산 4 2" xfId="471" xr:uid="{00000000-0005-0000-0000-00009E010000}"/>
    <cellStyle name="계산 4 3" xfId="386" xr:uid="{00000000-0005-0000-0000-00009F010000}"/>
    <cellStyle name="계산 4 4" xfId="301" xr:uid="{00000000-0005-0000-0000-0000A0010000}"/>
    <cellStyle name="계산 5" xfId="156" xr:uid="{00000000-0005-0000-0000-0000A1010000}"/>
    <cellStyle name="계산 5 2" xfId="472" xr:uid="{00000000-0005-0000-0000-0000A2010000}"/>
    <cellStyle name="계산 5 3" xfId="387" xr:uid="{00000000-0005-0000-0000-0000A3010000}"/>
    <cellStyle name="계산 5 4" xfId="302" xr:uid="{00000000-0005-0000-0000-0000A4010000}"/>
    <cellStyle name="계산 6" xfId="519" xr:uid="{00000000-0005-0000-0000-0000A5010000}"/>
    <cellStyle name="나쁨" xfId="157" builtinId="27" customBuiltin="1"/>
    <cellStyle name="나쁨 2" xfId="158" xr:uid="{00000000-0005-0000-0000-0000A7010000}"/>
    <cellStyle name="나쁨 3" xfId="159" xr:uid="{00000000-0005-0000-0000-0000A8010000}"/>
    <cellStyle name="나쁨 3 2" xfId="160" xr:uid="{00000000-0005-0000-0000-0000A9010000}"/>
    <cellStyle name="나쁨 4" xfId="161" xr:uid="{00000000-0005-0000-0000-0000AA010000}"/>
    <cellStyle name="나쁨 4 2" xfId="473" xr:uid="{00000000-0005-0000-0000-0000AB010000}"/>
    <cellStyle name="나쁨 4 3" xfId="388" xr:uid="{00000000-0005-0000-0000-0000AC010000}"/>
    <cellStyle name="나쁨 4 4" xfId="303" xr:uid="{00000000-0005-0000-0000-0000AD010000}"/>
    <cellStyle name="나쁨 5" xfId="162" xr:uid="{00000000-0005-0000-0000-0000AE010000}"/>
    <cellStyle name="나쁨 5 2" xfId="474" xr:uid="{00000000-0005-0000-0000-0000AF010000}"/>
    <cellStyle name="나쁨 5 3" xfId="389" xr:uid="{00000000-0005-0000-0000-0000B0010000}"/>
    <cellStyle name="나쁨 5 4" xfId="304" xr:uid="{00000000-0005-0000-0000-0000B1010000}"/>
    <cellStyle name="나쁨 6" xfId="515" xr:uid="{00000000-0005-0000-0000-0000B2010000}"/>
    <cellStyle name="메모" xfId="163" builtinId="10" customBuiltin="1"/>
    <cellStyle name="메모 2" xfId="164" xr:uid="{00000000-0005-0000-0000-0000B4010000}"/>
    <cellStyle name="메모 3" xfId="165" xr:uid="{00000000-0005-0000-0000-0000B5010000}"/>
    <cellStyle name="메모 3 2" xfId="166" xr:uid="{00000000-0005-0000-0000-0000B6010000}"/>
    <cellStyle name="메모 3 2 2" xfId="476" xr:uid="{00000000-0005-0000-0000-0000B7010000}"/>
    <cellStyle name="메모 3 2 3" xfId="391" xr:uid="{00000000-0005-0000-0000-0000B8010000}"/>
    <cellStyle name="메모 3 2 4" xfId="306" xr:uid="{00000000-0005-0000-0000-0000B9010000}"/>
    <cellStyle name="메모 3 3" xfId="475" xr:uid="{00000000-0005-0000-0000-0000BA010000}"/>
    <cellStyle name="메모 3 4" xfId="390" xr:uid="{00000000-0005-0000-0000-0000BB010000}"/>
    <cellStyle name="메모 3 5" xfId="305" xr:uid="{00000000-0005-0000-0000-0000BC010000}"/>
    <cellStyle name="메모 4" xfId="167" xr:uid="{00000000-0005-0000-0000-0000BD010000}"/>
    <cellStyle name="메모 4 2" xfId="477" xr:uid="{00000000-0005-0000-0000-0000BE010000}"/>
    <cellStyle name="메모 4 3" xfId="392" xr:uid="{00000000-0005-0000-0000-0000BF010000}"/>
    <cellStyle name="메모 4 4" xfId="307" xr:uid="{00000000-0005-0000-0000-0000C0010000}"/>
    <cellStyle name="메모 5" xfId="168" xr:uid="{00000000-0005-0000-0000-0000C1010000}"/>
    <cellStyle name="메모 5 2" xfId="478" xr:uid="{00000000-0005-0000-0000-0000C2010000}"/>
    <cellStyle name="메모 5 3" xfId="393" xr:uid="{00000000-0005-0000-0000-0000C3010000}"/>
    <cellStyle name="메모 5 4" xfId="308" xr:uid="{00000000-0005-0000-0000-0000C4010000}"/>
    <cellStyle name="메모 6" xfId="523" xr:uid="{00000000-0005-0000-0000-0000C5010000}"/>
    <cellStyle name="메모 6 2" xfId="595" xr:uid="{00000000-0005-0000-0000-0000C6010000}"/>
    <cellStyle name="메모 7" xfId="551" xr:uid="{00000000-0005-0000-0000-0000C7010000}"/>
    <cellStyle name="메모 7 2" xfId="609" xr:uid="{00000000-0005-0000-0000-0000C8010000}"/>
    <cellStyle name="메모 8" xfId="565" xr:uid="{00000000-0005-0000-0000-0000C9010000}"/>
    <cellStyle name="메모 8 2" xfId="623" xr:uid="{00000000-0005-0000-0000-0000CA010000}"/>
    <cellStyle name="메모 9" xfId="579" xr:uid="{00000000-0005-0000-0000-0000CB010000}"/>
    <cellStyle name="메모 9 2" xfId="637" xr:uid="{00000000-0005-0000-0000-0000CC010000}"/>
    <cellStyle name="보통" xfId="169" builtinId="28" customBuiltin="1"/>
    <cellStyle name="보통 2" xfId="170" xr:uid="{00000000-0005-0000-0000-0000CE010000}"/>
    <cellStyle name="보통 3" xfId="171" xr:uid="{00000000-0005-0000-0000-0000CF010000}"/>
    <cellStyle name="보통 3 2" xfId="172" xr:uid="{00000000-0005-0000-0000-0000D0010000}"/>
    <cellStyle name="보통 4" xfId="173" xr:uid="{00000000-0005-0000-0000-0000D1010000}"/>
    <cellStyle name="보통 4 2" xfId="479" xr:uid="{00000000-0005-0000-0000-0000D2010000}"/>
    <cellStyle name="보통 4 3" xfId="394" xr:uid="{00000000-0005-0000-0000-0000D3010000}"/>
    <cellStyle name="보통 4 4" xfId="309" xr:uid="{00000000-0005-0000-0000-0000D4010000}"/>
    <cellStyle name="보통 5" xfId="174" xr:uid="{00000000-0005-0000-0000-0000D5010000}"/>
    <cellStyle name="보통 5 2" xfId="480" xr:uid="{00000000-0005-0000-0000-0000D6010000}"/>
    <cellStyle name="보통 5 3" xfId="395" xr:uid="{00000000-0005-0000-0000-0000D7010000}"/>
    <cellStyle name="보통 5 4" xfId="310" xr:uid="{00000000-0005-0000-0000-0000D8010000}"/>
    <cellStyle name="보통 6" xfId="516" xr:uid="{00000000-0005-0000-0000-0000D9010000}"/>
    <cellStyle name="설명 텍스트" xfId="175" builtinId="53" customBuiltin="1"/>
    <cellStyle name="설명 텍스트 2" xfId="176" xr:uid="{00000000-0005-0000-0000-0000DB010000}"/>
    <cellStyle name="설명 텍스트 3" xfId="177" xr:uid="{00000000-0005-0000-0000-0000DC010000}"/>
    <cellStyle name="설명 텍스트 3 2" xfId="178" xr:uid="{00000000-0005-0000-0000-0000DD010000}"/>
    <cellStyle name="설명 텍스트 4" xfId="179" xr:uid="{00000000-0005-0000-0000-0000DE010000}"/>
    <cellStyle name="설명 텍스트 4 2" xfId="481" xr:uid="{00000000-0005-0000-0000-0000DF010000}"/>
    <cellStyle name="설명 텍스트 4 3" xfId="396" xr:uid="{00000000-0005-0000-0000-0000E0010000}"/>
    <cellStyle name="설명 텍스트 4 4" xfId="311" xr:uid="{00000000-0005-0000-0000-0000E1010000}"/>
    <cellStyle name="설명 텍스트 5" xfId="180" xr:uid="{00000000-0005-0000-0000-0000E2010000}"/>
    <cellStyle name="설명 텍스트 5 2" xfId="482" xr:uid="{00000000-0005-0000-0000-0000E3010000}"/>
    <cellStyle name="설명 텍스트 5 3" xfId="397" xr:uid="{00000000-0005-0000-0000-0000E4010000}"/>
    <cellStyle name="설명 텍스트 5 4" xfId="312" xr:uid="{00000000-0005-0000-0000-0000E5010000}"/>
    <cellStyle name="설명 텍스트 6" xfId="524" xr:uid="{00000000-0005-0000-0000-0000E6010000}"/>
    <cellStyle name="셀 확인" xfId="181" builtinId="23" customBuiltin="1"/>
    <cellStyle name="셀 확인 2" xfId="182" xr:uid="{00000000-0005-0000-0000-0000E8010000}"/>
    <cellStyle name="셀 확인 3" xfId="183" xr:uid="{00000000-0005-0000-0000-0000E9010000}"/>
    <cellStyle name="셀 확인 3 2" xfId="184" xr:uid="{00000000-0005-0000-0000-0000EA010000}"/>
    <cellStyle name="셀 확인 4" xfId="185" xr:uid="{00000000-0005-0000-0000-0000EB010000}"/>
    <cellStyle name="셀 확인 4 2" xfId="483" xr:uid="{00000000-0005-0000-0000-0000EC010000}"/>
    <cellStyle name="셀 확인 4 3" xfId="398" xr:uid="{00000000-0005-0000-0000-0000ED010000}"/>
    <cellStyle name="셀 확인 4 4" xfId="313" xr:uid="{00000000-0005-0000-0000-0000EE010000}"/>
    <cellStyle name="셀 확인 5" xfId="186" xr:uid="{00000000-0005-0000-0000-0000EF010000}"/>
    <cellStyle name="셀 확인 5 2" xfId="484" xr:uid="{00000000-0005-0000-0000-0000F0010000}"/>
    <cellStyle name="셀 확인 5 3" xfId="399" xr:uid="{00000000-0005-0000-0000-0000F1010000}"/>
    <cellStyle name="셀 확인 5 4" xfId="314" xr:uid="{00000000-0005-0000-0000-0000F2010000}"/>
    <cellStyle name="셀 확인 6" xfId="521" xr:uid="{00000000-0005-0000-0000-0000F3010000}"/>
    <cellStyle name="연결된 셀" xfId="187" builtinId="24" customBuiltin="1"/>
    <cellStyle name="연결된 셀 2" xfId="188" xr:uid="{00000000-0005-0000-0000-0000F5010000}"/>
    <cellStyle name="연결된 셀 3" xfId="189" xr:uid="{00000000-0005-0000-0000-0000F6010000}"/>
    <cellStyle name="연결된 셀 3 2" xfId="190" xr:uid="{00000000-0005-0000-0000-0000F7010000}"/>
    <cellStyle name="연결된 셀 4" xfId="191" xr:uid="{00000000-0005-0000-0000-0000F8010000}"/>
    <cellStyle name="연결된 셀 4 2" xfId="485" xr:uid="{00000000-0005-0000-0000-0000F9010000}"/>
    <cellStyle name="연결된 셀 4 3" xfId="400" xr:uid="{00000000-0005-0000-0000-0000FA010000}"/>
    <cellStyle name="연결된 셀 4 4" xfId="315" xr:uid="{00000000-0005-0000-0000-0000FB010000}"/>
    <cellStyle name="연결된 셀 5" xfId="192" xr:uid="{00000000-0005-0000-0000-0000FC010000}"/>
    <cellStyle name="연결된 셀 5 2" xfId="486" xr:uid="{00000000-0005-0000-0000-0000FD010000}"/>
    <cellStyle name="연결된 셀 5 3" xfId="401" xr:uid="{00000000-0005-0000-0000-0000FE010000}"/>
    <cellStyle name="연결된 셀 5 4" xfId="316" xr:uid="{00000000-0005-0000-0000-0000FF010000}"/>
    <cellStyle name="연결된 셀 6" xfId="520" xr:uid="{00000000-0005-0000-0000-000000020000}"/>
    <cellStyle name="요약" xfId="193" builtinId="25" customBuiltin="1"/>
    <cellStyle name="요약 2" xfId="194" xr:uid="{00000000-0005-0000-0000-000002020000}"/>
    <cellStyle name="요약 3" xfId="195" xr:uid="{00000000-0005-0000-0000-000003020000}"/>
    <cellStyle name="요약 3 2" xfId="196" xr:uid="{00000000-0005-0000-0000-000004020000}"/>
    <cellStyle name="요약 4" xfId="197" xr:uid="{00000000-0005-0000-0000-000005020000}"/>
    <cellStyle name="요약 4 2" xfId="487" xr:uid="{00000000-0005-0000-0000-000006020000}"/>
    <cellStyle name="요약 4 3" xfId="402" xr:uid="{00000000-0005-0000-0000-000007020000}"/>
    <cellStyle name="요약 4 4" xfId="317" xr:uid="{00000000-0005-0000-0000-000008020000}"/>
    <cellStyle name="요약 5" xfId="198" xr:uid="{00000000-0005-0000-0000-000009020000}"/>
    <cellStyle name="요약 5 2" xfId="488" xr:uid="{00000000-0005-0000-0000-00000A020000}"/>
    <cellStyle name="요약 5 3" xfId="403" xr:uid="{00000000-0005-0000-0000-00000B020000}"/>
    <cellStyle name="요약 5 4" xfId="318" xr:uid="{00000000-0005-0000-0000-00000C020000}"/>
    <cellStyle name="요약 6" xfId="525" xr:uid="{00000000-0005-0000-0000-00000D020000}"/>
    <cellStyle name="입력" xfId="199" builtinId="20" customBuiltin="1"/>
    <cellStyle name="입력 2" xfId="200" xr:uid="{00000000-0005-0000-0000-00000F020000}"/>
    <cellStyle name="입력 3" xfId="201" xr:uid="{00000000-0005-0000-0000-000010020000}"/>
    <cellStyle name="입력 3 2" xfId="202" xr:uid="{00000000-0005-0000-0000-000011020000}"/>
    <cellStyle name="입력 4" xfId="203" xr:uid="{00000000-0005-0000-0000-000012020000}"/>
    <cellStyle name="입력 4 2" xfId="489" xr:uid="{00000000-0005-0000-0000-000013020000}"/>
    <cellStyle name="입력 4 3" xfId="404" xr:uid="{00000000-0005-0000-0000-000014020000}"/>
    <cellStyle name="입력 4 4" xfId="319" xr:uid="{00000000-0005-0000-0000-000015020000}"/>
    <cellStyle name="입력 5" xfId="204" xr:uid="{00000000-0005-0000-0000-000016020000}"/>
    <cellStyle name="입력 5 2" xfId="490" xr:uid="{00000000-0005-0000-0000-000017020000}"/>
    <cellStyle name="입력 5 3" xfId="405" xr:uid="{00000000-0005-0000-0000-000018020000}"/>
    <cellStyle name="입력 5 4" xfId="320" xr:uid="{00000000-0005-0000-0000-000019020000}"/>
    <cellStyle name="입력 6" xfId="517" xr:uid="{00000000-0005-0000-0000-00001A020000}"/>
    <cellStyle name="제목" xfId="205" builtinId="15" customBuiltin="1"/>
    <cellStyle name="제목 1" xfId="206" builtinId="16" customBuiltin="1"/>
    <cellStyle name="제목 1 2" xfId="207" xr:uid="{00000000-0005-0000-0000-00001D020000}"/>
    <cellStyle name="제목 1 3" xfId="208" xr:uid="{00000000-0005-0000-0000-00001E020000}"/>
    <cellStyle name="제목 1 3 2" xfId="209" xr:uid="{00000000-0005-0000-0000-00001F020000}"/>
    <cellStyle name="제목 1 4" xfId="210" xr:uid="{00000000-0005-0000-0000-000020020000}"/>
    <cellStyle name="제목 1 4 2" xfId="491" xr:uid="{00000000-0005-0000-0000-000021020000}"/>
    <cellStyle name="제목 1 4 3" xfId="406" xr:uid="{00000000-0005-0000-0000-000022020000}"/>
    <cellStyle name="제목 1 4 4" xfId="321" xr:uid="{00000000-0005-0000-0000-000023020000}"/>
    <cellStyle name="제목 1 5" xfId="211" xr:uid="{00000000-0005-0000-0000-000024020000}"/>
    <cellStyle name="제목 1 5 2" xfId="492" xr:uid="{00000000-0005-0000-0000-000025020000}"/>
    <cellStyle name="제목 1 5 3" xfId="407" xr:uid="{00000000-0005-0000-0000-000026020000}"/>
    <cellStyle name="제목 1 5 4" xfId="322" xr:uid="{00000000-0005-0000-0000-000027020000}"/>
    <cellStyle name="제목 1 6" xfId="510" xr:uid="{00000000-0005-0000-0000-000028020000}"/>
    <cellStyle name="제목 2" xfId="212" builtinId="17" customBuiltin="1"/>
    <cellStyle name="제목 2 2" xfId="213" xr:uid="{00000000-0005-0000-0000-00002A020000}"/>
    <cellStyle name="제목 2 3" xfId="214" xr:uid="{00000000-0005-0000-0000-00002B020000}"/>
    <cellStyle name="제목 2 3 2" xfId="215" xr:uid="{00000000-0005-0000-0000-00002C020000}"/>
    <cellStyle name="제목 2 4" xfId="216" xr:uid="{00000000-0005-0000-0000-00002D020000}"/>
    <cellStyle name="제목 2 4 2" xfId="493" xr:uid="{00000000-0005-0000-0000-00002E020000}"/>
    <cellStyle name="제목 2 4 3" xfId="408" xr:uid="{00000000-0005-0000-0000-00002F020000}"/>
    <cellStyle name="제목 2 4 4" xfId="323" xr:uid="{00000000-0005-0000-0000-000030020000}"/>
    <cellStyle name="제목 2 5" xfId="217" xr:uid="{00000000-0005-0000-0000-000031020000}"/>
    <cellStyle name="제목 2 5 2" xfId="494" xr:uid="{00000000-0005-0000-0000-000032020000}"/>
    <cellStyle name="제목 2 5 3" xfId="409" xr:uid="{00000000-0005-0000-0000-000033020000}"/>
    <cellStyle name="제목 2 5 4" xfId="324" xr:uid="{00000000-0005-0000-0000-000034020000}"/>
    <cellStyle name="제목 2 6" xfId="511" xr:uid="{00000000-0005-0000-0000-000035020000}"/>
    <cellStyle name="제목 3" xfId="218" builtinId="18" customBuiltin="1"/>
    <cellStyle name="제목 3 2" xfId="219" xr:uid="{00000000-0005-0000-0000-000037020000}"/>
    <cellStyle name="제목 3 3" xfId="220" xr:uid="{00000000-0005-0000-0000-000038020000}"/>
    <cellStyle name="제목 3 3 2" xfId="221" xr:uid="{00000000-0005-0000-0000-000039020000}"/>
    <cellStyle name="제목 3 4" xfId="222" xr:uid="{00000000-0005-0000-0000-00003A020000}"/>
    <cellStyle name="제목 3 4 2" xfId="495" xr:uid="{00000000-0005-0000-0000-00003B020000}"/>
    <cellStyle name="제목 3 4 3" xfId="410" xr:uid="{00000000-0005-0000-0000-00003C020000}"/>
    <cellStyle name="제목 3 4 4" xfId="325" xr:uid="{00000000-0005-0000-0000-00003D020000}"/>
    <cellStyle name="제목 3 5" xfId="223" xr:uid="{00000000-0005-0000-0000-00003E020000}"/>
    <cellStyle name="제목 3 5 2" xfId="496" xr:uid="{00000000-0005-0000-0000-00003F020000}"/>
    <cellStyle name="제목 3 5 3" xfId="411" xr:uid="{00000000-0005-0000-0000-000040020000}"/>
    <cellStyle name="제목 3 5 4" xfId="326" xr:uid="{00000000-0005-0000-0000-000041020000}"/>
    <cellStyle name="제목 3 6" xfId="512" xr:uid="{00000000-0005-0000-0000-000042020000}"/>
    <cellStyle name="제목 4" xfId="224" builtinId="19" customBuiltin="1"/>
    <cellStyle name="제목 4 2" xfId="225" xr:uid="{00000000-0005-0000-0000-000044020000}"/>
    <cellStyle name="제목 4 3" xfId="226" xr:uid="{00000000-0005-0000-0000-000045020000}"/>
    <cellStyle name="제목 4 3 2" xfId="227" xr:uid="{00000000-0005-0000-0000-000046020000}"/>
    <cellStyle name="제목 4 4" xfId="228" xr:uid="{00000000-0005-0000-0000-000047020000}"/>
    <cellStyle name="제목 4 4 2" xfId="497" xr:uid="{00000000-0005-0000-0000-000048020000}"/>
    <cellStyle name="제목 4 4 3" xfId="412" xr:uid="{00000000-0005-0000-0000-000049020000}"/>
    <cellStyle name="제목 4 4 4" xfId="327" xr:uid="{00000000-0005-0000-0000-00004A020000}"/>
    <cellStyle name="제목 4 5" xfId="229" xr:uid="{00000000-0005-0000-0000-00004B020000}"/>
    <cellStyle name="제목 4 5 2" xfId="498" xr:uid="{00000000-0005-0000-0000-00004C020000}"/>
    <cellStyle name="제목 4 5 3" xfId="413" xr:uid="{00000000-0005-0000-0000-00004D020000}"/>
    <cellStyle name="제목 4 5 4" xfId="328" xr:uid="{00000000-0005-0000-0000-00004E020000}"/>
    <cellStyle name="제목 4 6" xfId="513" xr:uid="{00000000-0005-0000-0000-00004F020000}"/>
    <cellStyle name="제목 5" xfId="230" xr:uid="{00000000-0005-0000-0000-000050020000}"/>
    <cellStyle name="제목 6" xfId="231" xr:uid="{00000000-0005-0000-0000-000051020000}"/>
    <cellStyle name="제목 6 2" xfId="232" xr:uid="{00000000-0005-0000-0000-000052020000}"/>
    <cellStyle name="제목 7" xfId="233" xr:uid="{00000000-0005-0000-0000-000053020000}"/>
    <cellStyle name="제목 7 2" xfId="499" xr:uid="{00000000-0005-0000-0000-000054020000}"/>
    <cellStyle name="제목 7 3" xfId="414" xr:uid="{00000000-0005-0000-0000-000055020000}"/>
    <cellStyle name="제목 7 4" xfId="329" xr:uid="{00000000-0005-0000-0000-000056020000}"/>
    <cellStyle name="제목 8" xfId="234" xr:uid="{00000000-0005-0000-0000-000057020000}"/>
    <cellStyle name="제목 8 2" xfId="500" xr:uid="{00000000-0005-0000-0000-000058020000}"/>
    <cellStyle name="제목 8 3" xfId="415" xr:uid="{00000000-0005-0000-0000-000059020000}"/>
    <cellStyle name="제목 8 4" xfId="330" xr:uid="{00000000-0005-0000-0000-00005A020000}"/>
    <cellStyle name="제목 9" xfId="509" xr:uid="{00000000-0005-0000-0000-00005B020000}"/>
    <cellStyle name="좋음" xfId="235" builtinId="26" customBuiltin="1"/>
    <cellStyle name="좋음 2" xfId="236" xr:uid="{00000000-0005-0000-0000-00005D020000}"/>
    <cellStyle name="좋음 3" xfId="237" xr:uid="{00000000-0005-0000-0000-00005E020000}"/>
    <cellStyle name="좋음 3 2" xfId="238" xr:uid="{00000000-0005-0000-0000-00005F020000}"/>
    <cellStyle name="좋음 4" xfId="239" xr:uid="{00000000-0005-0000-0000-000060020000}"/>
    <cellStyle name="좋음 4 2" xfId="501" xr:uid="{00000000-0005-0000-0000-000061020000}"/>
    <cellStyle name="좋음 4 3" xfId="416" xr:uid="{00000000-0005-0000-0000-000062020000}"/>
    <cellStyle name="좋음 4 4" xfId="331" xr:uid="{00000000-0005-0000-0000-000063020000}"/>
    <cellStyle name="좋음 5" xfId="240" xr:uid="{00000000-0005-0000-0000-000064020000}"/>
    <cellStyle name="좋음 5 2" xfId="502" xr:uid="{00000000-0005-0000-0000-000065020000}"/>
    <cellStyle name="좋음 5 3" xfId="417" xr:uid="{00000000-0005-0000-0000-000066020000}"/>
    <cellStyle name="좋음 5 4" xfId="332" xr:uid="{00000000-0005-0000-0000-000067020000}"/>
    <cellStyle name="좋음 6" xfId="514" xr:uid="{00000000-0005-0000-0000-000068020000}"/>
    <cellStyle name="출력" xfId="241" builtinId="21" customBuiltin="1"/>
    <cellStyle name="출력 2" xfId="242" xr:uid="{00000000-0005-0000-0000-00006A020000}"/>
    <cellStyle name="출력 3" xfId="243" xr:uid="{00000000-0005-0000-0000-00006B020000}"/>
    <cellStyle name="출력 3 2" xfId="244" xr:uid="{00000000-0005-0000-0000-00006C020000}"/>
    <cellStyle name="출력 4" xfId="245" xr:uid="{00000000-0005-0000-0000-00006D020000}"/>
    <cellStyle name="출력 4 2" xfId="503" xr:uid="{00000000-0005-0000-0000-00006E020000}"/>
    <cellStyle name="출력 4 3" xfId="418" xr:uid="{00000000-0005-0000-0000-00006F020000}"/>
    <cellStyle name="출력 4 4" xfId="333" xr:uid="{00000000-0005-0000-0000-000070020000}"/>
    <cellStyle name="출력 5" xfId="246" xr:uid="{00000000-0005-0000-0000-000071020000}"/>
    <cellStyle name="출력 5 2" xfId="504" xr:uid="{00000000-0005-0000-0000-000072020000}"/>
    <cellStyle name="출력 5 3" xfId="419" xr:uid="{00000000-0005-0000-0000-000073020000}"/>
    <cellStyle name="출력 5 4" xfId="334" xr:uid="{00000000-0005-0000-0000-000074020000}"/>
    <cellStyle name="출력 6" xfId="518" xr:uid="{00000000-0005-0000-0000-000075020000}"/>
    <cellStyle name="표준" xfId="0" builtinId="0"/>
    <cellStyle name="표준 10" xfId="247" xr:uid="{00000000-0005-0000-0000-000077020000}"/>
    <cellStyle name="표준 10 2" xfId="420" xr:uid="{00000000-0005-0000-0000-000078020000}"/>
    <cellStyle name="표준 10 3" xfId="335" xr:uid="{00000000-0005-0000-0000-000079020000}"/>
    <cellStyle name="표준 11" xfId="651" xr:uid="{00000000-0005-0000-0000-00007A020000}"/>
    <cellStyle name="표준 119" xfId="654" xr:uid="{00000000-0005-0000-0000-00007B020000}"/>
    <cellStyle name="표준 12" xfId="653" xr:uid="{00000000-0005-0000-0000-00007C020000}"/>
    <cellStyle name="표준 13" xfId="656" xr:uid="{00000000-0005-0000-0000-00007D020000}"/>
    <cellStyle name="표준 14" xfId="657" xr:uid="{00000000-0005-0000-0000-00007E020000}"/>
    <cellStyle name="표준 19" xfId="655" xr:uid="{00000000-0005-0000-0000-00007F020000}"/>
    <cellStyle name="표준 2" xfId="248" xr:uid="{00000000-0005-0000-0000-000080020000}"/>
    <cellStyle name="표준 2 2" xfId="652" xr:uid="{00000000-0005-0000-0000-000081020000}"/>
    <cellStyle name="표준 3" xfId="249" xr:uid="{00000000-0005-0000-0000-000082020000}"/>
    <cellStyle name="표준 4" xfId="507" xr:uid="{00000000-0005-0000-0000-000083020000}"/>
    <cellStyle name="표준 4 2" xfId="505" xr:uid="{00000000-0005-0000-0000-000084020000}"/>
    <cellStyle name="표준 4 3" xfId="506" xr:uid="{00000000-0005-0000-0000-000085020000}"/>
    <cellStyle name="표준 4 3 2" xfId="593" xr:uid="{00000000-0005-0000-0000-000086020000}"/>
    <cellStyle name="표준 5" xfId="508" xr:uid="{00000000-0005-0000-0000-000087020000}"/>
    <cellStyle name="표준 5 2" xfId="594" xr:uid="{00000000-0005-0000-0000-000088020000}"/>
    <cellStyle name="표준 6" xfId="550" xr:uid="{00000000-0005-0000-0000-000089020000}"/>
    <cellStyle name="표준 6 2" xfId="608" xr:uid="{00000000-0005-0000-0000-00008A020000}"/>
    <cellStyle name="표준 7" xfId="564" xr:uid="{00000000-0005-0000-0000-00008B020000}"/>
    <cellStyle name="표준 7 2" xfId="622" xr:uid="{00000000-0005-0000-0000-00008C020000}"/>
    <cellStyle name="표준 8" xfId="578" xr:uid="{00000000-0005-0000-0000-00008D020000}"/>
    <cellStyle name="표준 8 2" xfId="250" xr:uid="{00000000-0005-0000-0000-00008E020000}"/>
    <cellStyle name="표준 8 3" xfId="636" xr:uid="{00000000-0005-0000-0000-00008F020000}"/>
    <cellStyle name="표준 9" xfId="592" xr:uid="{00000000-0005-0000-0000-000090020000}"/>
    <cellStyle name="표준 9 2" xfId="650" xr:uid="{00000000-0005-0000-0000-00009102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1.xml"/><Relationship Id="rId21" Type="http://schemas.openxmlformats.org/officeDocument/2006/relationships/externalLink" Target="externalLinks/externalLink6.xml"/><Relationship Id="rId42" Type="http://schemas.openxmlformats.org/officeDocument/2006/relationships/externalLink" Target="externalLinks/externalLink27.xml"/><Relationship Id="rId47" Type="http://schemas.openxmlformats.org/officeDocument/2006/relationships/externalLink" Target="externalLinks/externalLink32.xml"/><Relationship Id="rId63" Type="http://schemas.openxmlformats.org/officeDocument/2006/relationships/externalLink" Target="externalLinks/externalLink48.xml"/><Relationship Id="rId68" Type="http://schemas.openxmlformats.org/officeDocument/2006/relationships/externalLink" Target="externalLinks/externalLink5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4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externalLink" Target="externalLinks/externalLink30.xml"/><Relationship Id="rId53" Type="http://schemas.openxmlformats.org/officeDocument/2006/relationships/externalLink" Target="externalLinks/externalLink38.xml"/><Relationship Id="rId58" Type="http://schemas.openxmlformats.org/officeDocument/2006/relationships/externalLink" Target="externalLinks/externalLink43.xml"/><Relationship Id="rId66" Type="http://schemas.openxmlformats.org/officeDocument/2006/relationships/externalLink" Target="externalLinks/externalLink51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46.xml"/><Relationship Id="rId19" Type="http://schemas.openxmlformats.org/officeDocument/2006/relationships/externalLink" Target="externalLinks/externalLink4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externalLink" Target="externalLinks/externalLink28.xml"/><Relationship Id="rId48" Type="http://schemas.openxmlformats.org/officeDocument/2006/relationships/externalLink" Target="externalLinks/externalLink33.xml"/><Relationship Id="rId56" Type="http://schemas.openxmlformats.org/officeDocument/2006/relationships/externalLink" Target="externalLinks/externalLink41.xml"/><Relationship Id="rId64" Type="http://schemas.openxmlformats.org/officeDocument/2006/relationships/externalLink" Target="externalLinks/externalLink49.xml"/><Relationship Id="rId69" Type="http://schemas.openxmlformats.org/officeDocument/2006/relationships/externalLink" Target="externalLinks/externalLink54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6.xml"/><Relationship Id="rId72" Type="http://schemas.openxmlformats.org/officeDocument/2006/relationships/externalLink" Target="externalLinks/externalLink57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externalLink" Target="externalLinks/externalLink31.xml"/><Relationship Id="rId59" Type="http://schemas.openxmlformats.org/officeDocument/2006/relationships/externalLink" Target="externalLinks/externalLink44.xml"/><Relationship Id="rId67" Type="http://schemas.openxmlformats.org/officeDocument/2006/relationships/externalLink" Target="externalLinks/externalLink52.xml"/><Relationship Id="rId20" Type="http://schemas.openxmlformats.org/officeDocument/2006/relationships/externalLink" Target="externalLinks/externalLink5.xml"/><Relationship Id="rId41" Type="http://schemas.openxmlformats.org/officeDocument/2006/relationships/externalLink" Target="externalLinks/externalLink26.xml"/><Relationship Id="rId54" Type="http://schemas.openxmlformats.org/officeDocument/2006/relationships/externalLink" Target="externalLinks/externalLink39.xml"/><Relationship Id="rId62" Type="http://schemas.openxmlformats.org/officeDocument/2006/relationships/externalLink" Target="externalLinks/externalLink47.xml"/><Relationship Id="rId70" Type="http://schemas.openxmlformats.org/officeDocument/2006/relationships/externalLink" Target="externalLinks/externalLink55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49" Type="http://schemas.openxmlformats.org/officeDocument/2006/relationships/externalLink" Target="externalLinks/externalLink34.xml"/><Relationship Id="rId57" Type="http://schemas.openxmlformats.org/officeDocument/2006/relationships/externalLink" Target="externalLinks/externalLink42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6.xml"/><Relationship Id="rId44" Type="http://schemas.openxmlformats.org/officeDocument/2006/relationships/externalLink" Target="externalLinks/externalLink29.xml"/><Relationship Id="rId52" Type="http://schemas.openxmlformats.org/officeDocument/2006/relationships/externalLink" Target="externalLinks/externalLink37.xml"/><Relationship Id="rId60" Type="http://schemas.openxmlformats.org/officeDocument/2006/relationships/externalLink" Target="externalLinks/externalLink45.xml"/><Relationship Id="rId65" Type="http://schemas.openxmlformats.org/officeDocument/2006/relationships/externalLink" Target="externalLinks/externalLink50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9" Type="http://schemas.openxmlformats.org/officeDocument/2006/relationships/externalLink" Target="externalLinks/externalLink24.xml"/><Relationship Id="rId34" Type="http://schemas.openxmlformats.org/officeDocument/2006/relationships/externalLink" Target="externalLinks/externalLink19.xml"/><Relationship Id="rId50" Type="http://schemas.openxmlformats.org/officeDocument/2006/relationships/externalLink" Target="externalLinks/externalLink35.xml"/><Relationship Id="rId55" Type="http://schemas.openxmlformats.org/officeDocument/2006/relationships/externalLink" Target="externalLinks/externalLink40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A4-4E14-A12A-05F918506418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A4-4E14-A12A-05F918506418}"/>
              </c:ext>
            </c:extLst>
          </c:dPt>
          <c:cat>
            <c:numRef>
              <c:f>'네트워크접근통제시스템(NAC)'!$B$26:$F$26</c:f>
              <c:numCache>
                <c:formatCode>General</c:formatCode>
                <c:ptCount val="5"/>
                <c:pt idx="0">
                  <c:v>31</c:v>
                </c:pt>
              </c:numCache>
            </c:numRef>
          </c:cat>
          <c:val>
            <c:numRef>
              <c:f>'네트워크접근통제시스템(NAC)'!$B$27:$F$27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A4-4E14-A12A-05F918506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'[4]네트워크접근통제시스템(NAC)'!$B$29:$F$29</c:f>
              <c:numCache>
                <c:formatCode>General</c:formatCode>
                <c:ptCount val="5"/>
                <c:pt idx="0">
                  <c:v>45467</c:v>
                </c:pt>
                <c:pt idx="1">
                  <c:v>45468</c:v>
                </c:pt>
                <c:pt idx="2">
                  <c:v>45469</c:v>
                </c:pt>
                <c:pt idx="3">
                  <c:v>45470</c:v>
                </c:pt>
                <c:pt idx="4">
                  <c:v>45471</c:v>
                </c:pt>
              </c:numCache>
            </c:numRef>
          </c:cat>
          <c:val>
            <c:numRef>
              <c:f>'[4]네트워크접근통제시스템(NAC)'!$B$30:$F$30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B-4439-B40E-B605F8F9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'[48]네트워크접근통제시스템(NAC)'!$B$28:$F$28</c:f>
              <c:numCache>
                <c:formatCode>General</c:formatCode>
                <c:ptCount val="5"/>
                <c:pt idx="0">
                  <c:v>45530</c:v>
                </c:pt>
                <c:pt idx="1">
                  <c:v>45531</c:v>
                </c:pt>
                <c:pt idx="2">
                  <c:v>45532</c:v>
                </c:pt>
                <c:pt idx="3">
                  <c:v>45533</c:v>
                </c:pt>
                <c:pt idx="4">
                  <c:v>45534</c:v>
                </c:pt>
              </c:numCache>
            </c:numRef>
          </c:cat>
          <c:val>
            <c:numRef>
              <c:f>'[48]네트워크접근통제시스템(NAC)'!$B$29:$F$29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F-43DF-9FC3-2F5E7C5E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7A-4D92-9ED5-511A952B6B04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7A-4D92-9ED5-511A952B6B04}"/>
              </c:ext>
            </c:extLst>
          </c:dPt>
          <c:cat>
            <c:numRef>
              <c:f>'[49]네트워크접근통제시스템(NAC)'!$B$25:$F$25</c:f>
              <c:numCache>
                <c:formatCode>General</c:formatCode>
                <c:ptCount val="5"/>
                <c:pt idx="0">
                  <c:v>45530</c:v>
                </c:pt>
                <c:pt idx="1">
                  <c:v>45531</c:v>
                </c:pt>
                <c:pt idx="2">
                  <c:v>45532</c:v>
                </c:pt>
                <c:pt idx="3">
                  <c:v>45533</c:v>
                </c:pt>
                <c:pt idx="4">
                  <c:v>45534</c:v>
                </c:pt>
              </c:numCache>
            </c:numRef>
          </c:cat>
          <c:val>
            <c:numRef>
              <c:f>'[49]네트워크접근통제시스템(NAC)'!$B$26:$F$26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7A-4D92-9ED5-511A952B6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'[49]네트워크접근통제시스템(NAC)'!$B$28:$F$28</c:f>
              <c:numCache>
                <c:formatCode>General</c:formatCode>
                <c:ptCount val="5"/>
                <c:pt idx="0">
                  <c:v>45530</c:v>
                </c:pt>
                <c:pt idx="1">
                  <c:v>45531</c:v>
                </c:pt>
                <c:pt idx="2">
                  <c:v>45532</c:v>
                </c:pt>
                <c:pt idx="3">
                  <c:v>45533</c:v>
                </c:pt>
                <c:pt idx="4">
                  <c:v>45534</c:v>
                </c:pt>
              </c:numCache>
            </c:numRef>
          </c:cat>
          <c:val>
            <c:numRef>
              <c:f>'[49]네트워크접근통제시스템(NAC)'!$B$29:$F$29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0-4A4E-9605-A0C6D31DD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C0-4C16-9545-261DFF64351D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C0-4C16-9545-261DFF64351D}"/>
              </c:ext>
            </c:extLst>
          </c:dPt>
          <c:cat>
            <c:numRef>
              <c:f>'[50]네트워크접근통제시스템(NAC)'!$B$25:$F$25</c:f>
              <c:numCache>
                <c:formatCode>General</c:formatCode>
                <c:ptCount val="5"/>
                <c:pt idx="0">
                  <c:v>45530</c:v>
                </c:pt>
                <c:pt idx="1">
                  <c:v>45531</c:v>
                </c:pt>
                <c:pt idx="2">
                  <c:v>45532</c:v>
                </c:pt>
                <c:pt idx="3">
                  <c:v>45533</c:v>
                </c:pt>
                <c:pt idx="4">
                  <c:v>45534</c:v>
                </c:pt>
              </c:numCache>
            </c:numRef>
          </c:cat>
          <c:val>
            <c:numRef>
              <c:f>'[50]네트워크접근통제시스템(NAC)'!$B$26:$F$26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C0-4C16-9545-261DFF643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'[50]네트워크접근통제시스템(NAC)'!$B$28:$F$28</c:f>
              <c:numCache>
                <c:formatCode>General</c:formatCode>
                <c:ptCount val="5"/>
                <c:pt idx="0">
                  <c:v>45530</c:v>
                </c:pt>
                <c:pt idx="1">
                  <c:v>45531</c:v>
                </c:pt>
                <c:pt idx="2">
                  <c:v>45532</c:v>
                </c:pt>
                <c:pt idx="3">
                  <c:v>45533</c:v>
                </c:pt>
                <c:pt idx="4">
                  <c:v>45534</c:v>
                </c:pt>
              </c:numCache>
            </c:numRef>
          </c:cat>
          <c:val>
            <c:numRef>
              <c:f>'[50]네트워크접근통제시스템(NAC)'!$B$29:$F$29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1-4DF8-AB5C-988F8A60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23-4616-BE50-EA1DAB127D38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23-4616-BE50-EA1DAB127D38}"/>
              </c:ext>
            </c:extLst>
          </c:dPt>
          <c:cat>
            <c:numRef>
              <c:f>'[51]네트워크접근통제시스템(NAC)'!$B$25:$F$25</c:f>
              <c:numCache>
                <c:formatCode>General</c:formatCode>
                <c:ptCount val="5"/>
                <c:pt idx="0">
                  <c:v>45530</c:v>
                </c:pt>
                <c:pt idx="1">
                  <c:v>45531</c:v>
                </c:pt>
                <c:pt idx="2">
                  <c:v>45532</c:v>
                </c:pt>
                <c:pt idx="3">
                  <c:v>45533</c:v>
                </c:pt>
                <c:pt idx="4">
                  <c:v>45534</c:v>
                </c:pt>
              </c:numCache>
            </c:numRef>
          </c:cat>
          <c:val>
            <c:numRef>
              <c:f>'[51]네트워크접근통제시스템(NAC)'!$B$26:$F$26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3-4616-BE50-EA1DAB127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'[51]네트워크접근통제시스템(NAC)'!$B$28:$F$28</c:f>
              <c:numCache>
                <c:formatCode>General</c:formatCode>
                <c:ptCount val="5"/>
                <c:pt idx="0">
                  <c:v>45530</c:v>
                </c:pt>
                <c:pt idx="1">
                  <c:v>45531</c:v>
                </c:pt>
                <c:pt idx="2">
                  <c:v>45532</c:v>
                </c:pt>
                <c:pt idx="3">
                  <c:v>45533</c:v>
                </c:pt>
                <c:pt idx="4">
                  <c:v>45534</c:v>
                </c:pt>
              </c:numCache>
            </c:numRef>
          </c:cat>
          <c:val>
            <c:numRef>
              <c:f>'[51]네트워크접근통제시스템(NAC)'!$B$29:$F$29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8-4B23-B6AC-DD547E0D6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3C-4F46-A2FF-931651D7202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3C-4F46-A2FF-931651D72029}"/>
              </c:ext>
            </c:extLst>
          </c:dPt>
          <c:cat>
            <c:numRef>
              <c:f>'[52]네트워크접근통제시스템(NAC)'!$B$25:$F$25</c:f>
              <c:numCache>
                <c:formatCode>General</c:formatCode>
                <c:ptCount val="5"/>
                <c:pt idx="0">
                  <c:v>45537</c:v>
                </c:pt>
                <c:pt idx="1">
                  <c:v>45538</c:v>
                </c:pt>
                <c:pt idx="2">
                  <c:v>45539</c:v>
                </c:pt>
                <c:pt idx="3">
                  <c:v>45540</c:v>
                </c:pt>
                <c:pt idx="4">
                  <c:v>45541</c:v>
                </c:pt>
              </c:numCache>
            </c:numRef>
          </c:cat>
          <c:val>
            <c:numRef>
              <c:f>'[52]네트워크접근통제시스템(NAC)'!$B$26:$F$26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3C-4F46-A2FF-931651D72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'[52]네트워크접근통제시스템(NAC)'!$B$28:$F$28</c:f>
              <c:numCache>
                <c:formatCode>General</c:formatCode>
                <c:ptCount val="5"/>
                <c:pt idx="0">
                  <c:v>45537</c:v>
                </c:pt>
                <c:pt idx="1">
                  <c:v>45538</c:v>
                </c:pt>
                <c:pt idx="2">
                  <c:v>45539</c:v>
                </c:pt>
                <c:pt idx="3">
                  <c:v>45540</c:v>
                </c:pt>
                <c:pt idx="4">
                  <c:v>45541</c:v>
                </c:pt>
              </c:numCache>
            </c:numRef>
          </c:cat>
          <c:val>
            <c:numRef>
              <c:f>'[52]네트워크접근통제시스템(NAC)'!$B$29:$F$29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E-48BA-9197-C04B51BB4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B2-4B47-8FA8-DEBCA0889EE6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B2-4B47-8FA8-DEBCA0889EE6}"/>
              </c:ext>
            </c:extLst>
          </c:dPt>
          <c:cat>
            <c:numRef>
              <c:f>'[53]네트워크접근통제시스템(NAC)'!$B$25:$F$25</c:f>
              <c:numCache>
                <c:formatCode>General</c:formatCode>
                <c:ptCount val="5"/>
                <c:pt idx="0">
                  <c:v>45537</c:v>
                </c:pt>
                <c:pt idx="1">
                  <c:v>45538</c:v>
                </c:pt>
                <c:pt idx="2">
                  <c:v>45539</c:v>
                </c:pt>
                <c:pt idx="3">
                  <c:v>45540</c:v>
                </c:pt>
                <c:pt idx="4">
                  <c:v>45541</c:v>
                </c:pt>
              </c:numCache>
            </c:numRef>
          </c:cat>
          <c:val>
            <c:numRef>
              <c:f>'[53]네트워크접근통제시스템(NAC)'!$B$26:$F$26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B2-4B47-8FA8-DEBCA0889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4A-41D9-B9CD-CDD25A69BB44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4A-41D9-B9CD-CDD25A69BB44}"/>
              </c:ext>
            </c:extLst>
          </c:dPt>
          <c:cat>
            <c:numRef>
              <c:f>'[5]네트워크접근통제시스템(NAC)'!$B$26:$F$26</c:f>
              <c:numCache>
                <c:formatCode>General</c:formatCode>
                <c:ptCount val="5"/>
                <c:pt idx="0">
                  <c:v>45467</c:v>
                </c:pt>
                <c:pt idx="1">
                  <c:v>45468</c:v>
                </c:pt>
                <c:pt idx="2">
                  <c:v>45469</c:v>
                </c:pt>
                <c:pt idx="3">
                  <c:v>45470</c:v>
                </c:pt>
                <c:pt idx="4">
                  <c:v>45471</c:v>
                </c:pt>
              </c:numCache>
            </c:numRef>
          </c:cat>
          <c:val>
            <c:numRef>
              <c:f>'[5]네트워크접근통제시스템(NAC)'!$B$27:$F$27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A-41D9-B9CD-CDD25A69B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'[53]네트워크접근통제시스템(NAC)'!$B$28:$F$28</c:f>
              <c:numCache>
                <c:formatCode>General</c:formatCode>
                <c:ptCount val="5"/>
                <c:pt idx="0">
                  <c:v>45537</c:v>
                </c:pt>
                <c:pt idx="1">
                  <c:v>45538</c:v>
                </c:pt>
                <c:pt idx="2">
                  <c:v>45539</c:v>
                </c:pt>
                <c:pt idx="3">
                  <c:v>45540</c:v>
                </c:pt>
                <c:pt idx="4">
                  <c:v>45541</c:v>
                </c:pt>
              </c:numCache>
            </c:numRef>
          </c:cat>
          <c:val>
            <c:numRef>
              <c:f>'[53]네트워크접근통제시스템(NAC)'!$B$29:$F$29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B-4803-A06D-FF5F707A9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9B-46A6-9175-32B1E1FACBCB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9B-46A6-9175-32B1E1FACBCB}"/>
              </c:ext>
            </c:extLst>
          </c:dPt>
          <c:cat>
            <c:numRef>
              <c:f>'[54]네트워크접근통제시스템(NAC)'!$B$25:$F$25</c:f>
              <c:numCache>
                <c:formatCode>General</c:formatCode>
                <c:ptCount val="5"/>
                <c:pt idx="0">
                  <c:v>45537</c:v>
                </c:pt>
                <c:pt idx="1">
                  <c:v>45538</c:v>
                </c:pt>
                <c:pt idx="2">
                  <c:v>45539</c:v>
                </c:pt>
                <c:pt idx="3">
                  <c:v>45540</c:v>
                </c:pt>
                <c:pt idx="4">
                  <c:v>45541</c:v>
                </c:pt>
              </c:numCache>
            </c:numRef>
          </c:cat>
          <c:val>
            <c:numRef>
              <c:f>'[54]네트워크접근통제시스템(NAC)'!$B$26:$F$26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B-46A6-9175-32B1E1FAC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'[54]네트워크접근통제시스템(NAC)'!$B$28:$F$28</c:f>
              <c:numCache>
                <c:formatCode>General</c:formatCode>
                <c:ptCount val="5"/>
                <c:pt idx="0">
                  <c:v>45537</c:v>
                </c:pt>
                <c:pt idx="1">
                  <c:v>45538</c:v>
                </c:pt>
                <c:pt idx="2">
                  <c:v>45539</c:v>
                </c:pt>
                <c:pt idx="3">
                  <c:v>45540</c:v>
                </c:pt>
                <c:pt idx="4">
                  <c:v>45541</c:v>
                </c:pt>
              </c:numCache>
            </c:numRef>
          </c:cat>
          <c:val>
            <c:numRef>
              <c:f>'[54]네트워크접근통제시스템(NAC)'!$B$29:$F$29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0-44A9-AABB-8EAF646D2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DB-4A2E-BFA2-A7ABA8FA550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DB-4A2E-BFA2-A7ABA8FA5505}"/>
              </c:ext>
            </c:extLst>
          </c:dPt>
          <c:cat>
            <c:numRef>
              <c:f>'[55]네트워크접근통제시스템(NAC)'!$B$25:$F$25</c:f>
              <c:numCache>
                <c:formatCode>General</c:formatCode>
                <c:ptCount val="5"/>
                <c:pt idx="0">
                  <c:v>45537</c:v>
                </c:pt>
                <c:pt idx="1">
                  <c:v>45538</c:v>
                </c:pt>
                <c:pt idx="2">
                  <c:v>45539</c:v>
                </c:pt>
                <c:pt idx="3">
                  <c:v>45540</c:v>
                </c:pt>
                <c:pt idx="4">
                  <c:v>45541</c:v>
                </c:pt>
              </c:numCache>
            </c:numRef>
          </c:cat>
          <c:val>
            <c:numRef>
              <c:f>'[55]네트워크접근통제시스템(NAC)'!$B$26:$F$26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DB-4A2E-BFA2-A7ABA8FA5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'[55]네트워크접근통제시스템(NAC)'!$B$28:$F$28</c:f>
              <c:numCache>
                <c:formatCode>General</c:formatCode>
                <c:ptCount val="5"/>
                <c:pt idx="0">
                  <c:v>45537</c:v>
                </c:pt>
                <c:pt idx="1">
                  <c:v>45538</c:v>
                </c:pt>
                <c:pt idx="2">
                  <c:v>45539</c:v>
                </c:pt>
                <c:pt idx="3">
                  <c:v>45540</c:v>
                </c:pt>
                <c:pt idx="4">
                  <c:v>45541</c:v>
                </c:pt>
              </c:numCache>
            </c:numRef>
          </c:cat>
          <c:val>
            <c:numRef>
              <c:f>'[55]네트워크접근통제시스템(NAC)'!$B$29:$F$29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E-49BE-90C1-CD8D06CEB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2F-449C-8E09-025D0EE4D0C3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2F-449C-8E09-025D0EE4D0C3}"/>
              </c:ext>
            </c:extLst>
          </c:dPt>
          <c:cat>
            <c:numRef>
              <c:f>'[56]네트워크접근통제시스템(NAC)'!$B$25:$F$25</c:f>
              <c:numCache>
                <c:formatCode>General</c:formatCode>
                <c:ptCount val="5"/>
                <c:pt idx="0">
                  <c:v>45537</c:v>
                </c:pt>
                <c:pt idx="1">
                  <c:v>45538</c:v>
                </c:pt>
                <c:pt idx="2">
                  <c:v>45539</c:v>
                </c:pt>
                <c:pt idx="3">
                  <c:v>45540</c:v>
                </c:pt>
                <c:pt idx="4">
                  <c:v>45541</c:v>
                </c:pt>
              </c:numCache>
            </c:numRef>
          </c:cat>
          <c:val>
            <c:numRef>
              <c:f>'[56]네트워크접근통제시스템(NAC)'!$B$26:$F$26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2F-449C-8E09-025D0EE4D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'[56]네트워크접근통제시스템(NAC)'!$B$28:$F$28</c:f>
              <c:numCache>
                <c:formatCode>General</c:formatCode>
                <c:ptCount val="5"/>
                <c:pt idx="0">
                  <c:v>45537</c:v>
                </c:pt>
                <c:pt idx="1">
                  <c:v>45538</c:v>
                </c:pt>
                <c:pt idx="2">
                  <c:v>45539</c:v>
                </c:pt>
                <c:pt idx="3">
                  <c:v>45540</c:v>
                </c:pt>
                <c:pt idx="4">
                  <c:v>45541</c:v>
                </c:pt>
              </c:numCache>
            </c:numRef>
          </c:cat>
          <c:val>
            <c:numRef>
              <c:f>'[56]네트워크접근통제시스템(NAC)'!$B$29:$F$29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8-4BF2-B2C6-70B7DDF18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2C-46A6-8E8C-A717B8706FE6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2C-46A6-8E8C-A717B8706FE6}"/>
              </c:ext>
            </c:extLst>
          </c:dPt>
          <c:cat>
            <c:numRef>
              <c:f>'[57]네트워크접근통제시스템(NAC)'!$B$25:$F$25</c:f>
              <c:numCache>
                <c:formatCode>General</c:formatCode>
                <c:ptCount val="5"/>
                <c:pt idx="0">
                  <c:v>45544</c:v>
                </c:pt>
                <c:pt idx="1">
                  <c:v>45545</c:v>
                </c:pt>
                <c:pt idx="2">
                  <c:v>45546</c:v>
                </c:pt>
                <c:pt idx="3">
                  <c:v>45547</c:v>
                </c:pt>
                <c:pt idx="4">
                  <c:v>45548</c:v>
                </c:pt>
              </c:numCache>
            </c:numRef>
          </c:cat>
          <c:val>
            <c:numRef>
              <c:f>'[57]네트워크접근통제시스템(NAC)'!$B$26:$F$26</c:f>
              <c:numCache>
                <c:formatCode>General</c:formatCode>
                <c:ptCount val="5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2C-46A6-8E8C-A717B8706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'[57]네트워크접근통제시스템(NAC)'!$B$28:$F$28</c:f>
              <c:numCache>
                <c:formatCode>General</c:formatCode>
                <c:ptCount val="5"/>
                <c:pt idx="0">
                  <c:v>45544</c:v>
                </c:pt>
                <c:pt idx="1">
                  <c:v>45545</c:v>
                </c:pt>
                <c:pt idx="2">
                  <c:v>45546</c:v>
                </c:pt>
                <c:pt idx="3">
                  <c:v>45547</c:v>
                </c:pt>
                <c:pt idx="4">
                  <c:v>45548</c:v>
                </c:pt>
              </c:numCache>
            </c:numRef>
          </c:cat>
          <c:val>
            <c:numRef>
              <c:f>'[57]네트워크접근통제시스템(NAC)'!$B$29:$F$29</c:f>
              <c:numCache>
                <c:formatCode>General</c:formatCode>
                <c:ptCount val="5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9-41CB-9A76-FEFDCC74D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'[5]네트워크접근통제시스템(NAC)'!$B$29:$F$29</c:f>
              <c:numCache>
                <c:formatCode>General</c:formatCode>
                <c:ptCount val="5"/>
                <c:pt idx="0">
                  <c:v>45467</c:v>
                </c:pt>
                <c:pt idx="1">
                  <c:v>45468</c:v>
                </c:pt>
                <c:pt idx="2">
                  <c:v>45469</c:v>
                </c:pt>
                <c:pt idx="3">
                  <c:v>45470</c:v>
                </c:pt>
                <c:pt idx="4">
                  <c:v>45471</c:v>
                </c:pt>
              </c:numCache>
            </c:numRef>
          </c:cat>
          <c:val>
            <c:numRef>
              <c:f>'[5]네트워크접근통제시스템(NAC)'!$B$30:$F$30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A-46CE-B5BB-257D3FB8D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96-4CB2-9358-E5F547BF7A3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96-4CB2-9358-E5F547BF7A35}"/>
              </c:ext>
            </c:extLst>
          </c:dPt>
          <c:cat>
            <c:numRef>
              <c:f>'[6]네트워크접근통제시스템(NAC)'!$B$26:$F$26</c:f>
              <c:numCache>
                <c:formatCode>General</c:formatCode>
                <c:ptCount val="5"/>
                <c:pt idx="0">
                  <c:v>45467</c:v>
                </c:pt>
                <c:pt idx="1">
                  <c:v>45468</c:v>
                </c:pt>
                <c:pt idx="2">
                  <c:v>45469</c:v>
                </c:pt>
                <c:pt idx="3">
                  <c:v>45470</c:v>
                </c:pt>
                <c:pt idx="4">
                  <c:v>45471</c:v>
                </c:pt>
              </c:numCache>
            </c:numRef>
          </c:cat>
          <c:val>
            <c:numRef>
              <c:f>'[6]네트워크접근통제시스템(NAC)'!$B$27:$F$27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96-4CB2-9358-E5F547BF7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'[6]네트워크접근통제시스템(NAC)'!$B$29:$F$29</c:f>
              <c:numCache>
                <c:formatCode>General</c:formatCode>
                <c:ptCount val="5"/>
                <c:pt idx="0">
                  <c:v>45467</c:v>
                </c:pt>
                <c:pt idx="1">
                  <c:v>45468</c:v>
                </c:pt>
                <c:pt idx="2">
                  <c:v>45469</c:v>
                </c:pt>
                <c:pt idx="3">
                  <c:v>45470</c:v>
                </c:pt>
                <c:pt idx="4">
                  <c:v>45471</c:v>
                </c:pt>
              </c:numCache>
            </c:numRef>
          </c:cat>
          <c:val>
            <c:numRef>
              <c:f>'[6]네트워크접근통제시스템(NAC)'!$B$30:$F$30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0-4F90-878A-165132D80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E3-4D7B-AFC5-7A4E2A76EB81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E3-4D7B-AFC5-7A4E2A76EB81}"/>
              </c:ext>
            </c:extLst>
          </c:dPt>
          <c:cat>
            <c:numRef>
              <c:f>'[7]네트워크접근통제시스템(NAC)'!$B$25:$F$25</c:f>
              <c:numCache>
                <c:formatCode>General</c:formatCode>
                <c:ptCount val="5"/>
                <c:pt idx="0">
                  <c:v>45467</c:v>
                </c:pt>
                <c:pt idx="1">
                  <c:v>45468</c:v>
                </c:pt>
                <c:pt idx="2">
                  <c:v>45469</c:v>
                </c:pt>
                <c:pt idx="3">
                  <c:v>45470</c:v>
                </c:pt>
                <c:pt idx="4">
                  <c:v>45471</c:v>
                </c:pt>
              </c:numCache>
            </c:numRef>
          </c:cat>
          <c:val>
            <c:numRef>
              <c:f>'[7]네트워크접근통제시스템(NAC)'!$B$26:$F$26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E3-4D7B-AFC5-7A4E2A76E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'[7]네트워크접근통제시스템(NAC)'!$B$28:$F$28</c:f>
              <c:numCache>
                <c:formatCode>General</c:formatCode>
                <c:ptCount val="5"/>
                <c:pt idx="0">
                  <c:v>45467</c:v>
                </c:pt>
                <c:pt idx="1">
                  <c:v>45468</c:v>
                </c:pt>
                <c:pt idx="2">
                  <c:v>45469</c:v>
                </c:pt>
                <c:pt idx="3">
                  <c:v>45470</c:v>
                </c:pt>
                <c:pt idx="4">
                  <c:v>45471</c:v>
                </c:pt>
              </c:numCache>
            </c:numRef>
          </c:cat>
          <c:val>
            <c:numRef>
              <c:f>'[7]네트워크접근통제시스템(NAC)'!$B$29:$F$29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E-4368-A4B6-08AF724C0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45-403F-B967-88F0BD89EEE4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45-403F-B967-88F0BD89EEE4}"/>
              </c:ext>
            </c:extLst>
          </c:dPt>
          <c:cat>
            <c:numRef>
              <c:f>'[8]네트워크접근통제시스템(NAC)'!$B$25:$F$25</c:f>
              <c:numCache>
                <c:formatCode>General</c:formatCode>
                <c:ptCount val="5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</c:numCache>
            </c:numRef>
          </c:cat>
          <c:val>
            <c:numRef>
              <c:f>'[8]네트워크접근통제시스템(NAC)'!$B$26:$F$26</c:f>
              <c:numCache>
                <c:formatCode>General</c:formatCode>
                <c:ptCount val="5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45-403F-B967-88F0BD89E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'[8]네트워크접근통제시스템(NAC)'!$B$28:$F$28</c:f>
              <c:numCache>
                <c:formatCode>General</c:formatCode>
                <c:ptCount val="5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</c:numCache>
            </c:numRef>
          </c:cat>
          <c:val>
            <c:numRef>
              <c:f>'[8]네트워크접근통제시스템(NAC)'!$B$29:$F$29</c:f>
              <c:numCache>
                <c:formatCode>General</c:formatCode>
                <c:ptCount val="5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C-440D-9968-809187722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4F-4DF5-AC38-41D922B762DC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4F-4DF5-AC38-41D922B762DC}"/>
              </c:ext>
            </c:extLst>
          </c:dPt>
          <c:cat>
            <c:numRef>
              <c:f>'[9]네트워크접근통제시스템(NAC)'!$B$25:$F$25</c:f>
              <c:numCache>
                <c:formatCode>General</c:formatCode>
                <c:ptCount val="5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</c:numCache>
            </c:numRef>
          </c:cat>
          <c:val>
            <c:numRef>
              <c:f>'[9]네트워크접근통제시스템(NAC)'!$B$26:$F$26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4F-4DF5-AC38-41D922B76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'네트워크접근통제시스템(NAC)'!$B$29:$F$29</c:f>
              <c:numCache>
                <c:formatCode>General</c:formatCode>
                <c:ptCount val="5"/>
                <c:pt idx="0">
                  <c:v>31</c:v>
                </c:pt>
              </c:numCache>
            </c:numRef>
          </c:cat>
          <c:val>
            <c:numRef>
              <c:f>'네트워크접근통제시스템(NAC)'!$B$30:$F$30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264-4F78-87E2-46C5553FD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'[9]네트워크접근통제시스템(NAC)'!$B$28:$F$28</c:f>
              <c:numCache>
                <c:formatCode>General</c:formatCode>
                <c:ptCount val="5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</c:numCache>
            </c:numRef>
          </c:cat>
          <c:val>
            <c:numRef>
              <c:f>'[9]네트워크접근통제시스템(NAC)'!$B$29:$F$29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6-4443-BA75-7D9A379A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BB-43AB-A0CE-10AD4CCFE29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BB-43AB-A0CE-10AD4CCFE295}"/>
              </c:ext>
            </c:extLst>
          </c:dPt>
          <c:cat>
            <c:numRef>
              <c:f>'[10]네트워크접근통제시스템(NAC)'!$B$25:$F$25</c:f>
              <c:numCache>
                <c:formatCode>General</c:formatCode>
                <c:ptCount val="5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</c:numCache>
            </c:numRef>
          </c:cat>
          <c:val>
            <c:numRef>
              <c:f>'[10]네트워크접근통제시스템(NAC)'!$B$26:$F$26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BB-43AB-A0CE-10AD4CCFE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'[10]네트워크접근통제시스템(NAC)'!$B$28:$F$28</c:f>
              <c:numCache>
                <c:formatCode>General</c:formatCode>
                <c:ptCount val="5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</c:numCache>
            </c:numRef>
          </c:cat>
          <c:val>
            <c:numRef>
              <c:f>'[10]네트워크접근통제시스템(NAC)'!$B$29:$F$29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F-4DC5-9F2D-74FA20182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66-4C0D-B3CD-F2D03F57AE5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66-4C0D-B3CD-F2D03F57AE55}"/>
              </c:ext>
            </c:extLst>
          </c:dPt>
          <c:cat>
            <c:numRef>
              <c:f>'[11]네트워크접근통제시스템(NAC)'!$B$25:$F$25</c:f>
              <c:numCache>
                <c:formatCode>General</c:formatCode>
                <c:ptCount val="5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</c:numCache>
            </c:numRef>
          </c:cat>
          <c:val>
            <c:numRef>
              <c:f>'[11]네트워크접근통제시스템(NAC)'!$B$26:$F$26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66-4C0D-B3CD-F2D03F57A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'[11]네트워크접근통제시스템(NAC)'!$B$28:$F$28</c:f>
              <c:numCache>
                <c:formatCode>General</c:formatCode>
                <c:ptCount val="5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</c:numCache>
            </c:numRef>
          </c:cat>
          <c:val>
            <c:numRef>
              <c:f>'[11]네트워크접근통제시스템(NAC)'!$B$29:$F$29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A-40FF-8C25-66F41D355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D7-4ADC-9396-4F3BBAEE71BD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D7-4ADC-9396-4F3BBAEE71BD}"/>
              </c:ext>
            </c:extLst>
          </c:dPt>
          <c:cat>
            <c:numRef>
              <c:f>'[12]네트워크접근통제시스템(NAC)'!$B$25:$F$25</c:f>
              <c:numCache>
                <c:formatCode>General</c:formatCode>
                <c:ptCount val="5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</c:numCache>
            </c:numRef>
          </c:cat>
          <c:val>
            <c:numRef>
              <c:f>'[12]네트워크접근통제시스템(NAC)'!$B$26:$F$26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D7-4ADC-9396-4F3BBAEE7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'[12]네트워크접근통제시스템(NAC)'!$B$28:$F$28</c:f>
              <c:numCache>
                <c:formatCode>General</c:formatCode>
                <c:ptCount val="5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</c:numCache>
            </c:numRef>
          </c:cat>
          <c:val>
            <c:numRef>
              <c:f>'[12]네트워크접근통제시스템(NAC)'!$B$29:$F$29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2-4344-BC6E-08DA5A378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C8-49BF-B9CA-F6DFB1E1D571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C8-49BF-B9CA-F6DFB1E1D571}"/>
              </c:ext>
            </c:extLst>
          </c:dPt>
          <c:cat>
            <c:numRef>
              <c:f>'[13]네트워크접근통제시스템(NAC)'!$B$25:$F$25</c:f>
              <c:numCache>
                <c:formatCode>General</c:formatCode>
                <c:ptCount val="5"/>
                <c:pt idx="0">
                  <c:v>45481</c:v>
                </c:pt>
                <c:pt idx="1">
                  <c:v>45482</c:v>
                </c:pt>
                <c:pt idx="2">
                  <c:v>45483</c:v>
                </c:pt>
                <c:pt idx="3">
                  <c:v>45484</c:v>
                </c:pt>
                <c:pt idx="4">
                  <c:v>45485</c:v>
                </c:pt>
              </c:numCache>
            </c:numRef>
          </c:cat>
          <c:val>
            <c:numRef>
              <c:f>'[13]네트워크접근통제시스템(NAC)'!$B$26:$F$26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C8-49BF-B9CA-F6DFB1E1D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'[13]네트워크접근통제시스템(NAC)'!$B$28:$F$28</c:f>
              <c:numCache>
                <c:formatCode>General</c:formatCode>
                <c:ptCount val="5"/>
                <c:pt idx="0">
                  <c:v>45481</c:v>
                </c:pt>
                <c:pt idx="1">
                  <c:v>45482</c:v>
                </c:pt>
                <c:pt idx="2">
                  <c:v>45483</c:v>
                </c:pt>
                <c:pt idx="3">
                  <c:v>45484</c:v>
                </c:pt>
                <c:pt idx="4">
                  <c:v>45485</c:v>
                </c:pt>
              </c:numCache>
            </c:numRef>
          </c:cat>
          <c:val>
            <c:numRef>
              <c:f>'[13]네트워크접근통제시스템(NAC)'!$B$29:$F$29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6-4E50-86C4-7821B86D2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22-4758-9F78-B6EA3900160F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22-4758-9F78-B6EA3900160F}"/>
              </c:ext>
            </c:extLst>
          </c:dPt>
          <c:cat>
            <c:numRef>
              <c:f>'[14]네트워크접근통제시스템(NAC)'!$B$25:$F$25</c:f>
              <c:numCache>
                <c:formatCode>General</c:formatCode>
                <c:ptCount val="5"/>
                <c:pt idx="0">
                  <c:v>45481</c:v>
                </c:pt>
                <c:pt idx="1">
                  <c:v>45482</c:v>
                </c:pt>
                <c:pt idx="2">
                  <c:v>45483</c:v>
                </c:pt>
                <c:pt idx="3">
                  <c:v>45484</c:v>
                </c:pt>
                <c:pt idx="4">
                  <c:v>45485</c:v>
                </c:pt>
              </c:numCache>
            </c:numRef>
          </c:cat>
          <c:val>
            <c:numRef>
              <c:f>'[14]네트워크접근통제시스템(NAC)'!$B$26:$F$26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22-4758-9F78-B6EA39001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AE-4B0E-B6D0-BA917F47235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AE-4B0E-B6D0-BA917F472359}"/>
              </c:ext>
            </c:extLst>
          </c:dPt>
          <c:cat>
            <c:numRef>
              <c:f>'[1]네트워크접근통제시스템(NAC)'!$B$26:$F$26</c:f>
              <c:numCache>
                <c:formatCode>General</c:formatCode>
                <c:ptCount val="5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</c:numCache>
            </c:numRef>
          </c:cat>
          <c:val>
            <c:numRef>
              <c:f>'[1]네트워크접근통제시스템(NAC)'!$B$27:$F$27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AE-4B0E-B6D0-BA917F472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'[14]네트워크접근통제시스템(NAC)'!$B$28:$F$28</c:f>
              <c:numCache>
                <c:formatCode>General</c:formatCode>
                <c:ptCount val="5"/>
                <c:pt idx="0">
                  <c:v>45481</c:v>
                </c:pt>
                <c:pt idx="1">
                  <c:v>45482</c:v>
                </c:pt>
                <c:pt idx="2">
                  <c:v>45483</c:v>
                </c:pt>
                <c:pt idx="3">
                  <c:v>45484</c:v>
                </c:pt>
                <c:pt idx="4">
                  <c:v>45485</c:v>
                </c:pt>
              </c:numCache>
            </c:numRef>
          </c:cat>
          <c:val>
            <c:numRef>
              <c:f>'[14]네트워크접근통제시스템(NAC)'!$B$29:$F$29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4-46AF-AA8A-ECDB1E728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5-4CC8-9F3F-698B87773D9A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5-4CC8-9F3F-698B87773D9A}"/>
              </c:ext>
            </c:extLst>
          </c:dPt>
          <c:cat>
            <c:numRef>
              <c:f>'[15]네트워크접근통제시스템(NAC)'!$B$25:$F$25</c:f>
              <c:numCache>
                <c:formatCode>General</c:formatCode>
                <c:ptCount val="5"/>
                <c:pt idx="0">
                  <c:v>45481</c:v>
                </c:pt>
                <c:pt idx="1">
                  <c:v>45482</c:v>
                </c:pt>
                <c:pt idx="2">
                  <c:v>45483</c:v>
                </c:pt>
                <c:pt idx="3">
                  <c:v>45484</c:v>
                </c:pt>
                <c:pt idx="4">
                  <c:v>45485</c:v>
                </c:pt>
              </c:numCache>
            </c:numRef>
          </c:cat>
          <c:val>
            <c:numRef>
              <c:f>'[15]네트워크접근통제시스템(NAC)'!$B$26:$F$26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5-4CC8-9F3F-698B87773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'[15]네트워크접근통제시스템(NAC)'!$B$28:$F$28</c:f>
              <c:numCache>
                <c:formatCode>General</c:formatCode>
                <c:ptCount val="5"/>
                <c:pt idx="0">
                  <c:v>45481</c:v>
                </c:pt>
                <c:pt idx="1">
                  <c:v>45482</c:v>
                </c:pt>
                <c:pt idx="2">
                  <c:v>45483</c:v>
                </c:pt>
                <c:pt idx="3">
                  <c:v>45484</c:v>
                </c:pt>
                <c:pt idx="4">
                  <c:v>45485</c:v>
                </c:pt>
              </c:numCache>
            </c:numRef>
          </c:cat>
          <c:val>
            <c:numRef>
              <c:f>'[15]네트워크접근통제시스템(NAC)'!$B$29:$F$29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C-44A6-B026-94F14CA85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31-4DB4-B68B-4C730463D4DE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31-4DB4-B68B-4C730463D4DE}"/>
              </c:ext>
            </c:extLst>
          </c:dPt>
          <c:cat>
            <c:numRef>
              <c:f>'[16]네트워크접근통제시스템(NAC)'!$B$25:$F$25</c:f>
              <c:numCache>
                <c:formatCode>General</c:formatCode>
                <c:ptCount val="5"/>
                <c:pt idx="0">
                  <c:v>45481</c:v>
                </c:pt>
                <c:pt idx="1">
                  <c:v>45482</c:v>
                </c:pt>
                <c:pt idx="2">
                  <c:v>45483</c:v>
                </c:pt>
                <c:pt idx="3">
                  <c:v>45484</c:v>
                </c:pt>
                <c:pt idx="4">
                  <c:v>45485</c:v>
                </c:pt>
              </c:numCache>
            </c:numRef>
          </c:cat>
          <c:val>
            <c:numRef>
              <c:f>'[16]네트워크접근통제시스템(NAC)'!$B$26:$F$26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31-4DB4-B68B-4C730463D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'[16]네트워크접근통제시스템(NAC)'!$B$28:$F$28</c:f>
              <c:numCache>
                <c:formatCode>General</c:formatCode>
                <c:ptCount val="5"/>
                <c:pt idx="0">
                  <c:v>45481</c:v>
                </c:pt>
                <c:pt idx="1">
                  <c:v>45482</c:v>
                </c:pt>
                <c:pt idx="2">
                  <c:v>45483</c:v>
                </c:pt>
                <c:pt idx="3">
                  <c:v>45484</c:v>
                </c:pt>
                <c:pt idx="4">
                  <c:v>45485</c:v>
                </c:pt>
              </c:numCache>
            </c:numRef>
          </c:cat>
          <c:val>
            <c:numRef>
              <c:f>'[16]네트워크접근통제시스템(NAC)'!$B$29:$F$29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E-456A-A255-0FA1F8A20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17-41F9-B818-550B6322C52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17-41F9-B818-550B6322C525}"/>
              </c:ext>
            </c:extLst>
          </c:dPt>
          <c:cat>
            <c:numRef>
              <c:f>'[17]네트워크접근통제시스템(NAC)'!$B$25:$F$25</c:f>
              <c:numCache>
                <c:formatCode>General</c:formatCode>
                <c:ptCount val="5"/>
                <c:pt idx="0">
                  <c:v>45481</c:v>
                </c:pt>
                <c:pt idx="1">
                  <c:v>45482</c:v>
                </c:pt>
                <c:pt idx="2">
                  <c:v>45483</c:v>
                </c:pt>
                <c:pt idx="3">
                  <c:v>45484</c:v>
                </c:pt>
                <c:pt idx="4">
                  <c:v>45485</c:v>
                </c:pt>
              </c:numCache>
            </c:numRef>
          </c:cat>
          <c:val>
            <c:numRef>
              <c:f>'[17]네트워크접근통제시스템(NAC)'!$B$26:$F$26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17-41F9-B818-550B6322C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'[17]네트워크접근통제시스템(NAC)'!$B$28:$F$28</c:f>
              <c:numCache>
                <c:formatCode>General</c:formatCode>
                <c:ptCount val="5"/>
                <c:pt idx="0">
                  <c:v>45481</c:v>
                </c:pt>
                <c:pt idx="1">
                  <c:v>45482</c:v>
                </c:pt>
                <c:pt idx="2">
                  <c:v>45483</c:v>
                </c:pt>
                <c:pt idx="3">
                  <c:v>45484</c:v>
                </c:pt>
                <c:pt idx="4">
                  <c:v>45485</c:v>
                </c:pt>
              </c:numCache>
            </c:numRef>
          </c:cat>
          <c:val>
            <c:numRef>
              <c:f>'[17]네트워크접근통제시스템(NAC)'!$B$29:$F$29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C-4D48-9E90-DEE32B113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12-49C3-BC16-F3358631F002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12-49C3-BC16-F3358631F002}"/>
              </c:ext>
            </c:extLst>
          </c:dPt>
          <c:cat>
            <c:numRef>
              <c:f>'[18]네트워크접근통제시스템(NAC)'!$B$25:$F$25</c:f>
              <c:numCache>
                <c:formatCode>General</c:formatCode>
                <c:ptCount val="5"/>
                <c:pt idx="0">
                  <c:v>45488</c:v>
                </c:pt>
                <c:pt idx="1">
                  <c:v>45489</c:v>
                </c:pt>
                <c:pt idx="2">
                  <c:v>45490</c:v>
                </c:pt>
                <c:pt idx="3">
                  <c:v>45491</c:v>
                </c:pt>
                <c:pt idx="4">
                  <c:v>45492</c:v>
                </c:pt>
              </c:numCache>
            </c:numRef>
          </c:cat>
          <c:val>
            <c:numRef>
              <c:f>'[18]네트워크접근통제시스템(NAC)'!$B$26:$F$26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12-49C3-BC16-F3358631F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'[18]네트워크접근통제시스템(NAC)'!$B$28:$F$28</c:f>
              <c:numCache>
                <c:formatCode>General</c:formatCode>
                <c:ptCount val="5"/>
                <c:pt idx="0">
                  <c:v>45488</c:v>
                </c:pt>
                <c:pt idx="1">
                  <c:v>45489</c:v>
                </c:pt>
                <c:pt idx="2">
                  <c:v>45490</c:v>
                </c:pt>
                <c:pt idx="3">
                  <c:v>45491</c:v>
                </c:pt>
                <c:pt idx="4">
                  <c:v>45492</c:v>
                </c:pt>
              </c:numCache>
            </c:numRef>
          </c:cat>
          <c:val>
            <c:numRef>
              <c:f>'[18]네트워크접근통제시스템(NAC)'!$B$29:$F$29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7-48F3-8B2A-677908873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A8-4CCC-B959-E7EDA507DD9F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A8-4CCC-B959-E7EDA507DD9F}"/>
              </c:ext>
            </c:extLst>
          </c:dPt>
          <c:cat>
            <c:numRef>
              <c:f>'[19]네트워크접근통제시스템(NAC)'!$B$25:$F$25</c:f>
              <c:numCache>
                <c:formatCode>General</c:formatCode>
                <c:ptCount val="5"/>
                <c:pt idx="0">
                  <c:v>45488</c:v>
                </c:pt>
                <c:pt idx="1">
                  <c:v>45489</c:v>
                </c:pt>
                <c:pt idx="2">
                  <c:v>45490</c:v>
                </c:pt>
                <c:pt idx="3">
                  <c:v>45491</c:v>
                </c:pt>
                <c:pt idx="4">
                  <c:v>45492</c:v>
                </c:pt>
              </c:numCache>
            </c:numRef>
          </c:cat>
          <c:val>
            <c:numRef>
              <c:f>'[19]네트워크접근통제시스템(NAC)'!$B$26:$F$26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A8-4CCC-B959-E7EDA507D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'[1]네트워크접근통제시스템(NAC)'!$B$29:$F$29</c:f>
              <c:numCache>
                <c:formatCode>General</c:formatCode>
                <c:ptCount val="5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</c:numCache>
            </c:numRef>
          </c:cat>
          <c:val>
            <c:numRef>
              <c:f>'[1]네트워크접근통제시스템(NAC)'!$B$30:$F$30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6-479F-A308-E2D5F8BC2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'[19]네트워크접근통제시스템(NAC)'!$B$28:$F$28</c:f>
              <c:numCache>
                <c:formatCode>General</c:formatCode>
                <c:ptCount val="5"/>
                <c:pt idx="0">
                  <c:v>45488</c:v>
                </c:pt>
                <c:pt idx="1">
                  <c:v>45489</c:v>
                </c:pt>
                <c:pt idx="2">
                  <c:v>45490</c:v>
                </c:pt>
                <c:pt idx="3">
                  <c:v>45491</c:v>
                </c:pt>
                <c:pt idx="4">
                  <c:v>45492</c:v>
                </c:pt>
              </c:numCache>
            </c:numRef>
          </c:cat>
          <c:val>
            <c:numRef>
              <c:f>'[19]네트워크접근통제시스템(NAC)'!$B$29:$F$29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1-4091-9BC7-BA27D55E1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20-47F3-A9AE-2A574741E62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20-47F3-A9AE-2A574741E629}"/>
              </c:ext>
            </c:extLst>
          </c:dPt>
          <c:cat>
            <c:numRef>
              <c:f>'[20]네트워크접근통제시스템(NAC)'!$B$25:$F$25</c:f>
              <c:numCache>
                <c:formatCode>General</c:formatCode>
                <c:ptCount val="5"/>
                <c:pt idx="0">
                  <c:v>45488</c:v>
                </c:pt>
                <c:pt idx="1">
                  <c:v>45489</c:v>
                </c:pt>
                <c:pt idx="2">
                  <c:v>45490</c:v>
                </c:pt>
                <c:pt idx="3">
                  <c:v>45491</c:v>
                </c:pt>
                <c:pt idx="4">
                  <c:v>45492</c:v>
                </c:pt>
              </c:numCache>
            </c:numRef>
          </c:cat>
          <c:val>
            <c:numRef>
              <c:f>'[20]네트워크접근통제시스템(NAC)'!$B$26:$F$26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20-47F3-A9AE-2A574741E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'[20]네트워크접근통제시스템(NAC)'!$B$28:$F$28</c:f>
              <c:numCache>
                <c:formatCode>General</c:formatCode>
                <c:ptCount val="5"/>
                <c:pt idx="0">
                  <c:v>45488</c:v>
                </c:pt>
                <c:pt idx="1">
                  <c:v>45489</c:v>
                </c:pt>
                <c:pt idx="2">
                  <c:v>45490</c:v>
                </c:pt>
                <c:pt idx="3">
                  <c:v>45491</c:v>
                </c:pt>
                <c:pt idx="4">
                  <c:v>45492</c:v>
                </c:pt>
              </c:numCache>
            </c:numRef>
          </c:cat>
          <c:val>
            <c:numRef>
              <c:f>'[20]네트워크접근통제시스템(NAC)'!$B$29:$F$29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C-4C3D-BFAB-8FA3BB199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F6-4E6E-87E0-A249CEE987C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F6-4E6E-87E0-A249CEE987C9}"/>
              </c:ext>
            </c:extLst>
          </c:dPt>
          <c:cat>
            <c:numRef>
              <c:f>'[21]네트워크접근통제시스템(NAC)'!$B$25:$F$25</c:f>
              <c:numCache>
                <c:formatCode>General</c:formatCode>
                <c:ptCount val="5"/>
                <c:pt idx="0">
                  <c:v>45488</c:v>
                </c:pt>
                <c:pt idx="1">
                  <c:v>45489</c:v>
                </c:pt>
                <c:pt idx="2">
                  <c:v>45490</c:v>
                </c:pt>
                <c:pt idx="3">
                  <c:v>45491</c:v>
                </c:pt>
                <c:pt idx="4">
                  <c:v>45492</c:v>
                </c:pt>
              </c:numCache>
            </c:numRef>
          </c:cat>
          <c:val>
            <c:numRef>
              <c:f>'[21]네트워크접근통제시스템(NAC)'!$B$26:$F$26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F6-4E6E-87E0-A249CEE98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'[21]네트워크접근통제시스템(NAC)'!$B$28:$F$28</c:f>
              <c:numCache>
                <c:formatCode>General</c:formatCode>
                <c:ptCount val="5"/>
                <c:pt idx="0">
                  <c:v>45488</c:v>
                </c:pt>
                <c:pt idx="1">
                  <c:v>45489</c:v>
                </c:pt>
                <c:pt idx="2">
                  <c:v>45490</c:v>
                </c:pt>
                <c:pt idx="3">
                  <c:v>45491</c:v>
                </c:pt>
                <c:pt idx="4">
                  <c:v>45492</c:v>
                </c:pt>
              </c:numCache>
            </c:numRef>
          </c:cat>
          <c:val>
            <c:numRef>
              <c:f>'[21]네트워크접근통제시스템(NAC)'!$B$29:$F$29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5-495C-A8E7-D90947E6C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88-4FAB-8F4D-238FE247DE46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88-4FAB-8F4D-238FE247DE46}"/>
              </c:ext>
            </c:extLst>
          </c:dPt>
          <c:cat>
            <c:numRef>
              <c:f>'[22]네트워크접근통제시스템(NAC)'!$B$25:$F$25</c:f>
              <c:numCache>
                <c:formatCode>General</c:formatCode>
                <c:ptCount val="5"/>
                <c:pt idx="0">
                  <c:v>45488</c:v>
                </c:pt>
                <c:pt idx="1">
                  <c:v>45489</c:v>
                </c:pt>
                <c:pt idx="2">
                  <c:v>45490</c:v>
                </c:pt>
                <c:pt idx="3">
                  <c:v>45491</c:v>
                </c:pt>
                <c:pt idx="4">
                  <c:v>45492</c:v>
                </c:pt>
              </c:numCache>
            </c:numRef>
          </c:cat>
          <c:val>
            <c:numRef>
              <c:f>'[22]네트워크접근통제시스템(NAC)'!$B$26:$F$26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88-4FAB-8F4D-238FE247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'[22]네트워크접근통제시스템(NAC)'!$B$28:$F$28</c:f>
              <c:numCache>
                <c:formatCode>General</c:formatCode>
                <c:ptCount val="5"/>
                <c:pt idx="0">
                  <c:v>45488</c:v>
                </c:pt>
                <c:pt idx="1">
                  <c:v>45489</c:v>
                </c:pt>
                <c:pt idx="2">
                  <c:v>45490</c:v>
                </c:pt>
                <c:pt idx="3">
                  <c:v>45491</c:v>
                </c:pt>
                <c:pt idx="4">
                  <c:v>45492</c:v>
                </c:pt>
              </c:numCache>
            </c:numRef>
          </c:cat>
          <c:val>
            <c:numRef>
              <c:f>'[22]네트워크접근통제시스템(NAC)'!$B$29:$F$29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E-459B-9B73-59538EE00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C-4610-8C50-66EA29346BAF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C-4610-8C50-66EA29346BAF}"/>
              </c:ext>
            </c:extLst>
          </c:dPt>
          <c:cat>
            <c:numRef>
              <c:f>'[23]네트워크접근통제시스템(NAC)'!$B$25:$F$25</c:f>
              <c:numCache>
                <c:formatCode>General</c:formatCode>
                <c:ptCount val="5"/>
                <c:pt idx="0">
                  <c:v>45495</c:v>
                </c:pt>
                <c:pt idx="1">
                  <c:v>45496</c:v>
                </c:pt>
                <c:pt idx="2">
                  <c:v>45497</c:v>
                </c:pt>
                <c:pt idx="3">
                  <c:v>45498</c:v>
                </c:pt>
                <c:pt idx="4">
                  <c:v>45499</c:v>
                </c:pt>
              </c:numCache>
            </c:numRef>
          </c:cat>
          <c:val>
            <c:numRef>
              <c:f>'[23]네트워크접근통제시스템(NAC)'!$B$26:$F$26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C-4610-8C50-66EA29346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'[23]네트워크접근통제시스템(NAC)'!$B$28:$F$28</c:f>
              <c:numCache>
                <c:formatCode>General</c:formatCode>
                <c:ptCount val="5"/>
                <c:pt idx="0">
                  <c:v>45495</c:v>
                </c:pt>
                <c:pt idx="1">
                  <c:v>45496</c:v>
                </c:pt>
                <c:pt idx="2">
                  <c:v>45497</c:v>
                </c:pt>
                <c:pt idx="3">
                  <c:v>45498</c:v>
                </c:pt>
                <c:pt idx="4">
                  <c:v>45499</c:v>
                </c:pt>
              </c:numCache>
            </c:numRef>
          </c:cat>
          <c:val>
            <c:numRef>
              <c:f>'[23]네트워크접근통제시스템(NAC)'!$B$29:$F$29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4-44C5-AC5D-2C2E31F01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27-43FC-9743-C7FE8D83975A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7-43FC-9743-C7FE8D83975A}"/>
              </c:ext>
            </c:extLst>
          </c:dPt>
          <c:cat>
            <c:numRef>
              <c:f>'[24]네트워크접근통제시스템(NAC)'!$B$25:$F$25</c:f>
              <c:numCache>
                <c:formatCode>General</c:formatCode>
                <c:ptCount val="5"/>
                <c:pt idx="0">
                  <c:v>45495</c:v>
                </c:pt>
                <c:pt idx="1">
                  <c:v>45496</c:v>
                </c:pt>
                <c:pt idx="2">
                  <c:v>45497</c:v>
                </c:pt>
                <c:pt idx="3">
                  <c:v>45498</c:v>
                </c:pt>
                <c:pt idx="4">
                  <c:v>45499</c:v>
                </c:pt>
              </c:numCache>
            </c:numRef>
          </c:cat>
          <c:val>
            <c:numRef>
              <c:f>'[24]네트워크접근통제시스템(NAC)'!$B$26:$F$26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27-43FC-9743-C7FE8D839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3F-43E4-A38B-030E2485478E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3F-43E4-A38B-030E2485478E}"/>
              </c:ext>
            </c:extLst>
          </c:dPt>
          <c:cat>
            <c:numRef>
              <c:f>'[2]네트워크접근통제시스템(NAC)'!$B$26:$F$26</c:f>
              <c:numCache>
                <c:formatCode>General</c:formatCode>
                <c:ptCount val="5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</c:numCache>
            </c:numRef>
          </c:cat>
          <c:val>
            <c:numRef>
              <c:f>'[2]네트워크접근통제시스템(NAC)'!$B$27:$F$27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3F-43E4-A38B-030E24854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'[24]네트워크접근통제시스템(NAC)'!$B$28:$F$28</c:f>
              <c:numCache>
                <c:formatCode>General</c:formatCode>
                <c:ptCount val="5"/>
                <c:pt idx="0">
                  <c:v>45495</c:v>
                </c:pt>
                <c:pt idx="1">
                  <c:v>45496</c:v>
                </c:pt>
                <c:pt idx="2">
                  <c:v>45497</c:v>
                </c:pt>
                <c:pt idx="3">
                  <c:v>45498</c:v>
                </c:pt>
                <c:pt idx="4">
                  <c:v>45499</c:v>
                </c:pt>
              </c:numCache>
            </c:numRef>
          </c:cat>
          <c:val>
            <c:numRef>
              <c:f>'[24]네트워크접근통제시스템(NAC)'!$B$29:$F$29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5-4852-81E2-F3C6A8FD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E6-42E9-9427-D41784FA046C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E6-42E9-9427-D41784FA046C}"/>
              </c:ext>
            </c:extLst>
          </c:dPt>
          <c:cat>
            <c:numRef>
              <c:f>'[25]네트워크접근통제시스템(NAC)'!$B$25:$F$25</c:f>
              <c:numCache>
                <c:formatCode>General</c:formatCode>
                <c:ptCount val="5"/>
                <c:pt idx="0">
                  <c:v>45495</c:v>
                </c:pt>
                <c:pt idx="1">
                  <c:v>45496</c:v>
                </c:pt>
                <c:pt idx="2">
                  <c:v>45497</c:v>
                </c:pt>
                <c:pt idx="3">
                  <c:v>45498</c:v>
                </c:pt>
                <c:pt idx="4">
                  <c:v>45499</c:v>
                </c:pt>
              </c:numCache>
            </c:numRef>
          </c:cat>
          <c:val>
            <c:numRef>
              <c:f>'[25]네트워크접근통제시스템(NAC)'!$B$26:$F$26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E6-42E9-9427-D41784FA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'[25]네트워크접근통제시스템(NAC)'!$B$28:$F$28</c:f>
              <c:numCache>
                <c:formatCode>General</c:formatCode>
                <c:ptCount val="5"/>
                <c:pt idx="0">
                  <c:v>45495</c:v>
                </c:pt>
                <c:pt idx="1">
                  <c:v>45496</c:v>
                </c:pt>
                <c:pt idx="2">
                  <c:v>45497</c:v>
                </c:pt>
                <c:pt idx="3">
                  <c:v>45498</c:v>
                </c:pt>
                <c:pt idx="4">
                  <c:v>45499</c:v>
                </c:pt>
              </c:numCache>
            </c:numRef>
          </c:cat>
          <c:val>
            <c:numRef>
              <c:f>'[25]네트워크접근통제시스템(NAC)'!$B$29:$F$29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3-4D29-A0DF-46E8C9340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5E-4392-8D6E-6EDADAAB0BC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5E-4392-8D6E-6EDADAAB0BC5}"/>
              </c:ext>
            </c:extLst>
          </c:dPt>
          <c:cat>
            <c:numRef>
              <c:f>'[26]네트워크접근통제시스템(NAC)'!$B$25:$F$25</c:f>
              <c:numCache>
                <c:formatCode>General</c:formatCode>
                <c:ptCount val="5"/>
                <c:pt idx="0">
                  <c:v>45495</c:v>
                </c:pt>
                <c:pt idx="1">
                  <c:v>45496</c:v>
                </c:pt>
                <c:pt idx="2">
                  <c:v>45497</c:v>
                </c:pt>
                <c:pt idx="3">
                  <c:v>45498</c:v>
                </c:pt>
                <c:pt idx="4">
                  <c:v>45499</c:v>
                </c:pt>
              </c:numCache>
            </c:numRef>
          </c:cat>
          <c:val>
            <c:numRef>
              <c:f>'[26]네트워크접근통제시스템(NAC)'!$B$26:$F$26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5E-4392-8D6E-6EDADAAB0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'[26]네트워크접근통제시스템(NAC)'!$B$28:$F$28</c:f>
              <c:numCache>
                <c:formatCode>General</c:formatCode>
                <c:ptCount val="5"/>
                <c:pt idx="0">
                  <c:v>45495</c:v>
                </c:pt>
                <c:pt idx="1">
                  <c:v>45496</c:v>
                </c:pt>
                <c:pt idx="2">
                  <c:v>45497</c:v>
                </c:pt>
                <c:pt idx="3">
                  <c:v>45498</c:v>
                </c:pt>
                <c:pt idx="4">
                  <c:v>45499</c:v>
                </c:pt>
              </c:numCache>
            </c:numRef>
          </c:cat>
          <c:val>
            <c:numRef>
              <c:f>'[26]네트워크접근통제시스템(NAC)'!$B$29:$F$29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6-4FD9-BEAB-B3DDC7880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64-4140-A97E-4002128CC93F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64-4140-A97E-4002128CC93F}"/>
              </c:ext>
            </c:extLst>
          </c:dPt>
          <c:cat>
            <c:numRef>
              <c:f>'[27]네트워크접근통제시스템(NAC)'!$B$25:$F$25</c:f>
              <c:numCache>
                <c:formatCode>General</c:formatCode>
                <c:ptCount val="5"/>
                <c:pt idx="0">
                  <c:v>45495</c:v>
                </c:pt>
                <c:pt idx="1">
                  <c:v>45496</c:v>
                </c:pt>
                <c:pt idx="2">
                  <c:v>45497</c:v>
                </c:pt>
                <c:pt idx="3">
                  <c:v>45498</c:v>
                </c:pt>
                <c:pt idx="4">
                  <c:v>45499</c:v>
                </c:pt>
              </c:numCache>
            </c:numRef>
          </c:cat>
          <c:val>
            <c:numRef>
              <c:f>'[27]네트워크접근통제시스템(NAC)'!$B$26:$F$26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64-4140-A97E-4002128CC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'[27]네트워크접근통제시스템(NAC)'!$B$28:$F$28</c:f>
              <c:numCache>
                <c:formatCode>General</c:formatCode>
                <c:ptCount val="5"/>
                <c:pt idx="0">
                  <c:v>45495</c:v>
                </c:pt>
                <c:pt idx="1">
                  <c:v>45496</c:v>
                </c:pt>
                <c:pt idx="2">
                  <c:v>45497</c:v>
                </c:pt>
                <c:pt idx="3">
                  <c:v>45498</c:v>
                </c:pt>
                <c:pt idx="4">
                  <c:v>45499</c:v>
                </c:pt>
              </c:numCache>
            </c:numRef>
          </c:cat>
          <c:val>
            <c:numRef>
              <c:f>'[27]네트워크접근통제시스템(NAC)'!$B$29:$F$29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E-421C-AB12-FCC1B8A6A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93-48B5-9FC7-9149F734A09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93-48B5-9FC7-9149F734A095}"/>
              </c:ext>
            </c:extLst>
          </c:dPt>
          <c:cat>
            <c:numRef>
              <c:f>'[28]네트워크접근통제시스템(NAC)'!$B$25:$F$25</c:f>
              <c:numCache>
                <c:formatCode>General</c:formatCode>
                <c:ptCount val="5"/>
                <c:pt idx="0">
                  <c:v>45502</c:v>
                </c:pt>
                <c:pt idx="1">
                  <c:v>45503</c:v>
                </c:pt>
                <c:pt idx="2">
                  <c:v>45504</c:v>
                </c:pt>
                <c:pt idx="3">
                  <c:v>45505</c:v>
                </c:pt>
                <c:pt idx="4">
                  <c:v>45506</c:v>
                </c:pt>
              </c:numCache>
            </c:numRef>
          </c:cat>
          <c:val>
            <c:numRef>
              <c:f>'[28]네트워크접근통제시스템(NAC)'!$B$26:$F$26</c:f>
              <c:numCache>
                <c:formatCode>General</c:formatCode>
                <c:ptCount val="5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93-48B5-9FC7-9149F734A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'[28]네트워크접근통제시스템(NAC)'!$B$28:$F$28</c:f>
              <c:numCache>
                <c:formatCode>General</c:formatCode>
                <c:ptCount val="5"/>
                <c:pt idx="0">
                  <c:v>45502</c:v>
                </c:pt>
                <c:pt idx="1">
                  <c:v>45503</c:v>
                </c:pt>
                <c:pt idx="2">
                  <c:v>45504</c:v>
                </c:pt>
                <c:pt idx="3">
                  <c:v>45505</c:v>
                </c:pt>
                <c:pt idx="4">
                  <c:v>45506</c:v>
                </c:pt>
              </c:numCache>
            </c:numRef>
          </c:cat>
          <c:val>
            <c:numRef>
              <c:f>'[28]네트워크접근통제시스템(NAC)'!$B$29:$F$29</c:f>
              <c:numCache>
                <c:formatCode>General</c:formatCode>
                <c:ptCount val="5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7-4975-9633-47B06702F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26-42B7-847A-DD37C5AA4634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26-42B7-847A-DD37C5AA4634}"/>
              </c:ext>
            </c:extLst>
          </c:dPt>
          <c:cat>
            <c:numRef>
              <c:f>'[29]네트워크접근통제시스템(NAC)'!$B$25:$F$25</c:f>
              <c:numCache>
                <c:formatCode>General</c:formatCode>
                <c:ptCount val="5"/>
                <c:pt idx="0">
                  <c:v>45502</c:v>
                </c:pt>
                <c:pt idx="1">
                  <c:v>45503</c:v>
                </c:pt>
                <c:pt idx="2">
                  <c:v>45504</c:v>
                </c:pt>
                <c:pt idx="3">
                  <c:v>45505</c:v>
                </c:pt>
                <c:pt idx="4">
                  <c:v>45506</c:v>
                </c:pt>
              </c:numCache>
            </c:numRef>
          </c:cat>
          <c:val>
            <c:numRef>
              <c:f>'[29]네트워크접근통제시스템(NAC)'!$B$26:$F$26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26-42B7-847A-DD37C5AA4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'[2]네트워크접근통제시스템(NAC)'!$B$29:$F$29</c:f>
              <c:numCache>
                <c:formatCode>General</c:formatCode>
                <c:ptCount val="5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</c:numCache>
            </c:numRef>
          </c:cat>
          <c:val>
            <c:numRef>
              <c:f>'[2]네트워크접근통제시스템(NAC)'!$B$30:$F$30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9-4AE5-A193-AE0363C34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'[29]네트워크접근통제시스템(NAC)'!$B$28:$F$28</c:f>
              <c:numCache>
                <c:formatCode>General</c:formatCode>
                <c:ptCount val="5"/>
                <c:pt idx="0">
                  <c:v>45502</c:v>
                </c:pt>
                <c:pt idx="1">
                  <c:v>45503</c:v>
                </c:pt>
                <c:pt idx="2">
                  <c:v>45504</c:v>
                </c:pt>
                <c:pt idx="3">
                  <c:v>45505</c:v>
                </c:pt>
                <c:pt idx="4">
                  <c:v>45506</c:v>
                </c:pt>
              </c:numCache>
            </c:numRef>
          </c:cat>
          <c:val>
            <c:numRef>
              <c:f>'[29]네트워크접근통제시스템(NAC)'!$B$29:$F$29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2-4688-8A1D-12E64D74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BA-4286-9543-71B9C7B51FAD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BA-4286-9543-71B9C7B51FAD}"/>
              </c:ext>
            </c:extLst>
          </c:dPt>
          <c:cat>
            <c:numRef>
              <c:f>'[30]네트워크접근통제시스템(NAC)'!$B$25:$F$25</c:f>
              <c:numCache>
                <c:formatCode>General</c:formatCode>
                <c:ptCount val="5"/>
                <c:pt idx="0">
                  <c:v>45502</c:v>
                </c:pt>
                <c:pt idx="1">
                  <c:v>45503</c:v>
                </c:pt>
                <c:pt idx="2">
                  <c:v>45504</c:v>
                </c:pt>
                <c:pt idx="3">
                  <c:v>45505</c:v>
                </c:pt>
                <c:pt idx="4">
                  <c:v>45506</c:v>
                </c:pt>
              </c:numCache>
            </c:numRef>
          </c:cat>
          <c:val>
            <c:numRef>
              <c:f>'[30]네트워크접근통제시스템(NAC)'!$B$26:$F$26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BA-4286-9543-71B9C7B51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'[30]네트워크접근통제시스템(NAC)'!$B$28:$F$28</c:f>
              <c:numCache>
                <c:formatCode>General</c:formatCode>
                <c:ptCount val="5"/>
                <c:pt idx="0">
                  <c:v>45502</c:v>
                </c:pt>
                <c:pt idx="1">
                  <c:v>45503</c:v>
                </c:pt>
                <c:pt idx="2">
                  <c:v>45504</c:v>
                </c:pt>
                <c:pt idx="3">
                  <c:v>45505</c:v>
                </c:pt>
                <c:pt idx="4">
                  <c:v>45506</c:v>
                </c:pt>
              </c:numCache>
            </c:numRef>
          </c:cat>
          <c:val>
            <c:numRef>
              <c:f>'[30]네트워크접근통제시스템(NAC)'!$B$29:$F$29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C-4D67-BD35-0D38A481D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8F-4425-AC74-AAE1EFEA891C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8F-4425-AC74-AAE1EFEA891C}"/>
              </c:ext>
            </c:extLst>
          </c:dPt>
          <c:cat>
            <c:numRef>
              <c:f>'[31]네트워크접근통제시스템(NAC)'!$B$25:$F$25</c:f>
              <c:numCache>
                <c:formatCode>General</c:formatCode>
                <c:ptCount val="5"/>
                <c:pt idx="0">
                  <c:v>45502</c:v>
                </c:pt>
                <c:pt idx="1">
                  <c:v>45503</c:v>
                </c:pt>
                <c:pt idx="2">
                  <c:v>45504</c:v>
                </c:pt>
                <c:pt idx="3">
                  <c:v>45505</c:v>
                </c:pt>
                <c:pt idx="4">
                  <c:v>45506</c:v>
                </c:pt>
              </c:numCache>
            </c:numRef>
          </c:cat>
          <c:val>
            <c:numRef>
              <c:f>'[31]네트워크접근통제시스템(NAC)'!$B$26:$F$26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F-4425-AC74-AAE1EFEA8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'[31]네트워크접근통제시스템(NAC)'!$B$28:$F$28</c:f>
              <c:numCache>
                <c:formatCode>General</c:formatCode>
                <c:ptCount val="5"/>
                <c:pt idx="0">
                  <c:v>45502</c:v>
                </c:pt>
                <c:pt idx="1">
                  <c:v>45503</c:v>
                </c:pt>
                <c:pt idx="2">
                  <c:v>45504</c:v>
                </c:pt>
                <c:pt idx="3">
                  <c:v>45505</c:v>
                </c:pt>
                <c:pt idx="4">
                  <c:v>45506</c:v>
                </c:pt>
              </c:numCache>
            </c:numRef>
          </c:cat>
          <c:val>
            <c:numRef>
              <c:f>'[31]네트워크접근통제시스템(NAC)'!$B$29:$F$29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0-4F72-9EC3-E8ADE4E45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64-44BA-A600-B23C3B7BD94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64-44BA-A600-B23C3B7BD949}"/>
              </c:ext>
            </c:extLst>
          </c:dPt>
          <c:cat>
            <c:numRef>
              <c:f>'[32]네트워크접근통제시스템(NAC)'!$B$25:$F$25</c:f>
              <c:numCache>
                <c:formatCode>General</c:formatCode>
                <c:ptCount val="5"/>
                <c:pt idx="0">
                  <c:v>45502</c:v>
                </c:pt>
                <c:pt idx="1">
                  <c:v>45503</c:v>
                </c:pt>
                <c:pt idx="2">
                  <c:v>45504</c:v>
                </c:pt>
                <c:pt idx="3">
                  <c:v>45505</c:v>
                </c:pt>
                <c:pt idx="4">
                  <c:v>45506</c:v>
                </c:pt>
              </c:numCache>
            </c:numRef>
          </c:cat>
          <c:val>
            <c:numRef>
              <c:f>'[32]네트워크접근통제시스템(NAC)'!$B$26:$F$26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64-44BA-A600-B23C3B7BD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'[32]네트워크접근통제시스템(NAC)'!$B$28:$F$28</c:f>
              <c:numCache>
                <c:formatCode>General</c:formatCode>
                <c:ptCount val="5"/>
                <c:pt idx="0">
                  <c:v>45502</c:v>
                </c:pt>
                <c:pt idx="1">
                  <c:v>45503</c:v>
                </c:pt>
                <c:pt idx="2">
                  <c:v>45504</c:v>
                </c:pt>
                <c:pt idx="3">
                  <c:v>45505</c:v>
                </c:pt>
                <c:pt idx="4">
                  <c:v>45506</c:v>
                </c:pt>
              </c:numCache>
            </c:numRef>
          </c:cat>
          <c:val>
            <c:numRef>
              <c:f>'[32]네트워크접근통제시스템(NAC)'!$B$29:$F$29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F-46A7-8FE8-53FBABD9C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A6-4780-B7E7-95C8E89135BE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A6-4780-B7E7-95C8E89135BE}"/>
              </c:ext>
            </c:extLst>
          </c:dPt>
          <c:cat>
            <c:numRef>
              <c:f>'[33]네트워크접근통제시스템(NAC)'!$B$25:$F$25</c:f>
              <c:numCache>
                <c:formatCode>General</c:formatCode>
                <c:ptCount val="5"/>
                <c:pt idx="0">
                  <c:v>45509</c:v>
                </c:pt>
                <c:pt idx="1">
                  <c:v>45510</c:v>
                </c:pt>
                <c:pt idx="2">
                  <c:v>45511</c:v>
                </c:pt>
                <c:pt idx="3">
                  <c:v>45512</c:v>
                </c:pt>
                <c:pt idx="4">
                  <c:v>45513</c:v>
                </c:pt>
              </c:numCache>
            </c:numRef>
          </c:cat>
          <c:val>
            <c:numRef>
              <c:f>'[33]네트워크접근통제시스템(NAC)'!$B$26:$F$26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A6-4780-B7E7-95C8E8913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'[33]네트워크접근통제시스템(NAC)'!$B$28:$F$28</c:f>
              <c:numCache>
                <c:formatCode>General</c:formatCode>
                <c:ptCount val="5"/>
                <c:pt idx="0">
                  <c:v>45509</c:v>
                </c:pt>
                <c:pt idx="1">
                  <c:v>45510</c:v>
                </c:pt>
                <c:pt idx="2">
                  <c:v>45511</c:v>
                </c:pt>
                <c:pt idx="3">
                  <c:v>45512</c:v>
                </c:pt>
                <c:pt idx="4">
                  <c:v>45513</c:v>
                </c:pt>
              </c:numCache>
            </c:numRef>
          </c:cat>
          <c:val>
            <c:numRef>
              <c:f>'[33]네트워크접근통제시스템(NAC)'!$B$29:$F$29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7-4E33-9C28-809540082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85-4C40-9AFC-7E11A49D7076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85-4C40-9AFC-7E11A49D7076}"/>
              </c:ext>
            </c:extLst>
          </c:dPt>
          <c:cat>
            <c:numRef>
              <c:f>'[34]네트워크접근통제시스템(NAC)'!$B$25:$F$25</c:f>
              <c:numCache>
                <c:formatCode>General</c:formatCode>
                <c:ptCount val="5"/>
                <c:pt idx="0">
                  <c:v>45509</c:v>
                </c:pt>
                <c:pt idx="1">
                  <c:v>45510</c:v>
                </c:pt>
                <c:pt idx="2">
                  <c:v>45511</c:v>
                </c:pt>
                <c:pt idx="3">
                  <c:v>45512</c:v>
                </c:pt>
                <c:pt idx="4">
                  <c:v>45513</c:v>
                </c:pt>
              </c:numCache>
            </c:numRef>
          </c:cat>
          <c:val>
            <c:numRef>
              <c:f>'[34]네트워크접근통제시스템(NAC)'!$B$26:$F$26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85-4C40-9AFC-7E11A49D7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30-4A0B-825E-90EEC56BF93C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30-4A0B-825E-90EEC56BF93C}"/>
              </c:ext>
            </c:extLst>
          </c:dPt>
          <c:cat>
            <c:numRef>
              <c:f>'[3]네트워크접근통제시스템(NAC)'!$B$26:$F$26</c:f>
              <c:numCache>
                <c:formatCode>General</c:formatCode>
                <c:ptCount val="5"/>
                <c:pt idx="0">
                  <c:v>45467</c:v>
                </c:pt>
                <c:pt idx="1">
                  <c:v>45468</c:v>
                </c:pt>
                <c:pt idx="2">
                  <c:v>45469</c:v>
                </c:pt>
                <c:pt idx="3">
                  <c:v>45470</c:v>
                </c:pt>
                <c:pt idx="4">
                  <c:v>45471</c:v>
                </c:pt>
              </c:numCache>
            </c:numRef>
          </c:cat>
          <c:val>
            <c:numRef>
              <c:f>'[3]네트워크접근통제시스템(NAC)'!$B$27:$F$27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30-4A0B-825E-90EEC56BF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'[34]네트워크접근통제시스템(NAC)'!$B$28:$F$28</c:f>
              <c:numCache>
                <c:formatCode>General</c:formatCode>
                <c:ptCount val="5"/>
                <c:pt idx="0">
                  <c:v>45509</c:v>
                </c:pt>
                <c:pt idx="1">
                  <c:v>45510</c:v>
                </c:pt>
                <c:pt idx="2">
                  <c:v>45511</c:v>
                </c:pt>
                <c:pt idx="3">
                  <c:v>45512</c:v>
                </c:pt>
                <c:pt idx="4">
                  <c:v>45513</c:v>
                </c:pt>
              </c:numCache>
            </c:numRef>
          </c:cat>
          <c:val>
            <c:numRef>
              <c:f>'[34]네트워크접근통제시스템(NAC)'!$B$29:$F$29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0-4965-8666-F98D33E9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94-4391-891B-47B8F42C2E37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94-4391-891B-47B8F42C2E37}"/>
              </c:ext>
            </c:extLst>
          </c:dPt>
          <c:cat>
            <c:numRef>
              <c:f>'[35]네트워크접근통제시스템(NAC)'!$B$25:$F$25</c:f>
              <c:numCache>
                <c:formatCode>General</c:formatCode>
                <c:ptCount val="5"/>
                <c:pt idx="0">
                  <c:v>45509</c:v>
                </c:pt>
                <c:pt idx="1">
                  <c:v>45510</c:v>
                </c:pt>
                <c:pt idx="2">
                  <c:v>45511</c:v>
                </c:pt>
                <c:pt idx="3">
                  <c:v>45512</c:v>
                </c:pt>
                <c:pt idx="4">
                  <c:v>45513</c:v>
                </c:pt>
              </c:numCache>
            </c:numRef>
          </c:cat>
          <c:val>
            <c:numRef>
              <c:f>'[35]네트워크접근통제시스템(NAC)'!$B$26:$F$26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94-4391-891B-47B8F42C2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'[35]네트워크접근통제시스템(NAC)'!$B$28:$F$28</c:f>
              <c:numCache>
                <c:formatCode>General</c:formatCode>
                <c:ptCount val="5"/>
                <c:pt idx="0">
                  <c:v>45509</c:v>
                </c:pt>
                <c:pt idx="1">
                  <c:v>45510</c:v>
                </c:pt>
                <c:pt idx="2">
                  <c:v>45511</c:v>
                </c:pt>
                <c:pt idx="3">
                  <c:v>45512</c:v>
                </c:pt>
                <c:pt idx="4">
                  <c:v>45513</c:v>
                </c:pt>
              </c:numCache>
            </c:numRef>
          </c:cat>
          <c:val>
            <c:numRef>
              <c:f>'[35]네트워크접근통제시스템(NAC)'!$B$29:$F$29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5-4665-A4A4-AC7B9A280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06-45AE-84AF-989820266F16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06-45AE-84AF-989820266F16}"/>
              </c:ext>
            </c:extLst>
          </c:dPt>
          <c:cat>
            <c:numRef>
              <c:f>'[36]네트워크접근통제시스템(NAC)'!$B$25:$F$25</c:f>
              <c:numCache>
                <c:formatCode>General</c:formatCode>
                <c:ptCount val="5"/>
                <c:pt idx="0">
                  <c:v>45509</c:v>
                </c:pt>
                <c:pt idx="1">
                  <c:v>45510</c:v>
                </c:pt>
                <c:pt idx="2">
                  <c:v>45511</c:v>
                </c:pt>
                <c:pt idx="3">
                  <c:v>45512</c:v>
                </c:pt>
                <c:pt idx="4">
                  <c:v>45513</c:v>
                </c:pt>
              </c:numCache>
            </c:numRef>
          </c:cat>
          <c:val>
            <c:numRef>
              <c:f>'[36]네트워크접근통제시스템(NAC)'!$B$26:$F$26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06-45AE-84AF-989820266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'[36]네트워크접근통제시스템(NAC)'!$B$28:$F$28</c:f>
              <c:numCache>
                <c:formatCode>General</c:formatCode>
                <c:ptCount val="5"/>
                <c:pt idx="0">
                  <c:v>45509</c:v>
                </c:pt>
                <c:pt idx="1">
                  <c:v>45510</c:v>
                </c:pt>
                <c:pt idx="2">
                  <c:v>45511</c:v>
                </c:pt>
                <c:pt idx="3">
                  <c:v>45512</c:v>
                </c:pt>
                <c:pt idx="4">
                  <c:v>45513</c:v>
                </c:pt>
              </c:numCache>
            </c:numRef>
          </c:cat>
          <c:val>
            <c:numRef>
              <c:f>'[36]네트워크접근통제시스템(NAC)'!$B$29:$F$29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3-4825-95B9-237CE5879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B0-4815-B01C-952C069081BE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B0-4815-B01C-952C069081BE}"/>
              </c:ext>
            </c:extLst>
          </c:dPt>
          <c:cat>
            <c:numRef>
              <c:f>'[37]네트워크접근통제시스템(NAC)'!$B$25:$F$25</c:f>
              <c:numCache>
                <c:formatCode>General</c:formatCode>
                <c:ptCount val="5"/>
                <c:pt idx="0">
                  <c:v>45509</c:v>
                </c:pt>
                <c:pt idx="1">
                  <c:v>45510</c:v>
                </c:pt>
                <c:pt idx="2">
                  <c:v>45511</c:v>
                </c:pt>
                <c:pt idx="3">
                  <c:v>45512</c:v>
                </c:pt>
                <c:pt idx="4">
                  <c:v>45513</c:v>
                </c:pt>
              </c:numCache>
            </c:numRef>
          </c:cat>
          <c:val>
            <c:numRef>
              <c:f>'[37]네트워크접근통제시스템(NAC)'!$B$26:$F$26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B0-4815-B01C-952C06908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'[37]네트워크접근통제시스템(NAC)'!$B$28:$F$28</c:f>
              <c:numCache>
                <c:formatCode>General</c:formatCode>
                <c:ptCount val="5"/>
                <c:pt idx="0">
                  <c:v>45509</c:v>
                </c:pt>
                <c:pt idx="1">
                  <c:v>45510</c:v>
                </c:pt>
                <c:pt idx="2">
                  <c:v>45511</c:v>
                </c:pt>
                <c:pt idx="3">
                  <c:v>45512</c:v>
                </c:pt>
                <c:pt idx="4">
                  <c:v>45513</c:v>
                </c:pt>
              </c:numCache>
            </c:numRef>
          </c:cat>
          <c:val>
            <c:numRef>
              <c:f>'[37]네트워크접근통제시스템(NAC)'!$B$29:$F$29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A-45A8-B826-91A2E0E2F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8C-45A5-BEE2-9DBC41118C38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8C-45A5-BEE2-9DBC41118C38}"/>
              </c:ext>
            </c:extLst>
          </c:dPt>
          <c:cat>
            <c:numRef>
              <c:f>'[38]네트워크접근통제시스템(NAC)'!$B$25:$F$25</c:f>
              <c:numCache>
                <c:formatCode>General</c:formatCode>
                <c:ptCount val="5"/>
                <c:pt idx="0">
                  <c:v>45516</c:v>
                </c:pt>
                <c:pt idx="1">
                  <c:v>45517</c:v>
                </c:pt>
                <c:pt idx="2">
                  <c:v>45518</c:v>
                </c:pt>
                <c:pt idx="3">
                  <c:v>45519</c:v>
                </c:pt>
                <c:pt idx="4">
                  <c:v>45520</c:v>
                </c:pt>
              </c:numCache>
            </c:numRef>
          </c:cat>
          <c:val>
            <c:numRef>
              <c:f>'[38]네트워크접근통제시스템(NAC)'!$B$26:$F$26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8C-45A5-BEE2-9DBC41118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'[38]네트워크접근통제시스템(NAC)'!$B$28:$F$28</c:f>
              <c:numCache>
                <c:formatCode>General</c:formatCode>
                <c:ptCount val="5"/>
                <c:pt idx="0">
                  <c:v>45516</c:v>
                </c:pt>
                <c:pt idx="1">
                  <c:v>45517</c:v>
                </c:pt>
                <c:pt idx="2">
                  <c:v>45518</c:v>
                </c:pt>
                <c:pt idx="3">
                  <c:v>45519</c:v>
                </c:pt>
                <c:pt idx="4">
                  <c:v>45520</c:v>
                </c:pt>
              </c:numCache>
            </c:numRef>
          </c:cat>
          <c:val>
            <c:numRef>
              <c:f>'[38]네트워크접근통제시스템(NAC)'!$B$29:$F$29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1-44AD-8A21-A23CCF2C3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E9-4665-BD81-A3CB1EFE141E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E9-4665-BD81-A3CB1EFE141E}"/>
              </c:ext>
            </c:extLst>
          </c:dPt>
          <c:cat>
            <c:numRef>
              <c:f>'[39]네트워크접근통제시스템(NAC)'!$B$25:$F$25</c:f>
              <c:numCache>
                <c:formatCode>General</c:formatCode>
                <c:ptCount val="5"/>
                <c:pt idx="0">
                  <c:v>45516</c:v>
                </c:pt>
                <c:pt idx="1">
                  <c:v>45517</c:v>
                </c:pt>
                <c:pt idx="2">
                  <c:v>45518</c:v>
                </c:pt>
                <c:pt idx="3">
                  <c:v>45519</c:v>
                </c:pt>
                <c:pt idx="4">
                  <c:v>45520</c:v>
                </c:pt>
              </c:numCache>
            </c:numRef>
          </c:cat>
          <c:val>
            <c:numRef>
              <c:f>'[39]네트워크접근통제시스템(NAC)'!$B$26:$F$26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E9-4665-BD81-A3CB1EFE1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'[3]네트워크접근통제시스템(NAC)'!$B$29:$F$29</c:f>
              <c:numCache>
                <c:formatCode>General</c:formatCode>
                <c:ptCount val="5"/>
                <c:pt idx="0">
                  <c:v>45467</c:v>
                </c:pt>
                <c:pt idx="1">
                  <c:v>45468</c:v>
                </c:pt>
                <c:pt idx="2">
                  <c:v>45469</c:v>
                </c:pt>
                <c:pt idx="3">
                  <c:v>45470</c:v>
                </c:pt>
                <c:pt idx="4">
                  <c:v>45471</c:v>
                </c:pt>
              </c:numCache>
            </c:numRef>
          </c:cat>
          <c:val>
            <c:numRef>
              <c:f>'[3]네트워크접근통제시스템(NAC)'!$B$30:$F$30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2-403B-A30D-4AA6F2CF6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'[39]네트워크접근통제시스템(NAC)'!$B$28:$F$28</c:f>
              <c:numCache>
                <c:formatCode>General</c:formatCode>
                <c:ptCount val="5"/>
                <c:pt idx="0">
                  <c:v>45516</c:v>
                </c:pt>
                <c:pt idx="1">
                  <c:v>45517</c:v>
                </c:pt>
                <c:pt idx="2">
                  <c:v>45518</c:v>
                </c:pt>
                <c:pt idx="3">
                  <c:v>45519</c:v>
                </c:pt>
                <c:pt idx="4">
                  <c:v>45520</c:v>
                </c:pt>
              </c:numCache>
            </c:numRef>
          </c:cat>
          <c:val>
            <c:numRef>
              <c:f>'[39]네트워크접근통제시스템(NAC)'!$B$29:$F$29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A-4855-A958-9A8ED7D5B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E8-41D3-B3C4-0250897554CD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E8-41D3-B3C4-0250897554CD}"/>
              </c:ext>
            </c:extLst>
          </c:dPt>
          <c:cat>
            <c:numRef>
              <c:f>'[40]네트워크접근통제시스템(NAC)'!$B$25:$F$25</c:f>
              <c:numCache>
                <c:formatCode>General</c:formatCode>
                <c:ptCount val="5"/>
                <c:pt idx="0">
                  <c:v>45516</c:v>
                </c:pt>
                <c:pt idx="1">
                  <c:v>45517</c:v>
                </c:pt>
                <c:pt idx="2">
                  <c:v>45518</c:v>
                </c:pt>
                <c:pt idx="3">
                  <c:v>45519</c:v>
                </c:pt>
                <c:pt idx="4">
                  <c:v>45520</c:v>
                </c:pt>
              </c:numCache>
            </c:numRef>
          </c:cat>
          <c:val>
            <c:numRef>
              <c:f>'[40]네트워크접근통제시스템(NAC)'!$B$26:$F$26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E8-41D3-B3C4-025089755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'[40]네트워크접근통제시스템(NAC)'!$B$28:$F$28</c:f>
              <c:numCache>
                <c:formatCode>General</c:formatCode>
                <c:ptCount val="5"/>
                <c:pt idx="0">
                  <c:v>45516</c:v>
                </c:pt>
                <c:pt idx="1">
                  <c:v>45517</c:v>
                </c:pt>
                <c:pt idx="2">
                  <c:v>45518</c:v>
                </c:pt>
                <c:pt idx="3">
                  <c:v>45519</c:v>
                </c:pt>
                <c:pt idx="4">
                  <c:v>45520</c:v>
                </c:pt>
              </c:numCache>
            </c:numRef>
          </c:cat>
          <c:val>
            <c:numRef>
              <c:f>'[40]네트워크접근통제시스템(NAC)'!$B$29:$F$29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3-4E95-85EB-07B2D3D0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5A-4D01-8F89-ABDAF8C531CC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5A-4D01-8F89-ABDAF8C531CC}"/>
              </c:ext>
            </c:extLst>
          </c:dPt>
          <c:cat>
            <c:numRef>
              <c:f>'[41]네트워크접근통제시스템(NAC)'!$B$25:$F$25</c:f>
              <c:numCache>
                <c:formatCode>General</c:formatCode>
                <c:ptCount val="5"/>
                <c:pt idx="0">
                  <c:v>45516</c:v>
                </c:pt>
                <c:pt idx="1">
                  <c:v>45517</c:v>
                </c:pt>
                <c:pt idx="2">
                  <c:v>45518</c:v>
                </c:pt>
                <c:pt idx="3">
                  <c:v>45519</c:v>
                </c:pt>
                <c:pt idx="4">
                  <c:v>45520</c:v>
                </c:pt>
              </c:numCache>
            </c:numRef>
          </c:cat>
          <c:val>
            <c:numRef>
              <c:f>'[41]네트워크접근통제시스템(NAC)'!$B$26:$F$26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5A-4D01-8F89-ABDAF8C5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'[41]네트워크접근통제시스템(NAC)'!$B$28:$F$28</c:f>
              <c:numCache>
                <c:formatCode>General</c:formatCode>
                <c:ptCount val="5"/>
                <c:pt idx="0">
                  <c:v>45516</c:v>
                </c:pt>
                <c:pt idx="1">
                  <c:v>45517</c:v>
                </c:pt>
                <c:pt idx="2">
                  <c:v>45518</c:v>
                </c:pt>
                <c:pt idx="3">
                  <c:v>45519</c:v>
                </c:pt>
                <c:pt idx="4">
                  <c:v>45520</c:v>
                </c:pt>
              </c:numCache>
            </c:numRef>
          </c:cat>
          <c:val>
            <c:numRef>
              <c:f>'[41]네트워크접근통제시스템(NAC)'!$B$29:$F$29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7-4EBC-B24F-88A87FFB8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4B-4417-9FCF-2542C4DE991B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4B-4417-9FCF-2542C4DE991B}"/>
              </c:ext>
            </c:extLst>
          </c:dPt>
          <c:cat>
            <c:numRef>
              <c:f>'[42]네트워크접근통제시스템(NAC)'!$B$25:$F$25</c:f>
              <c:numCache>
                <c:formatCode>General</c:formatCode>
                <c:ptCount val="5"/>
                <c:pt idx="0">
                  <c:v>45523</c:v>
                </c:pt>
                <c:pt idx="1">
                  <c:v>45524</c:v>
                </c:pt>
                <c:pt idx="2">
                  <c:v>45525</c:v>
                </c:pt>
                <c:pt idx="3">
                  <c:v>45526</c:v>
                </c:pt>
                <c:pt idx="4">
                  <c:v>45527</c:v>
                </c:pt>
              </c:numCache>
            </c:numRef>
          </c:cat>
          <c:val>
            <c:numRef>
              <c:f>'[42]네트워크접근통제시스템(NAC)'!$B$26:$F$26</c:f>
              <c:numCache>
                <c:formatCode>General</c:formatCode>
                <c:ptCount val="5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B-4417-9FCF-2542C4DE9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'[42]네트워크접근통제시스템(NAC)'!$B$28:$F$28</c:f>
              <c:numCache>
                <c:formatCode>General</c:formatCode>
                <c:ptCount val="5"/>
                <c:pt idx="0">
                  <c:v>45523</c:v>
                </c:pt>
                <c:pt idx="1">
                  <c:v>45524</c:v>
                </c:pt>
                <c:pt idx="2">
                  <c:v>45525</c:v>
                </c:pt>
                <c:pt idx="3">
                  <c:v>45526</c:v>
                </c:pt>
                <c:pt idx="4">
                  <c:v>45527</c:v>
                </c:pt>
              </c:numCache>
            </c:numRef>
          </c:cat>
          <c:val>
            <c:numRef>
              <c:f>'[42]네트워크접근통제시스템(NAC)'!$B$29:$F$29</c:f>
              <c:numCache>
                <c:formatCode>General</c:formatCode>
                <c:ptCount val="5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B-4424-82D8-87683A2C7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A3-444D-885F-FA6E8DF38430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A3-444D-885F-FA6E8DF38430}"/>
              </c:ext>
            </c:extLst>
          </c:dPt>
          <c:cat>
            <c:numRef>
              <c:f>'[43]네트워크접근통제시스템(NAC)'!$B$25:$F$25</c:f>
              <c:numCache>
                <c:formatCode>General</c:formatCode>
                <c:ptCount val="5"/>
                <c:pt idx="0">
                  <c:v>45523</c:v>
                </c:pt>
                <c:pt idx="1">
                  <c:v>45524</c:v>
                </c:pt>
                <c:pt idx="2">
                  <c:v>45525</c:v>
                </c:pt>
                <c:pt idx="3">
                  <c:v>45526</c:v>
                </c:pt>
                <c:pt idx="4">
                  <c:v>45527</c:v>
                </c:pt>
              </c:numCache>
            </c:numRef>
          </c:cat>
          <c:val>
            <c:numRef>
              <c:f>'[43]네트워크접근통제시스템(NAC)'!$B$26:$F$26</c:f>
              <c:numCache>
                <c:formatCode>General</c:formatCode>
                <c:ptCount val="5"/>
                <c:pt idx="0">
                  <c:v>20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A3-444D-885F-FA6E8DF3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'[43]네트워크접근통제시스템(NAC)'!$B$28:$F$28</c:f>
              <c:numCache>
                <c:formatCode>General</c:formatCode>
                <c:ptCount val="5"/>
                <c:pt idx="0">
                  <c:v>45523</c:v>
                </c:pt>
                <c:pt idx="1">
                  <c:v>45524</c:v>
                </c:pt>
                <c:pt idx="2">
                  <c:v>45525</c:v>
                </c:pt>
                <c:pt idx="3">
                  <c:v>45526</c:v>
                </c:pt>
                <c:pt idx="4">
                  <c:v>45527</c:v>
                </c:pt>
              </c:numCache>
            </c:numRef>
          </c:cat>
          <c:val>
            <c:numRef>
              <c:f>'[43]네트워크접근통제시스템(NAC)'!$B$29:$F$29</c:f>
              <c:numCache>
                <c:formatCode>General</c:formatCode>
                <c:ptCount val="5"/>
                <c:pt idx="0">
                  <c:v>20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C-42BC-B4EA-F8C11EADF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A9-4655-B079-E50A53975C1B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A9-4655-B079-E50A53975C1B}"/>
              </c:ext>
            </c:extLst>
          </c:dPt>
          <c:cat>
            <c:numRef>
              <c:f>'[43]네트워크접근통제시스템(NAC)'!$B$25:$F$25</c:f>
              <c:numCache>
                <c:formatCode>General</c:formatCode>
                <c:ptCount val="5"/>
                <c:pt idx="0">
                  <c:v>45523</c:v>
                </c:pt>
                <c:pt idx="1">
                  <c:v>45524</c:v>
                </c:pt>
                <c:pt idx="2">
                  <c:v>45525</c:v>
                </c:pt>
                <c:pt idx="3">
                  <c:v>45526</c:v>
                </c:pt>
                <c:pt idx="4">
                  <c:v>45527</c:v>
                </c:pt>
              </c:numCache>
            </c:numRef>
          </c:cat>
          <c:val>
            <c:numRef>
              <c:f>'[43]네트워크접근통제시스템(NAC)'!$B$26:$F$26</c:f>
              <c:numCache>
                <c:formatCode>General</c:formatCode>
                <c:ptCount val="5"/>
                <c:pt idx="0">
                  <c:v>20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A9-4655-B079-E50A53975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87-462A-BDFE-44B70F4DEDB0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87-462A-BDFE-44B70F4DEDB0}"/>
              </c:ext>
            </c:extLst>
          </c:dPt>
          <c:cat>
            <c:numRef>
              <c:f>'[4]네트워크접근통제시스템(NAC)'!$B$26:$F$26</c:f>
              <c:numCache>
                <c:formatCode>General</c:formatCode>
                <c:ptCount val="5"/>
                <c:pt idx="0">
                  <c:v>45467</c:v>
                </c:pt>
                <c:pt idx="1">
                  <c:v>45468</c:v>
                </c:pt>
                <c:pt idx="2">
                  <c:v>45469</c:v>
                </c:pt>
                <c:pt idx="3">
                  <c:v>45470</c:v>
                </c:pt>
                <c:pt idx="4">
                  <c:v>45471</c:v>
                </c:pt>
              </c:numCache>
            </c:numRef>
          </c:cat>
          <c:val>
            <c:numRef>
              <c:f>'[4]네트워크접근통제시스템(NAC)'!$B$27:$F$27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87-462A-BDFE-44B70F4DE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'[43]네트워크접근통제시스템(NAC)'!$B$28:$F$28</c:f>
              <c:numCache>
                <c:formatCode>General</c:formatCode>
                <c:ptCount val="5"/>
                <c:pt idx="0">
                  <c:v>45523</c:v>
                </c:pt>
                <c:pt idx="1">
                  <c:v>45524</c:v>
                </c:pt>
                <c:pt idx="2">
                  <c:v>45525</c:v>
                </c:pt>
                <c:pt idx="3">
                  <c:v>45526</c:v>
                </c:pt>
                <c:pt idx="4">
                  <c:v>45527</c:v>
                </c:pt>
              </c:numCache>
            </c:numRef>
          </c:cat>
          <c:val>
            <c:numRef>
              <c:f>'[43]네트워크접근통제시스템(NAC)'!$B$29:$F$29</c:f>
              <c:numCache>
                <c:formatCode>General</c:formatCode>
                <c:ptCount val="5"/>
                <c:pt idx="0">
                  <c:v>20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6-49BF-8FEE-071A077EA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BD-4CB0-8D09-56B330F213DB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BD-4CB0-8D09-56B330F213DB}"/>
              </c:ext>
            </c:extLst>
          </c:dPt>
          <c:cat>
            <c:numRef>
              <c:f>'[44]네트워크접근통제시스템(NAC)'!$B$25:$F$25</c:f>
              <c:numCache>
                <c:formatCode>General</c:formatCode>
                <c:ptCount val="5"/>
                <c:pt idx="0">
                  <c:v>45523</c:v>
                </c:pt>
                <c:pt idx="1">
                  <c:v>45524</c:v>
                </c:pt>
                <c:pt idx="2">
                  <c:v>45525</c:v>
                </c:pt>
                <c:pt idx="3">
                  <c:v>45526</c:v>
                </c:pt>
                <c:pt idx="4">
                  <c:v>45527</c:v>
                </c:pt>
              </c:numCache>
            </c:numRef>
          </c:cat>
          <c:val>
            <c:numRef>
              <c:f>'[44]네트워크접근통제시스템(NAC)'!$B$26:$F$26</c:f>
              <c:numCache>
                <c:formatCode>General</c:formatCode>
                <c:ptCount val="5"/>
                <c:pt idx="0">
                  <c:v>20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D-4CB0-8D09-56B330F21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'[44]네트워크접근통제시스템(NAC)'!$B$28:$F$28</c:f>
              <c:numCache>
                <c:formatCode>General</c:formatCode>
                <c:ptCount val="5"/>
                <c:pt idx="0">
                  <c:v>45523</c:v>
                </c:pt>
                <c:pt idx="1">
                  <c:v>45524</c:v>
                </c:pt>
                <c:pt idx="2">
                  <c:v>45525</c:v>
                </c:pt>
                <c:pt idx="3">
                  <c:v>45526</c:v>
                </c:pt>
                <c:pt idx="4">
                  <c:v>45527</c:v>
                </c:pt>
              </c:numCache>
            </c:numRef>
          </c:cat>
          <c:val>
            <c:numRef>
              <c:f>'[44]네트워크접근통제시스템(NAC)'!$B$29:$F$29</c:f>
              <c:numCache>
                <c:formatCode>General</c:formatCode>
                <c:ptCount val="5"/>
                <c:pt idx="0">
                  <c:v>20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0-49CF-9FF6-CAB8A5433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48-4A8A-9B8B-AFDDE7BEA1B1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48-4A8A-9B8B-AFDDE7BEA1B1}"/>
              </c:ext>
            </c:extLst>
          </c:dPt>
          <c:cat>
            <c:numRef>
              <c:f>'[45]네트워크접근통제시스템(NAC)'!$B$25:$F$25</c:f>
              <c:numCache>
                <c:formatCode>General</c:formatCode>
                <c:ptCount val="5"/>
                <c:pt idx="0">
                  <c:v>45523</c:v>
                </c:pt>
                <c:pt idx="1">
                  <c:v>45524</c:v>
                </c:pt>
                <c:pt idx="2">
                  <c:v>45525</c:v>
                </c:pt>
                <c:pt idx="3">
                  <c:v>45526</c:v>
                </c:pt>
                <c:pt idx="4">
                  <c:v>45527</c:v>
                </c:pt>
              </c:numCache>
            </c:numRef>
          </c:cat>
          <c:val>
            <c:numRef>
              <c:f>'[45]네트워크접근통제시스템(NAC)'!$B$26:$F$26</c:f>
              <c:numCache>
                <c:formatCode>General</c:formatCode>
                <c:ptCount val="5"/>
                <c:pt idx="0">
                  <c:v>20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48-4A8A-9B8B-AFDDE7BEA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'[45]네트워크접근통제시스템(NAC)'!$B$28:$F$28</c:f>
              <c:numCache>
                <c:formatCode>General</c:formatCode>
                <c:ptCount val="5"/>
                <c:pt idx="0">
                  <c:v>45523</c:v>
                </c:pt>
                <c:pt idx="1">
                  <c:v>45524</c:v>
                </c:pt>
                <c:pt idx="2">
                  <c:v>45525</c:v>
                </c:pt>
                <c:pt idx="3">
                  <c:v>45526</c:v>
                </c:pt>
                <c:pt idx="4">
                  <c:v>45527</c:v>
                </c:pt>
              </c:numCache>
            </c:numRef>
          </c:cat>
          <c:val>
            <c:numRef>
              <c:f>'[45]네트워크접근통제시스템(NAC)'!$B$29:$F$29</c:f>
              <c:numCache>
                <c:formatCode>General</c:formatCode>
                <c:ptCount val="5"/>
                <c:pt idx="0">
                  <c:v>20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E-4B9C-9019-92C65182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91-4337-B6D0-53971409BA80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91-4337-B6D0-53971409BA80}"/>
              </c:ext>
            </c:extLst>
          </c:dPt>
          <c:cat>
            <c:numRef>
              <c:f>'[46]네트워크접근통제시스템(NAC)'!$B$25:$F$25</c:f>
              <c:numCache>
                <c:formatCode>General</c:formatCode>
                <c:ptCount val="5"/>
                <c:pt idx="0">
                  <c:v>45523</c:v>
                </c:pt>
                <c:pt idx="1">
                  <c:v>45524</c:v>
                </c:pt>
                <c:pt idx="2">
                  <c:v>45525</c:v>
                </c:pt>
                <c:pt idx="3">
                  <c:v>45526</c:v>
                </c:pt>
                <c:pt idx="4">
                  <c:v>45527</c:v>
                </c:pt>
              </c:numCache>
            </c:numRef>
          </c:cat>
          <c:val>
            <c:numRef>
              <c:f>'[46]네트워크접근통제시스템(NAC)'!$B$26:$F$26</c:f>
              <c:numCache>
                <c:formatCode>General</c:formatCode>
                <c:ptCount val="5"/>
                <c:pt idx="0">
                  <c:v>20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91-4337-B6D0-53971409B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'[46]네트워크접근통제시스템(NAC)'!$B$28:$F$28</c:f>
              <c:numCache>
                <c:formatCode>General</c:formatCode>
                <c:ptCount val="5"/>
                <c:pt idx="0">
                  <c:v>45523</c:v>
                </c:pt>
                <c:pt idx="1">
                  <c:v>45524</c:v>
                </c:pt>
                <c:pt idx="2">
                  <c:v>45525</c:v>
                </c:pt>
                <c:pt idx="3">
                  <c:v>45526</c:v>
                </c:pt>
                <c:pt idx="4">
                  <c:v>45527</c:v>
                </c:pt>
              </c:numCache>
            </c:numRef>
          </c:cat>
          <c:val>
            <c:numRef>
              <c:f>'[46]네트워크접근통제시스템(NAC)'!$B$29:$F$29</c:f>
              <c:numCache>
                <c:formatCode>General</c:formatCode>
                <c:ptCount val="5"/>
                <c:pt idx="0">
                  <c:v>20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F-4FC8-BB11-11824E47B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D7-4823-BCA3-04493AE49F9F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D7-4823-BCA3-04493AE49F9F}"/>
              </c:ext>
            </c:extLst>
          </c:dPt>
          <c:cat>
            <c:numRef>
              <c:f>'[47]네트워크접근통제시스템(NAC)'!$B$25:$F$25</c:f>
              <c:numCache>
                <c:formatCode>General</c:formatCode>
                <c:ptCount val="5"/>
                <c:pt idx="0">
                  <c:v>45530</c:v>
                </c:pt>
                <c:pt idx="1">
                  <c:v>45531</c:v>
                </c:pt>
                <c:pt idx="2">
                  <c:v>45532</c:v>
                </c:pt>
                <c:pt idx="3">
                  <c:v>45533</c:v>
                </c:pt>
                <c:pt idx="4">
                  <c:v>45534</c:v>
                </c:pt>
              </c:numCache>
            </c:numRef>
          </c:cat>
          <c:val>
            <c:numRef>
              <c:f>'[47]네트워크접근통제시스템(NAC)'!$B$26:$F$26</c:f>
              <c:numCache>
                <c:formatCode>General</c:formatCode>
                <c:ptCount val="5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D7-4823-BCA3-04493AE49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'[47]네트워크접근통제시스템(NAC)'!$B$28:$F$28</c:f>
              <c:numCache>
                <c:formatCode>General</c:formatCode>
                <c:ptCount val="5"/>
                <c:pt idx="0">
                  <c:v>45530</c:v>
                </c:pt>
                <c:pt idx="1">
                  <c:v>45531</c:v>
                </c:pt>
                <c:pt idx="2">
                  <c:v>45532</c:v>
                </c:pt>
                <c:pt idx="3">
                  <c:v>45533</c:v>
                </c:pt>
                <c:pt idx="4">
                  <c:v>45534</c:v>
                </c:pt>
              </c:numCache>
            </c:numRef>
          </c:cat>
          <c:val>
            <c:numRef>
              <c:f>'[47]네트워크접근통제시스템(NAC)'!$B$29:$F$29</c:f>
              <c:numCache>
                <c:formatCode>General</c:formatCode>
                <c:ptCount val="5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B-4487-AAF9-A11DC62F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78-4098-B905-9B1ADCEBF4D0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78-4098-B905-9B1ADCEBF4D0}"/>
              </c:ext>
            </c:extLst>
          </c:dPt>
          <c:cat>
            <c:numRef>
              <c:f>'[48]네트워크접근통제시스템(NAC)'!$B$25:$F$25</c:f>
              <c:numCache>
                <c:formatCode>General</c:formatCode>
                <c:ptCount val="5"/>
                <c:pt idx="0">
                  <c:v>45530</c:v>
                </c:pt>
                <c:pt idx="1">
                  <c:v>45531</c:v>
                </c:pt>
                <c:pt idx="2">
                  <c:v>45532</c:v>
                </c:pt>
                <c:pt idx="3">
                  <c:v>45533</c:v>
                </c:pt>
                <c:pt idx="4">
                  <c:v>45534</c:v>
                </c:pt>
              </c:numCache>
            </c:numRef>
          </c:cat>
          <c:val>
            <c:numRef>
              <c:f>'[48]네트워크접근통제시스템(NAC)'!$B$26:$F$26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78-4098-B905-9B1ADCEBF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117" Type="http://schemas.openxmlformats.org/officeDocument/2006/relationships/chart" Target="../charts/chart117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12" Type="http://schemas.openxmlformats.org/officeDocument/2006/relationships/chart" Target="../charts/chart112.xml"/><Relationship Id="rId16" Type="http://schemas.openxmlformats.org/officeDocument/2006/relationships/chart" Target="../charts/chart16.xml"/><Relationship Id="rId107" Type="http://schemas.openxmlformats.org/officeDocument/2006/relationships/chart" Target="../charts/chart107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102" Type="http://schemas.openxmlformats.org/officeDocument/2006/relationships/chart" Target="../charts/chart102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113" Type="http://schemas.openxmlformats.org/officeDocument/2006/relationships/chart" Target="../charts/chart113.xml"/><Relationship Id="rId118" Type="http://schemas.openxmlformats.org/officeDocument/2006/relationships/chart" Target="../charts/chart118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59" Type="http://schemas.openxmlformats.org/officeDocument/2006/relationships/chart" Target="../charts/chart59.xml"/><Relationship Id="rId103" Type="http://schemas.openxmlformats.org/officeDocument/2006/relationships/chart" Target="../charts/chart103.xml"/><Relationship Id="rId108" Type="http://schemas.openxmlformats.org/officeDocument/2006/relationships/chart" Target="../charts/chart108.xml"/><Relationship Id="rId54" Type="http://schemas.openxmlformats.org/officeDocument/2006/relationships/chart" Target="../charts/chart54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49" Type="http://schemas.openxmlformats.org/officeDocument/2006/relationships/chart" Target="../charts/chart49.xml"/><Relationship Id="rId114" Type="http://schemas.openxmlformats.org/officeDocument/2006/relationships/chart" Target="../charts/chart114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101" Type="http://schemas.openxmlformats.org/officeDocument/2006/relationships/chart" Target="../charts/chart10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109" Type="http://schemas.openxmlformats.org/officeDocument/2006/relationships/chart" Target="../charts/chart10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104" Type="http://schemas.openxmlformats.org/officeDocument/2006/relationships/chart" Target="../charts/chart104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110" Type="http://schemas.openxmlformats.org/officeDocument/2006/relationships/chart" Target="../charts/chart110.xml"/><Relationship Id="rId115" Type="http://schemas.openxmlformats.org/officeDocument/2006/relationships/chart" Target="../charts/chart115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105" Type="http://schemas.openxmlformats.org/officeDocument/2006/relationships/chart" Target="../charts/chart105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3" Type="http://schemas.openxmlformats.org/officeDocument/2006/relationships/chart" Target="../charts/chart3.xml"/><Relationship Id="rId25" Type="http://schemas.openxmlformats.org/officeDocument/2006/relationships/chart" Target="../charts/chart25.xml"/><Relationship Id="rId46" Type="http://schemas.openxmlformats.org/officeDocument/2006/relationships/chart" Target="../charts/chart46.xml"/><Relationship Id="rId67" Type="http://schemas.openxmlformats.org/officeDocument/2006/relationships/chart" Target="../charts/chart67.xml"/><Relationship Id="rId116" Type="http://schemas.openxmlformats.org/officeDocument/2006/relationships/chart" Target="../charts/chart11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62" Type="http://schemas.openxmlformats.org/officeDocument/2006/relationships/chart" Target="../charts/chart62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111" Type="http://schemas.openxmlformats.org/officeDocument/2006/relationships/chart" Target="../charts/chart111.xml"/><Relationship Id="rId15" Type="http://schemas.openxmlformats.org/officeDocument/2006/relationships/chart" Target="../charts/chart15.xml"/><Relationship Id="rId36" Type="http://schemas.openxmlformats.org/officeDocument/2006/relationships/chart" Target="../charts/chart36.xml"/><Relationship Id="rId57" Type="http://schemas.openxmlformats.org/officeDocument/2006/relationships/chart" Target="../charts/chart57.xml"/><Relationship Id="rId106" Type="http://schemas.openxmlformats.org/officeDocument/2006/relationships/chart" Target="../charts/chart10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123263</xdr:colOff>
      <xdr:row>32</xdr:row>
      <xdr:rowOff>68356</xdr:rowOff>
    </xdr:from>
    <xdr:to>
      <xdr:col>8</xdr:col>
      <xdr:colOff>1187823</xdr:colOff>
      <xdr:row>49</xdr:row>
      <xdr:rowOff>134471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179293</xdr:colOff>
      <xdr:row>51</xdr:row>
      <xdr:rowOff>12325</xdr:rowOff>
    </xdr:from>
    <xdr:to>
      <xdr:col>8</xdr:col>
      <xdr:colOff>1221441</xdr:colOff>
      <xdr:row>68</xdr:row>
      <xdr:rowOff>78441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123263</xdr:colOff>
      <xdr:row>32</xdr:row>
      <xdr:rowOff>68356</xdr:rowOff>
    </xdr:from>
    <xdr:to>
      <xdr:col>8</xdr:col>
      <xdr:colOff>1187823</xdr:colOff>
      <xdr:row>49</xdr:row>
      <xdr:rowOff>134471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179293</xdr:colOff>
      <xdr:row>51</xdr:row>
      <xdr:rowOff>12325</xdr:rowOff>
    </xdr:from>
    <xdr:to>
      <xdr:col>8</xdr:col>
      <xdr:colOff>1221441</xdr:colOff>
      <xdr:row>68</xdr:row>
      <xdr:rowOff>78441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123263</xdr:colOff>
      <xdr:row>32</xdr:row>
      <xdr:rowOff>68356</xdr:rowOff>
    </xdr:from>
    <xdr:to>
      <xdr:col>8</xdr:col>
      <xdr:colOff>1187823</xdr:colOff>
      <xdr:row>49</xdr:row>
      <xdr:rowOff>134471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179293</xdr:colOff>
      <xdr:row>51</xdr:row>
      <xdr:rowOff>12325</xdr:rowOff>
    </xdr:from>
    <xdr:to>
      <xdr:col>8</xdr:col>
      <xdr:colOff>1221441</xdr:colOff>
      <xdr:row>68</xdr:row>
      <xdr:rowOff>78441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123263</xdr:colOff>
      <xdr:row>32</xdr:row>
      <xdr:rowOff>68356</xdr:rowOff>
    </xdr:from>
    <xdr:to>
      <xdr:col>8</xdr:col>
      <xdr:colOff>1187823</xdr:colOff>
      <xdr:row>49</xdr:row>
      <xdr:rowOff>134471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179293</xdr:colOff>
      <xdr:row>51</xdr:row>
      <xdr:rowOff>12325</xdr:rowOff>
    </xdr:from>
    <xdr:to>
      <xdr:col>8</xdr:col>
      <xdr:colOff>1221441</xdr:colOff>
      <xdr:row>68</xdr:row>
      <xdr:rowOff>78441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123263</xdr:colOff>
      <xdr:row>32</xdr:row>
      <xdr:rowOff>68356</xdr:rowOff>
    </xdr:from>
    <xdr:to>
      <xdr:col>8</xdr:col>
      <xdr:colOff>1187823</xdr:colOff>
      <xdr:row>49</xdr:row>
      <xdr:rowOff>134471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179293</xdr:colOff>
      <xdr:row>51</xdr:row>
      <xdr:rowOff>12325</xdr:rowOff>
    </xdr:from>
    <xdr:to>
      <xdr:col>8</xdr:col>
      <xdr:colOff>1221441</xdr:colOff>
      <xdr:row>68</xdr:row>
      <xdr:rowOff>78441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123263</xdr:colOff>
      <xdr:row>32</xdr:row>
      <xdr:rowOff>68356</xdr:rowOff>
    </xdr:from>
    <xdr:to>
      <xdr:col>8</xdr:col>
      <xdr:colOff>1187823</xdr:colOff>
      <xdr:row>49</xdr:row>
      <xdr:rowOff>134471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179293</xdr:colOff>
      <xdr:row>51</xdr:row>
      <xdr:rowOff>12325</xdr:rowOff>
    </xdr:from>
    <xdr:to>
      <xdr:col>8</xdr:col>
      <xdr:colOff>1221441</xdr:colOff>
      <xdr:row>68</xdr:row>
      <xdr:rowOff>78441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123263</xdr:colOff>
      <xdr:row>32</xdr:row>
      <xdr:rowOff>68356</xdr:rowOff>
    </xdr:from>
    <xdr:to>
      <xdr:col>8</xdr:col>
      <xdr:colOff>1187823</xdr:colOff>
      <xdr:row>49</xdr:row>
      <xdr:rowOff>134471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179293</xdr:colOff>
      <xdr:row>51</xdr:row>
      <xdr:rowOff>12325</xdr:rowOff>
    </xdr:from>
    <xdr:to>
      <xdr:col>8</xdr:col>
      <xdr:colOff>1221441</xdr:colOff>
      <xdr:row>68</xdr:row>
      <xdr:rowOff>78441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33" name="차트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34" name="차트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35" name="차트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36" name="차트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37" name="차트 36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38" name="차트 37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39" name="차트 38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40" name="차트 39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41" name="차트 40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42" name="차트 41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43" name="차트 42"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44" name="차트 43"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45" name="차트 44"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46" name="차트 45"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47" name="차트 46"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48" name="차트 47"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49" name="차트 48"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50" name="차트 49"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51" name="차트 50"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52" name="차트 51"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53" name="차트 52"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54" name="차트 53"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55" name="차트 54">
          <a:extLst>
            <a:ext uri="{FF2B5EF4-FFF2-40B4-BE49-F238E27FC236}">
              <a16:creationId xmlns:a16="http://schemas.microsoft.com/office/drawing/2014/main" id="{00000000-0008-0000-09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56" name="차트 55">
          <a:extLst>
            <a:ext uri="{FF2B5EF4-FFF2-40B4-BE49-F238E27FC236}">
              <a16:creationId xmlns:a16="http://schemas.microsoft.com/office/drawing/2014/main" id="{00000000-0008-0000-09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57" name="차트 56"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58" name="차트 57"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59" name="차트 58">
          <a:extLst>
            <a:ext uri="{FF2B5EF4-FFF2-40B4-BE49-F238E27FC236}">
              <a16:creationId xmlns:a16="http://schemas.microsoft.com/office/drawing/2014/main" id="{00000000-0008-0000-09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60" name="차트 59"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61" name="차트 60">
          <a:extLst>
            <a:ext uri="{FF2B5EF4-FFF2-40B4-BE49-F238E27FC236}">
              <a16:creationId xmlns:a16="http://schemas.microsoft.com/office/drawing/2014/main" id="{00000000-0008-0000-0900-00003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62" name="차트 61"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63" name="차트 62"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64" name="차트 63"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65" name="차트 64"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66" name="차트 65"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67" name="차트 66"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68" name="차트 67">
          <a:extLst>
            <a:ext uri="{FF2B5EF4-FFF2-40B4-BE49-F238E27FC236}">
              <a16:creationId xmlns:a16="http://schemas.microsoft.com/office/drawing/2014/main" id="{00000000-0008-0000-09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69" name="차트 68">
          <a:extLst>
            <a:ext uri="{FF2B5EF4-FFF2-40B4-BE49-F238E27FC236}">
              <a16:creationId xmlns:a16="http://schemas.microsoft.com/office/drawing/2014/main" id="{00000000-0008-0000-0900-00004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70" name="차트 69">
          <a:extLst>
            <a:ext uri="{FF2B5EF4-FFF2-40B4-BE49-F238E27FC236}">
              <a16:creationId xmlns:a16="http://schemas.microsoft.com/office/drawing/2014/main" id="{00000000-0008-0000-0900-00004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71" name="차트 70"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72" name="차트 71">
          <a:extLst>
            <a:ext uri="{FF2B5EF4-FFF2-40B4-BE49-F238E27FC236}">
              <a16:creationId xmlns:a16="http://schemas.microsoft.com/office/drawing/2014/main" id="{00000000-0008-0000-0900-00004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73" name="차트 72">
          <a:extLst>
            <a:ext uri="{FF2B5EF4-FFF2-40B4-BE49-F238E27FC236}">
              <a16:creationId xmlns:a16="http://schemas.microsoft.com/office/drawing/2014/main" id="{00000000-0008-0000-0900-00004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74" name="차트 73"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75" name="차트 74"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76" name="차트 75">
          <a:extLst>
            <a:ext uri="{FF2B5EF4-FFF2-40B4-BE49-F238E27FC236}">
              <a16:creationId xmlns:a16="http://schemas.microsoft.com/office/drawing/2014/main" id="{00000000-0008-0000-0900-00004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77" name="차트 76"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78" name="차트 77">
          <a:extLst>
            <a:ext uri="{FF2B5EF4-FFF2-40B4-BE49-F238E27FC236}">
              <a16:creationId xmlns:a16="http://schemas.microsoft.com/office/drawing/2014/main" id="{00000000-0008-0000-0900-00004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79" name="차트 78">
          <a:extLst>
            <a:ext uri="{FF2B5EF4-FFF2-40B4-BE49-F238E27FC236}">
              <a16:creationId xmlns:a16="http://schemas.microsoft.com/office/drawing/2014/main" id="{00000000-0008-0000-0900-00004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80" name="차트 79">
          <a:extLst>
            <a:ext uri="{FF2B5EF4-FFF2-40B4-BE49-F238E27FC236}">
              <a16:creationId xmlns:a16="http://schemas.microsoft.com/office/drawing/2014/main" id="{00000000-0008-0000-0900-00005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81" name="차트 80">
          <a:extLst>
            <a:ext uri="{FF2B5EF4-FFF2-40B4-BE49-F238E27FC236}">
              <a16:creationId xmlns:a16="http://schemas.microsoft.com/office/drawing/2014/main" id="{00000000-0008-0000-0900-00005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82" name="차트 81">
          <a:extLst>
            <a:ext uri="{FF2B5EF4-FFF2-40B4-BE49-F238E27FC236}">
              <a16:creationId xmlns:a16="http://schemas.microsoft.com/office/drawing/2014/main" id="{00000000-0008-0000-0900-00005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83" name="차트 82">
          <a:extLst>
            <a:ext uri="{FF2B5EF4-FFF2-40B4-BE49-F238E27FC236}">
              <a16:creationId xmlns:a16="http://schemas.microsoft.com/office/drawing/2014/main" id="{00000000-0008-0000-0900-00005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84" name="차트 83">
          <a:extLst>
            <a:ext uri="{FF2B5EF4-FFF2-40B4-BE49-F238E27FC236}">
              <a16:creationId xmlns:a16="http://schemas.microsoft.com/office/drawing/2014/main" id="{00000000-0008-0000-0900-00005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85" name="차트 84">
          <a:extLst>
            <a:ext uri="{FF2B5EF4-FFF2-40B4-BE49-F238E27FC236}">
              <a16:creationId xmlns:a16="http://schemas.microsoft.com/office/drawing/2014/main" id="{00000000-0008-0000-0900-00005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86" name="차트 85">
          <a:extLst>
            <a:ext uri="{FF2B5EF4-FFF2-40B4-BE49-F238E27FC236}">
              <a16:creationId xmlns:a16="http://schemas.microsoft.com/office/drawing/2014/main" id="{00000000-0008-0000-0900-00005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87" name="차트 86"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88" name="차트 87"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89" name="차트 88"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90" name="차트 89"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91" name="차트 90"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92" name="차트 91"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93" name="차트 92">
          <a:extLst>
            <a:ext uri="{FF2B5EF4-FFF2-40B4-BE49-F238E27FC236}">
              <a16:creationId xmlns:a16="http://schemas.microsoft.com/office/drawing/2014/main" id="{00000000-0008-0000-0900-00005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94" name="차트 93"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95" name="차트 94"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96" name="차트 95"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97" name="차트 96">
          <a:extLst>
            <a:ext uri="{FF2B5EF4-FFF2-40B4-BE49-F238E27FC236}">
              <a16:creationId xmlns:a16="http://schemas.microsoft.com/office/drawing/2014/main" id="{00000000-0008-0000-0900-00006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98" name="차트 97">
          <a:extLst>
            <a:ext uri="{FF2B5EF4-FFF2-40B4-BE49-F238E27FC236}">
              <a16:creationId xmlns:a16="http://schemas.microsoft.com/office/drawing/2014/main" id="{00000000-0008-0000-0900-00006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99" name="차트 98">
          <a:extLst>
            <a:ext uri="{FF2B5EF4-FFF2-40B4-BE49-F238E27FC236}">
              <a16:creationId xmlns:a16="http://schemas.microsoft.com/office/drawing/2014/main" id="{00000000-0008-0000-0900-00006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100" name="차트 99">
          <a:extLst>
            <a:ext uri="{FF2B5EF4-FFF2-40B4-BE49-F238E27FC236}">
              <a16:creationId xmlns:a16="http://schemas.microsoft.com/office/drawing/2014/main" id="{00000000-0008-0000-0900-00006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101" name="차트 100">
          <a:extLst>
            <a:ext uri="{FF2B5EF4-FFF2-40B4-BE49-F238E27FC236}">
              <a16:creationId xmlns:a16="http://schemas.microsoft.com/office/drawing/2014/main" id="{00000000-0008-0000-0900-00006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102" name="차트 101"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103" name="차트 102">
          <a:extLst>
            <a:ext uri="{FF2B5EF4-FFF2-40B4-BE49-F238E27FC236}">
              <a16:creationId xmlns:a16="http://schemas.microsoft.com/office/drawing/2014/main" id="{00000000-0008-0000-0900-00006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104" name="차트 103"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105" name="차트 104">
          <a:extLst>
            <a:ext uri="{FF2B5EF4-FFF2-40B4-BE49-F238E27FC236}">
              <a16:creationId xmlns:a16="http://schemas.microsoft.com/office/drawing/2014/main" id="{00000000-0008-0000-0900-00006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106" name="차트 105"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107" name="차트 106"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108" name="차트 107">
          <a:extLst>
            <a:ext uri="{FF2B5EF4-FFF2-40B4-BE49-F238E27FC236}">
              <a16:creationId xmlns:a16="http://schemas.microsoft.com/office/drawing/2014/main" id="{00000000-0008-0000-0900-00006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109" name="차트 108">
          <a:extLst>
            <a:ext uri="{FF2B5EF4-FFF2-40B4-BE49-F238E27FC236}">
              <a16:creationId xmlns:a16="http://schemas.microsoft.com/office/drawing/2014/main" id="{00000000-0008-0000-0900-00006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110" name="차트 109">
          <a:extLst>
            <a:ext uri="{FF2B5EF4-FFF2-40B4-BE49-F238E27FC236}">
              <a16:creationId xmlns:a16="http://schemas.microsoft.com/office/drawing/2014/main" id="{00000000-0008-0000-0900-00006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111" name="차트 110">
          <a:extLst>
            <a:ext uri="{FF2B5EF4-FFF2-40B4-BE49-F238E27FC236}">
              <a16:creationId xmlns:a16="http://schemas.microsoft.com/office/drawing/2014/main" id="{00000000-0008-0000-0900-00006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112" name="차트 111">
          <a:extLst>
            <a:ext uri="{FF2B5EF4-FFF2-40B4-BE49-F238E27FC236}">
              <a16:creationId xmlns:a16="http://schemas.microsoft.com/office/drawing/2014/main" id="{00000000-0008-0000-0900-00007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113" name="차트 112">
          <a:extLst>
            <a:ext uri="{FF2B5EF4-FFF2-40B4-BE49-F238E27FC236}">
              <a16:creationId xmlns:a16="http://schemas.microsoft.com/office/drawing/2014/main" id="{00000000-0008-0000-0900-00007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114" name="차트 113">
          <a:extLst>
            <a:ext uri="{FF2B5EF4-FFF2-40B4-BE49-F238E27FC236}">
              <a16:creationId xmlns:a16="http://schemas.microsoft.com/office/drawing/2014/main" id="{00000000-0008-0000-0900-00007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115" name="차트 114">
          <a:extLst>
            <a:ext uri="{FF2B5EF4-FFF2-40B4-BE49-F238E27FC236}">
              <a16:creationId xmlns:a16="http://schemas.microsoft.com/office/drawing/2014/main" id="{00000000-0008-0000-0900-00007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116" name="차트 115">
          <a:extLst>
            <a:ext uri="{FF2B5EF4-FFF2-40B4-BE49-F238E27FC236}">
              <a16:creationId xmlns:a16="http://schemas.microsoft.com/office/drawing/2014/main" id="{00000000-0008-0000-0900-00007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117" name="차트 116">
          <a:extLst>
            <a:ext uri="{FF2B5EF4-FFF2-40B4-BE49-F238E27FC236}">
              <a16:creationId xmlns:a16="http://schemas.microsoft.com/office/drawing/2014/main" id="{00000000-0008-0000-0900-00007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118" name="차트 117">
          <a:extLst>
            <a:ext uri="{FF2B5EF4-FFF2-40B4-BE49-F238E27FC236}">
              <a16:creationId xmlns:a16="http://schemas.microsoft.com/office/drawing/2014/main" id="{00000000-0008-0000-0900-00007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119" name="차트 118">
          <a:extLst>
            <a:ext uri="{FF2B5EF4-FFF2-40B4-BE49-F238E27FC236}">
              <a16:creationId xmlns:a16="http://schemas.microsoft.com/office/drawing/2014/main" id="{00000000-0008-0000-0900-00007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617(4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0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0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04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0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08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0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1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12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620(2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16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17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18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19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22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23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24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25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26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2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621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3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31(2)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01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02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05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06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07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08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09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624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13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15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16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19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20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21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22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23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26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2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625(2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28(2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29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30(2)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90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903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904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905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90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62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62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62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6">
          <cell r="B26">
            <v>45460</v>
          </cell>
          <cell r="C26">
            <v>45461</v>
          </cell>
          <cell r="D26">
            <v>45462</v>
          </cell>
          <cell r="E26">
            <v>45463</v>
          </cell>
          <cell r="F26">
            <v>45464</v>
          </cell>
        </row>
        <row r="27">
          <cell r="B27">
            <v>0</v>
          </cell>
          <cell r="C27">
            <v>0</v>
          </cell>
        </row>
        <row r="29">
          <cell r="B29">
            <v>45460</v>
          </cell>
          <cell r="C29">
            <v>45461</v>
          </cell>
          <cell r="D29">
            <v>45462</v>
          </cell>
          <cell r="E29">
            <v>45463</v>
          </cell>
          <cell r="F29">
            <v>45464</v>
          </cell>
        </row>
        <row r="30">
          <cell r="B30">
            <v>0</v>
          </cell>
          <cell r="C30">
            <v>0</v>
          </cell>
        </row>
      </sheetData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45474</v>
          </cell>
          <cell r="C25">
            <v>45475</v>
          </cell>
          <cell r="D25">
            <v>45476</v>
          </cell>
          <cell r="E25">
            <v>45477</v>
          </cell>
          <cell r="F25">
            <v>45478</v>
          </cell>
        </row>
        <row r="26">
          <cell r="B26">
            <v>2</v>
          </cell>
          <cell r="C26">
            <v>0</v>
          </cell>
          <cell r="D26">
            <v>0</v>
          </cell>
        </row>
        <row r="28">
          <cell r="B28">
            <v>45474</v>
          </cell>
          <cell r="C28">
            <v>45475</v>
          </cell>
          <cell r="D28">
            <v>45476</v>
          </cell>
          <cell r="E28">
            <v>45477</v>
          </cell>
          <cell r="F28">
            <v>45478</v>
          </cell>
        </row>
        <row r="29">
          <cell r="B29">
            <v>2</v>
          </cell>
          <cell r="C29">
            <v>0</v>
          </cell>
          <cell r="D29">
            <v>0</v>
          </cell>
        </row>
      </sheetData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45474</v>
          </cell>
          <cell r="C25">
            <v>45475</v>
          </cell>
          <cell r="D25">
            <v>45476</v>
          </cell>
          <cell r="E25">
            <v>45477</v>
          </cell>
          <cell r="F25">
            <v>45478</v>
          </cell>
        </row>
        <row r="26">
          <cell r="B26">
            <v>2</v>
          </cell>
          <cell r="C26">
            <v>0</v>
          </cell>
          <cell r="D26">
            <v>0</v>
          </cell>
          <cell r="E26">
            <v>0</v>
          </cell>
        </row>
        <row r="28">
          <cell r="B28">
            <v>45474</v>
          </cell>
          <cell r="C28">
            <v>45475</v>
          </cell>
          <cell r="D28">
            <v>45476</v>
          </cell>
          <cell r="E28">
            <v>45477</v>
          </cell>
          <cell r="F28">
            <v>45478</v>
          </cell>
        </row>
        <row r="29">
          <cell r="B29">
            <v>2</v>
          </cell>
          <cell r="C29">
            <v>0</v>
          </cell>
          <cell r="D29">
            <v>0</v>
          </cell>
          <cell r="E29">
            <v>0</v>
          </cell>
        </row>
      </sheetData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45474</v>
          </cell>
          <cell r="C25">
            <v>45475</v>
          </cell>
          <cell r="D25">
            <v>45476</v>
          </cell>
          <cell r="E25">
            <v>45477</v>
          </cell>
          <cell r="F25">
            <v>45478</v>
          </cell>
        </row>
        <row r="26">
          <cell r="B26">
            <v>2</v>
          </cell>
          <cell r="C26">
            <v>0</v>
          </cell>
          <cell r="D26">
            <v>0</v>
          </cell>
          <cell r="E26">
            <v>0</v>
          </cell>
          <cell r="F26">
            <v>2</v>
          </cell>
        </row>
        <row r="28">
          <cell r="B28">
            <v>45474</v>
          </cell>
          <cell r="C28">
            <v>45475</v>
          </cell>
          <cell r="D28">
            <v>45476</v>
          </cell>
          <cell r="E28">
            <v>45477</v>
          </cell>
          <cell r="F28">
            <v>45478</v>
          </cell>
        </row>
        <row r="29">
          <cell r="B29">
            <v>2</v>
          </cell>
          <cell r="C29">
            <v>0</v>
          </cell>
          <cell r="D29">
            <v>0</v>
          </cell>
          <cell r="E29">
            <v>0</v>
          </cell>
          <cell r="F29">
            <v>2</v>
          </cell>
        </row>
      </sheetData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45481</v>
          </cell>
          <cell r="C25">
            <v>45482</v>
          </cell>
          <cell r="D25">
            <v>45483</v>
          </cell>
          <cell r="E25">
            <v>45484</v>
          </cell>
          <cell r="F25">
            <v>45485</v>
          </cell>
        </row>
        <row r="26">
          <cell r="B26">
            <v>0</v>
          </cell>
        </row>
        <row r="28">
          <cell r="B28">
            <v>45481</v>
          </cell>
          <cell r="C28">
            <v>45482</v>
          </cell>
          <cell r="D28">
            <v>45483</v>
          </cell>
          <cell r="E28">
            <v>45484</v>
          </cell>
          <cell r="F28">
            <v>45485</v>
          </cell>
        </row>
        <row r="29">
          <cell r="B29">
            <v>0</v>
          </cell>
        </row>
      </sheetData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45481</v>
          </cell>
          <cell r="C25">
            <v>45482</v>
          </cell>
          <cell r="D25">
            <v>45483</v>
          </cell>
          <cell r="E25">
            <v>45484</v>
          </cell>
          <cell r="F25">
            <v>45485</v>
          </cell>
        </row>
        <row r="26">
          <cell r="B26">
            <v>0</v>
          </cell>
          <cell r="C26">
            <v>5</v>
          </cell>
        </row>
        <row r="28">
          <cell r="B28">
            <v>45481</v>
          </cell>
          <cell r="C28">
            <v>45482</v>
          </cell>
          <cell r="D28">
            <v>45483</v>
          </cell>
          <cell r="E28">
            <v>45484</v>
          </cell>
          <cell r="F28">
            <v>45485</v>
          </cell>
        </row>
        <row r="29">
          <cell r="B29">
            <v>0</v>
          </cell>
          <cell r="C29">
            <v>5</v>
          </cell>
        </row>
      </sheetData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45481</v>
          </cell>
          <cell r="C25">
            <v>45482</v>
          </cell>
          <cell r="D25">
            <v>45483</v>
          </cell>
          <cell r="E25">
            <v>45484</v>
          </cell>
          <cell r="F25">
            <v>45485</v>
          </cell>
        </row>
        <row r="26">
          <cell r="B26">
            <v>0</v>
          </cell>
          <cell r="C26">
            <v>5</v>
          </cell>
          <cell r="D26">
            <v>4</v>
          </cell>
        </row>
        <row r="28">
          <cell r="B28">
            <v>45481</v>
          </cell>
          <cell r="C28">
            <v>45482</v>
          </cell>
          <cell r="D28">
            <v>45483</v>
          </cell>
          <cell r="E28">
            <v>45484</v>
          </cell>
          <cell r="F28">
            <v>45485</v>
          </cell>
        </row>
        <row r="29">
          <cell r="B29">
            <v>0</v>
          </cell>
          <cell r="C29">
            <v>5</v>
          </cell>
          <cell r="D29">
            <v>4</v>
          </cell>
        </row>
      </sheetData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45481</v>
          </cell>
          <cell r="C25">
            <v>45482</v>
          </cell>
          <cell r="D25">
            <v>45483</v>
          </cell>
          <cell r="E25">
            <v>45484</v>
          </cell>
          <cell r="F25">
            <v>45485</v>
          </cell>
        </row>
        <row r="26">
          <cell r="B26">
            <v>0</v>
          </cell>
          <cell r="C26">
            <v>5</v>
          </cell>
          <cell r="D26">
            <v>4</v>
          </cell>
          <cell r="E26">
            <v>2</v>
          </cell>
        </row>
        <row r="28">
          <cell r="B28">
            <v>45481</v>
          </cell>
          <cell r="C28">
            <v>45482</v>
          </cell>
          <cell r="D28">
            <v>45483</v>
          </cell>
          <cell r="E28">
            <v>45484</v>
          </cell>
          <cell r="F28">
            <v>45485</v>
          </cell>
        </row>
        <row r="29">
          <cell r="B29">
            <v>0</v>
          </cell>
          <cell r="C29">
            <v>5</v>
          </cell>
          <cell r="D29">
            <v>4</v>
          </cell>
          <cell r="E29">
            <v>2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45481</v>
          </cell>
          <cell r="C25">
            <v>45482</v>
          </cell>
          <cell r="D25">
            <v>45483</v>
          </cell>
          <cell r="E25">
            <v>45484</v>
          </cell>
          <cell r="F25">
            <v>45485</v>
          </cell>
        </row>
        <row r="26">
          <cell r="B26">
            <v>0</v>
          </cell>
          <cell r="C26">
            <v>5</v>
          </cell>
          <cell r="D26">
            <v>4</v>
          </cell>
          <cell r="E26">
            <v>2</v>
          </cell>
          <cell r="F26">
            <v>3</v>
          </cell>
        </row>
        <row r="28">
          <cell r="B28">
            <v>45481</v>
          </cell>
          <cell r="C28">
            <v>45482</v>
          </cell>
          <cell r="D28">
            <v>45483</v>
          </cell>
          <cell r="E28">
            <v>45484</v>
          </cell>
          <cell r="F28">
            <v>45485</v>
          </cell>
        </row>
        <row r="29">
          <cell r="B29">
            <v>0</v>
          </cell>
          <cell r="C29">
            <v>5</v>
          </cell>
          <cell r="D29">
            <v>4</v>
          </cell>
          <cell r="E29">
            <v>2</v>
          </cell>
          <cell r="F29">
            <v>3</v>
          </cell>
        </row>
      </sheetData>
      <sheetData sheetId="3" refreshError="1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45488</v>
          </cell>
          <cell r="C25">
            <v>45489</v>
          </cell>
          <cell r="D25">
            <v>45490</v>
          </cell>
          <cell r="E25">
            <v>45491</v>
          </cell>
          <cell r="F25">
            <v>45492</v>
          </cell>
        </row>
        <row r="26">
          <cell r="B26">
            <v>0</v>
          </cell>
        </row>
        <row r="28">
          <cell r="B28">
            <v>45488</v>
          </cell>
          <cell r="C28">
            <v>45489</v>
          </cell>
          <cell r="D28">
            <v>45490</v>
          </cell>
          <cell r="E28">
            <v>45491</v>
          </cell>
          <cell r="F28">
            <v>45492</v>
          </cell>
        </row>
        <row r="29">
          <cell r="B29">
            <v>0</v>
          </cell>
        </row>
      </sheetData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45488</v>
          </cell>
          <cell r="C25">
            <v>45489</v>
          </cell>
          <cell r="D25">
            <v>45490</v>
          </cell>
          <cell r="E25">
            <v>45491</v>
          </cell>
          <cell r="F25">
            <v>45492</v>
          </cell>
        </row>
        <row r="26">
          <cell r="B26">
            <v>0</v>
          </cell>
          <cell r="C26">
            <v>0</v>
          </cell>
        </row>
        <row r="28">
          <cell r="B28">
            <v>45488</v>
          </cell>
          <cell r="C28">
            <v>45489</v>
          </cell>
          <cell r="D28">
            <v>45490</v>
          </cell>
          <cell r="E28">
            <v>45491</v>
          </cell>
          <cell r="F28">
            <v>45492</v>
          </cell>
        </row>
        <row r="29">
          <cell r="B29">
            <v>0</v>
          </cell>
          <cell r="C29">
            <v>0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6">
          <cell r="B26">
            <v>45460</v>
          </cell>
          <cell r="C26">
            <v>45461</v>
          </cell>
          <cell r="D26">
            <v>45462</v>
          </cell>
          <cell r="E26">
            <v>45463</v>
          </cell>
          <cell r="F26">
            <v>45464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1074</v>
          </cell>
        </row>
        <row r="29">
          <cell r="B29">
            <v>45460</v>
          </cell>
          <cell r="C29">
            <v>45461</v>
          </cell>
          <cell r="D29">
            <v>45462</v>
          </cell>
          <cell r="E29">
            <v>45463</v>
          </cell>
          <cell r="F29">
            <v>45464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1074</v>
          </cell>
        </row>
      </sheetData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45488</v>
          </cell>
          <cell r="C25">
            <v>45489</v>
          </cell>
          <cell r="D25">
            <v>45490</v>
          </cell>
          <cell r="E25">
            <v>45491</v>
          </cell>
          <cell r="F25">
            <v>45492</v>
          </cell>
        </row>
        <row r="26">
          <cell r="B26">
            <v>0</v>
          </cell>
          <cell r="C26">
            <v>0</v>
          </cell>
          <cell r="D26">
            <v>0</v>
          </cell>
        </row>
        <row r="28">
          <cell r="B28">
            <v>45488</v>
          </cell>
          <cell r="C28">
            <v>45489</v>
          </cell>
          <cell r="D28">
            <v>45490</v>
          </cell>
          <cell r="E28">
            <v>45491</v>
          </cell>
          <cell r="F28">
            <v>45492</v>
          </cell>
        </row>
        <row r="29">
          <cell r="B29">
            <v>0</v>
          </cell>
          <cell r="C29">
            <v>0</v>
          </cell>
          <cell r="D29">
            <v>0</v>
          </cell>
        </row>
      </sheetData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45488</v>
          </cell>
          <cell r="C25">
            <v>45489</v>
          </cell>
          <cell r="D25">
            <v>45490</v>
          </cell>
          <cell r="E25">
            <v>45491</v>
          </cell>
          <cell r="F25">
            <v>45492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2</v>
          </cell>
        </row>
        <row r="28">
          <cell r="B28">
            <v>45488</v>
          </cell>
          <cell r="C28">
            <v>45489</v>
          </cell>
          <cell r="D28">
            <v>45490</v>
          </cell>
          <cell r="E28">
            <v>45491</v>
          </cell>
          <cell r="F28">
            <v>45492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2</v>
          </cell>
        </row>
      </sheetData>
      <sheetData sheetId="3" refreshError="1"/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45488</v>
          </cell>
          <cell r="C25">
            <v>45489</v>
          </cell>
          <cell r="D25">
            <v>45490</v>
          </cell>
          <cell r="E25">
            <v>45491</v>
          </cell>
          <cell r="F25">
            <v>45492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2</v>
          </cell>
          <cell r="F26">
            <v>0</v>
          </cell>
        </row>
        <row r="28">
          <cell r="B28">
            <v>45488</v>
          </cell>
          <cell r="C28">
            <v>45489</v>
          </cell>
          <cell r="D28">
            <v>45490</v>
          </cell>
          <cell r="E28">
            <v>45491</v>
          </cell>
          <cell r="F28">
            <v>45492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2</v>
          </cell>
          <cell r="F29">
            <v>0</v>
          </cell>
        </row>
      </sheetData>
      <sheetData sheetId="3" refreshError="1"/>
      <sheetData sheetId="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45495</v>
          </cell>
          <cell r="C25">
            <v>45496</v>
          </cell>
          <cell r="D25">
            <v>45497</v>
          </cell>
          <cell r="E25">
            <v>45498</v>
          </cell>
          <cell r="F25">
            <v>45499</v>
          </cell>
        </row>
        <row r="26">
          <cell r="B26">
            <v>0</v>
          </cell>
        </row>
        <row r="28">
          <cell r="B28">
            <v>45495</v>
          </cell>
          <cell r="C28">
            <v>45496</v>
          </cell>
          <cell r="D28">
            <v>45497</v>
          </cell>
          <cell r="E28">
            <v>45498</v>
          </cell>
          <cell r="F28">
            <v>45499</v>
          </cell>
        </row>
        <row r="29">
          <cell r="B29">
            <v>0</v>
          </cell>
        </row>
      </sheetData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45495</v>
          </cell>
          <cell r="C25">
            <v>45496</v>
          </cell>
          <cell r="D25">
            <v>45497</v>
          </cell>
          <cell r="E25">
            <v>45498</v>
          </cell>
          <cell r="F25">
            <v>45499</v>
          </cell>
        </row>
        <row r="26">
          <cell r="B26">
            <v>0</v>
          </cell>
          <cell r="C26">
            <v>0</v>
          </cell>
        </row>
        <row r="28">
          <cell r="B28">
            <v>45495</v>
          </cell>
          <cell r="C28">
            <v>45496</v>
          </cell>
          <cell r="D28">
            <v>45497</v>
          </cell>
          <cell r="E28">
            <v>45498</v>
          </cell>
          <cell r="F28">
            <v>45499</v>
          </cell>
        </row>
        <row r="29">
          <cell r="B29">
            <v>0</v>
          </cell>
          <cell r="C29">
            <v>0</v>
          </cell>
        </row>
      </sheetData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45495</v>
          </cell>
          <cell r="C25">
            <v>45496</v>
          </cell>
          <cell r="D25">
            <v>45497</v>
          </cell>
          <cell r="E25">
            <v>45498</v>
          </cell>
          <cell r="F25">
            <v>45499</v>
          </cell>
        </row>
        <row r="26">
          <cell r="B26">
            <v>0</v>
          </cell>
          <cell r="C26">
            <v>0</v>
          </cell>
          <cell r="D26">
            <v>0</v>
          </cell>
        </row>
        <row r="28">
          <cell r="B28">
            <v>45495</v>
          </cell>
          <cell r="C28">
            <v>45496</v>
          </cell>
          <cell r="D28">
            <v>45497</v>
          </cell>
          <cell r="E28">
            <v>45498</v>
          </cell>
          <cell r="F28">
            <v>45499</v>
          </cell>
        </row>
        <row r="29">
          <cell r="B29">
            <v>0</v>
          </cell>
          <cell r="C29">
            <v>0</v>
          </cell>
          <cell r="D29">
            <v>0</v>
          </cell>
        </row>
      </sheetData>
      <sheetData sheetId="3"/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45495</v>
          </cell>
          <cell r="C25">
            <v>45496</v>
          </cell>
          <cell r="D25">
            <v>45497</v>
          </cell>
          <cell r="E25">
            <v>45498</v>
          </cell>
          <cell r="F25">
            <v>45499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2</v>
          </cell>
        </row>
        <row r="28">
          <cell r="B28">
            <v>45495</v>
          </cell>
          <cell r="C28">
            <v>45496</v>
          </cell>
          <cell r="D28">
            <v>45497</v>
          </cell>
          <cell r="E28">
            <v>45498</v>
          </cell>
          <cell r="F28">
            <v>45499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2</v>
          </cell>
        </row>
      </sheetData>
      <sheetData sheetId="3" refreshError="1"/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45495</v>
          </cell>
          <cell r="C25">
            <v>45496</v>
          </cell>
          <cell r="D25">
            <v>45497</v>
          </cell>
          <cell r="E25">
            <v>45498</v>
          </cell>
          <cell r="F25">
            <v>45499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2</v>
          </cell>
          <cell r="F26">
            <v>1</v>
          </cell>
        </row>
        <row r="28">
          <cell r="B28">
            <v>45495</v>
          </cell>
          <cell r="C28">
            <v>45496</v>
          </cell>
          <cell r="D28">
            <v>45497</v>
          </cell>
          <cell r="E28">
            <v>45498</v>
          </cell>
          <cell r="F28">
            <v>45499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2</v>
          </cell>
          <cell r="F29">
            <v>1</v>
          </cell>
        </row>
      </sheetData>
      <sheetData sheetId="3"/>
      <sheetData sheetId="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45502</v>
          </cell>
          <cell r="C25">
            <v>45503</v>
          </cell>
          <cell r="D25">
            <v>45504</v>
          </cell>
          <cell r="E25">
            <v>45505</v>
          </cell>
          <cell r="F25">
            <v>45506</v>
          </cell>
        </row>
        <row r="26">
          <cell r="B26">
            <v>2</v>
          </cell>
        </row>
        <row r="28">
          <cell r="B28">
            <v>45502</v>
          </cell>
          <cell r="C28">
            <v>45503</v>
          </cell>
          <cell r="D28">
            <v>45504</v>
          </cell>
          <cell r="E28">
            <v>45505</v>
          </cell>
          <cell r="F28">
            <v>45506</v>
          </cell>
        </row>
        <row r="29">
          <cell r="B29">
            <v>2</v>
          </cell>
        </row>
      </sheetData>
      <sheetData sheetId="3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45502</v>
          </cell>
          <cell r="C25">
            <v>45503</v>
          </cell>
          <cell r="D25">
            <v>45504</v>
          </cell>
          <cell r="E25">
            <v>45505</v>
          </cell>
          <cell r="F25">
            <v>45506</v>
          </cell>
        </row>
        <row r="26">
          <cell r="B26">
            <v>2</v>
          </cell>
          <cell r="C26">
            <v>6</v>
          </cell>
        </row>
        <row r="28">
          <cell r="B28">
            <v>45502</v>
          </cell>
          <cell r="C28">
            <v>45503</v>
          </cell>
          <cell r="D28">
            <v>45504</v>
          </cell>
          <cell r="E28">
            <v>45505</v>
          </cell>
          <cell r="F28">
            <v>45506</v>
          </cell>
        </row>
        <row r="29">
          <cell r="B29">
            <v>2</v>
          </cell>
          <cell r="C29">
            <v>6</v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6">
          <cell r="B26">
            <v>45467</v>
          </cell>
          <cell r="C26">
            <v>45468</v>
          </cell>
          <cell r="D26">
            <v>45469</v>
          </cell>
          <cell r="E26">
            <v>45470</v>
          </cell>
          <cell r="F26">
            <v>45471</v>
          </cell>
        </row>
        <row r="27">
          <cell r="B27">
            <v>0</v>
          </cell>
        </row>
        <row r="29">
          <cell r="B29">
            <v>45467</v>
          </cell>
          <cell r="C29">
            <v>45468</v>
          </cell>
          <cell r="D29">
            <v>45469</v>
          </cell>
          <cell r="E29">
            <v>45470</v>
          </cell>
          <cell r="F29">
            <v>45471</v>
          </cell>
        </row>
        <row r="30">
          <cell r="B30">
            <v>0</v>
          </cell>
        </row>
      </sheetData>
      <sheetData sheetId="3" refreshError="1"/>
      <sheetData sheetId="4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45502</v>
          </cell>
          <cell r="C25">
            <v>45503</v>
          </cell>
          <cell r="D25">
            <v>45504</v>
          </cell>
          <cell r="E25">
            <v>45505</v>
          </cell>
          <cell r="F25">
            <v>45506</v>
          </cell>
        </row>
        <row r="26">
          <cell r="B26">
            <v>2</v>
          </cell>
          <cell r="C26">
            <v>6</v>
          </cell>
          <cell r="D26">
            <v>3</v>
          </cell>
        </row>
        <row r="28">
          <cell r="B28">
            <v>45502</v>
          </cell>
          <cell r="C28">
            <v>45503</v>
          </cell>
          <cell r="D28">
            <v>45504</v>
          </cell>
          <cell r="E28">
            <v>45505</v>
          </cell>
          <cell r="F28">
            <v>45506</v>
          </cell>
        </row>
        <row r="29">
          <cell r="B29">
            <v>2</v>
          </cell>
          <cell r="C29">
            <v>6</v>
          </cell>
          <cell r="D29">
            <v>3</v>
          </cell>
        </row>
      </sheetData>
      <sheetData sheetId="3"/>
      <sheetData sheetId="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45502</v>
          </cell>
          <cell r="C25">
            <v>45503</v>
          </cell>
          <cell r="D25">
            <v>45504</v>
          </cell>
          <cell r="E25">
            <v>45505</v>
          </cell>
          <cell r="F25">
            <v>45506</v>
          </cell>
        </row>
        <row r="26">
          <cell r="B26">
            <v>2</v>
          </cell>
          <cell r="C26">
            <v>6</v>
          </cell>
          <cell r="D26">
            <v>3</v>
          </cell>
          <cell r="E26">
            <v>0</v>
          </cell>
        </row>
        <row r="28">
          <cell r="B28">
            <v>45502</v>
          </cell>
          <cell r="C28">
            <v>45503</v>
          </cell>
          <cell r="D28">
            <v>45504</v>
          </cell>
          <cell r="E28">
            <v>45505</v>
          </cell>
          <cell r="F28">
            <v>45506</v>
          </cell>
        </row>
        <row r="29">
          <cell r="B29">
            <v>2</v>
          </cell>
          <cell r="C29">
            <v>6</v>
          </cell>
          <cell r="D29">
            <v>3</v>
          </cell>
          <cell r="E29">
            <v>0</v>
          </cell>
        </row>
      </sheetData>
      <sheetData sheetId="3" refreshError="1"/>
      <sheetData sheetId="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45502</v>
          </cell>
          <cell r="C25">
            <v>45503</v>
          </cell>
          <cell r="D25">
            <v>45504</v>
          </cell>
          <cell r="E25">
            <v>45505</v>
          </cell>
          <cell r="F25">
            <v>45506</v>
          </cell>
        </row>
        <row r="26">
          <cell r="B26">
            <v>2</v>
          </cell>
          <cell r="C26">
            <v>6</v>
          </cell>
          <cell r="D26">
            <v>3</v>
          </cell>
          <cell r="E26">
            <v>0</v>
          </cell>
          <cell r="F26">
            <v>0</v>
          </cell>
        </row>
        <row r="28">
          <cell r="B28">
            <v>45502</v>
          </cell>
          <cell r="C28">
            <v>45503</v>
          </cell>
          <cell r="D28">
            <v>45504</v>
          </cell>
          <cell r="E28">
            <v>45505</v>
          </cell>
          <cell r="F28">
            <v>45506</v>
          </cell>
        </row>
        <row r="29">
          <cell r="B29">
            <v>2</v>
          </cell>
          <cell r="C29">
            <v>6</v>
          </cell>
          <cell r="D29">
            <v>3</v>
          </cell>
          <cell r="E29">
            <v>0</v>
          </cell>
          <cell r="F29">
            <v>0</v>
          </cell>
        </row>
      </sheetData>
      <sheetData sheetId="3" refreshError="1"/>
      <sheetData sheetId="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45509</v>
          </cell>
          <cell r="C25">
            <v>45510</v>
          </cell>
          <cell r="D25">
            <v>45511</v>
          </cell>
          <cell r="E25">
            <v>45512</v>
          </cell>
          <cell r="F25">
            <v>45513</v>
          </cell>
        </row>
        <row r="26">
          <cell r="B26">
            <v>0</v>
          </cell>
        </row>
        <row r="28">
          <cell r="B28">
            <v>45509</v>
          </cell>
          <cell r="C28">
            <v>45510</v>
          </cell>
          <cell r="D28">
            <v>45511</v>
          </cell>
          <cell r="E28">
            <v>45512</v>
          </cell>
          <cell r="F28">
            <v>45513</v>
          </cell>
        </row>
        <row r="29">
          <cell r="B29">
            <v>0</v>
          </cell>
        </row>
      </sheetData>
      <sheetData sheetId="3"/>
      <sheetData sheetId="4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45509</v>
          </cell>
          <cell r="C25">
            <v>45510</v>
          </cell>
          <cell r="D25">
            <v>45511</v>
          </cell>
          <cell r="E25">
            <v>45512</v>
          </cell>
          <cell r="F25">
            <v>45513</v>
          </cell>
        </row>
        <row r="26">
          <cell r="B26">
            <v>0</v>
          </cell>
          <cell r="C26">
            <v>0</v>
          </cell>
        </row>
        <row r="28">
          <cell r="B28">
            <v>45509</v>
          </cell>
          <cell r="C28">
            <v>45510</v>
          </cell>
          <cell r="D28">
            <v>45511</v>
          </cell>
          <cell r="E28">
            <v>45512</v>
          </cell>
          <cell r="F28">
            <v>45513</v>
          </cell>
        </row>
        <row r="29">
          <cell r="B29">
            <v>0</v>
          </cell>
          <cell r="C29">
            <v>0</v>
          </cell>
        </row>
      </sheetData>
      <sheetData sheetId="3"/>
      <sheetData sheetId="4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45509</v>
          </cell>
          <cell r="C25">
            <v>45510</v>
          </cell>
          <cell r="D25">
            <v>45511</v>
          </cell>
          <cell r="E25">
            <v>45512</v>
          </cell>
          <cell r="F25">
            <v>45513</v>
          </cell>
        </row>
        <row r="26">
          <cell r="B26">
            <v>0</v>
          </cell>
          <cell r="C26">
            <v>0</v>
          </cell>
          <cell r="D26">
            <v>0</v>
          </cell>
        </row>
        <row r="28">
          <cell r="B28">
            <v>45509</v>
          </cell>
          <cell r="C28">
            <v>45510</v>
          </cell>
          <cell r="D28">
            <v>45511</v>
          </cell>
          <cell r="E28">
            <v>45512</v>
          </cell>
          <cell r="F28">
            <v>45513</v>
          </cell>
        </row>
        <row r="29">
          <cell r="B29">
            <v>0</v>
          </cell>
          <cell r="C29">
            <v>0</v>
          </cell>
          <cell r="D29">
            <v>0</v>
          </cell>
        </row>
      </sheetData>
      <sheetData sheetId="3"/>
      <sheetData sheetId="4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45509</v>
          </cell>
          <cell r="C25">
            <v>45510</v>
          </cell>
          <cell r="D25">
            <v>45511</v>
          </cell>
          <cell r="E25">
            <v>45512</v>
          </cell>
          <cell r="F25">
            <v>45513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8">
          <cell r="B28">
            <v>45509</v>
          </cell>
          <cell r="C28">
            <v>45510</v>
          </cell>
          <cell r="D28">
            <v>45511</v>
          </cell>
          <cell r="E28">
            <v>45512</v>
          </cell>
          <cell r="F28">
            <v>45513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</row>
      </sheetData>
      <sheetData sheetId="3" refreshError="1"/>
      <sheetData sheetId="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45509</v>
          </cell>
          <cell r="C25">
            <v>45510</v>
          </cell>
          <cell r="D25">
            <v>45511</v>
          </cell>
          <cell r="E25">
            <v>45512</v>
          </cell>
          <cell r="F25">
            <v>45513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</row>
        <row r="28">
          <cell r="B28">
            <v>45509</v>
          </cell>
          <cell r="C28">
            <v>45510</v>
          </cell>
          <cell r="D28">
            <v>45511</v>
          </cell>
          <cell r="E28">
            <v>45512</v>
          </cell>
          <cell r="F28">
            <v>45513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</row>
      </sheetData>
      <sheetData sheetId="3" refreshError="1"/>
      <sheetData sheetId="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45516</v>
          </cell>
          <cell r="C25">
            <v>45517</v>
          </cell>
          <cell r="D25">
            <v>45518</v>
          </cell>
          <cell r="E25">
            <v>45519</v>
          </cell>
          <cell r="F25">
            <v>45520</v>
          </cell>
        </row>
        <row r="26">
          <cell r="B26">
            <v>0</v>
          </cell>
        </row>
        <row r="28">
          <cell r="B28">
            <v>45516</v>
          </cell>
          <cell r="C28">
            <v>45517</v>
          </cell>
          <cell r="D28">
            <v>45518</v>
          </cell>
          <cell r="E28">
            <v>45519</v>
          </cell>
          <cell r="F28">
            <v>45520</v>
          </cell>
        </row>
        <row r="29">
          <cell r="B29">
            <v>0</v>
          </cell>
        </row>
      </sheetData>
      <sheetData sheetId="3" refreshError="1"/>
      <sheetData sheetId="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45516</v>
          </cell>
          <cell r="C25">
            <v>45517</v>
          </cell>
          <cell r="D25">
            <v>45518</v>
          </cell>
          <cell r="E25">
            <v>45519</v>
          </cell>
          <cell r="F25">
            <v>45520</v>
          </cell>
        </row>
        <row r="26">
          <cell r="B26">
            <v>0</v>
          </cell>
          <cell r="C26">
            <v>0</v>
          </cell>
        </row>
        <row r="28">
          <cell r="B28">
            <v>45516</v>
          </cell>
          <cell r="C28">
            <v>45517</v>
          </cell>
          <cell r="D28">
            <v>45518</v>
          </cell>
          <cell r="E28">
            <v>45519</v>
          </cell>
          <cell r="F28">
            <v>45520</v>
          </cell>
        </row>
        <row r="29">
          <cell r="B29">
            <v>0</v>
          </cell>
          <cell r="C29">
            <v>0</v>
          </cell>
        </row>
      </sheetData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6">
          <cell r="B26">
            <v>45467</v>
          </cell>
          <cell r="C26">
            <v>45468</v>
          </cell>
          <cell r="D26">
            <v>45469</v>
          </cell>
          <cell r="E26">
            <v>45470</v>
          </cell>
          <cell r="F26">
            <v>45471</v>
          </cell>
        </row>
        <row r="27">
          <cell r="B27">
            <v>0</v>
          </cell>
          <cell r="C27">
            <v>0</v>
          </cell>
        </row>
        <row r="29">
          <cell r="B29">
            <v>45467</v>
          </cell>
          <cell r="C29">
            <v>45468</v>
          </cell>
          <cell r="D29">
            <v>45469</v>
          </cell>
          <cell r="E29">
            <v>45470</v>
          </cell>
          <cell r="F29">
            <v>45471</v>
          </cell>
        </row>
        <row r="30">
          <cell r="B30">
            <v>0</v>
          </cell>
          <cell r="C30">
            <v>0</v>
          </cell>
        </row>
      </sheetData>
      <sheetData sheetId="3"/>
      <sheetData sheetId="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45516</v>
          </cell>
          <cell r="C25">
            <v>45517</v>
          </cell>
          <cell r="D25">
            <v>45518</v>
          </cell>
          <cell r="E25">
            <v>45519</v>
          </cell>
          <cell r="F25">
            <v>45520</v>
          </cell>
        </row>
        <row r="26">
          <cell r="B26">
            <v>0</v>
          </cell>
          <cell r="C26">
            <v>0</v>
          </cell>
          <cell r="D26">
            <v>0</v>
          </cell>
        </row>
        <row r="28">
          <cell r="B28">
            <v>45516</v>
          </cell>
          <cell r="C28">
            <v>45517</v>
          </cell>
          <cell r="D28">
            <v>45518</v>
          </cell>
          <cell r="E28">
            <v>45519</v>
          </cell>
          <cell r="F28">
            <v>45520</v>
          </cell>
        </row>
        <row r="29">
          <cell r="B29">
            <v>0</v>
          </cell>
          <cell r="C29">
            <v>0</v>
          </cell>
          <cell r="D29">
            <v>0</v>
          </cell>
        </row>
      </sheetData>
      <sheetData sheetId="3"/>
      <sheetData sheetId="4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45516</v>
          </cell>
          <cell r="C25">
            <v>45517</v>
          </cell>
          <cell r="D25">
            <v>45518</v>
          </cell>
          <cell r="E25">
            <v>45519</v>
          </cell>
          <cell r="F25">
            <v>45520</v>
          </cell>
        </row>
        <row r="26">
          <cell r="B26">
            <v>0</v>
          </cell>
          <cell r="C26">
            <v>0</v>
          </cell>
          <cell r="D26">
            <v>0</v>
          </cell>
          <cell r="F26">
            <v>10</v>
          </cell>
        </row>
        <row r="28">
          <cell r="B28">
            <v>45516</v>
          </cell>
          <cell r="C28">
            <v>45517</v>
          </cell>
          <cell r="D28">
            <v>45518</v>
          </cell>
          <cell r="E28">
            <v>45519</v>
          </cell>
          <cell r="F28">
            <v>45520</v>
          </cell>
        </row>
        <row r="29">
          <cell r="B29">
            <v>0</v>
          </cell>
          <cell r="C29">
            <v>0</v>
          </cell>
          <cell r="D29">
            <v>0</v>
          </cell>
          <cell r="F29">
            <v>10</v>
          </cell>
        </row>
      </sheetData>
      <sheetData sheetId="3" refreshError="1"/>
      <sheetData sheetId="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45523</v>
          </cell>
          <cell r="C25">
            <v>45524</v>
          </cell>
          <cell r="D25">
            <v>45525</v>
          </cell>
          <cell r="E25">
            <v>45526</v>
          </cell>
          <cell r="F25">
            <v>45527</v>
          </cell>
        </row>
        <row r="26">
          <cell r="B26">
            <v>20</v>
          </cell>
        </row>
        <row r="28">
          <cell r="B28">
            <v>45523</v>
          </cell>
          <cell r="C28">
            <v>45524</v>
          </cell>
          <cell r="D28">
            <v>45525</v>
          </cell>
          <cell r="E28">
            <v>45526</v>
          </cell>
          <cell r="F28">
            <v>45527</v>
          </cell>
        </row>
        <row r="29">
          <cell r="B29">
            <v>20</v>
          </cell>
        </row>
      </sheetData>
      <sheetData sheetId="3" refreshError="1"/>
      <sheetData sheetId="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45523</v>
          </cell>
          <cell r="C25">
            <v>45524</v>
          </cell>
          <cell r="D25">
            <v>45525</v>
          </cell>
          <cell r="E25">
            <v>45526</v>
          </cell>
          <cell r="F25">
            <v>45527</v>
          </cell>
        </row>
        <row r="26">
          <cell r="B26">
            <v>20</v>
          </cell>
          <cell r="C26">
            <v>8</v>
          </cell>
        </row>
        <row r="28">
          <cell r="B28">
            <v>45523</v>
          </cell>
          <cell r="C28">
            <v>45524</v>
          </cell>
          <cell r="D28">
            <v>45525</v>
          </cell>
          <cell r="E28">
            <v>45526</v>
          </cell>
          <cell r="F28">
            <v>45527</v>
          </cell>
        </row>
        <row r="29">
          <cell r="B29">
            <v>20</v>
          </cell>
          <cell r="C29">
            <v>8</v>
          </cell>
        </row>
      </sheetData>
      <sheetData sheetId="3" refreshError="1"/>
      <sheetData sheetId="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45523</v>
          </cell>
          <cell r="C25">
            <v>45524</v>
          </cell>
          <cell r="D25">
            <v>45525</v>
          </cell>
          <cell r="E25">
            <v>45526</v>
          </cell>
          <cell r="F25">
            <v>45527</v>
          </cell>
        </row>
        <row r="26">
          <cell r="B26">
            <v>20</v>
          </cell>
          <cell r="C26">
            <v>8</v>
          </cell>
          <cell r="D26">
            <v>6</v>
          </cell>
        </row>
        <row r="28">
          <cell r="B28">
            <v>45523</v>
          </cell>
          <cell r="C28">
            <v>45524</v>
          </cell>
          <cell r="D28">
            <v>45525</v>
          </cell>
          <cell r="E28">
            <v>45526</v>
          </cell>
          <cell r="F28">
            <v>45527</v>
          </cell>
        </row>
        <row r="29">
          <cell r="B29">
            <v>20</v>
          </cell>
          <cell r="C29">
            <v>8</v>
          </cell>
          <cell r="D29">
            <v>6</v>
          </cell>
        </row>
      </sheetData>
      <sheetData sheetId="3"/>
      <sheetData sheetId="4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45523</v>
          </cell>
          <cell r="C25">
            <v>45524</v>
          </cell>
          <cell r="D25">
            <v>45525</v>
          </cell>
          <cell r="E25">
            <v>45526</v>
          </cell>
          <cell r="F25">
            <v>45527</v>
          </cell>
        </row>
        <row r="26">
          <cell r="B26">
            <v>20</v>
          </cell>
          <cell r="C26">
            <v>8</v>
          </cell>
          <cell r="D26">
            <v>6</v>
          </cell>
          <cell r="E26">
            <v>6</v>
          </cell>
        </row>
        <row r="28">
          <cell r="B28">
            <v>45523</v>
          </cell>
          <cell r="C28">
            <v>45524</v>
          </cell>
          <cell r="D28">
            <v>45525</v>
          </cell>
          <cell r="E28">
            <v>45526</v>
          </cell>
          <cell r="F28">
            <v>45527</v>
          </cell>
        </row>
        <row r="29">
          <cell r="B29">
            <v>20</v>
          </cell>
          <cell r="C29">
            <v>8</v>
          </cell>
          <cell r="D29">
            <v>6</v>
          </cell>
          <cell r="E29">
            <v>6</v>
          </cell>
        </row>
      </sheetData>
      <sheetData sheetId="3" refreshError="1"/>
      <sheetData sheetId="4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45523</v>
          </cell>
          <cell r="C25">
            <v>45524</v>
          </cell>
          <cell r="D25">
            <v>45525</v>
          </cell>
          <cell r="E25">
            <v>45526</v>
          </cell>
          <cell r="F25">
            <v>45527</v>
          </cell>
        </row>
        <row r="26">
          <cell r="B26">
            <v>20</v>
          </cell>
          <cell r="C26">
            <v>8</v>
          </cell>
          <cell r="D26">
            <v>6</v>
          </cell>
          <cell r="E26">
            <v>6</v>
          </cell>
          <cell r="F26">
            <v>0</v>
          </cell>
        </row>
        <row r="28">
          <cell r="B28">
            <v>45523</v>
          </cell>
          <cell r="C28">
            <v>45524</v>
          </cell>
          <cell r="D28">
            <v>45525</v>
          </cell>
          <cell r="E28">
            <v>45526</v>
          </cell>
          <cell r="F28">
            <v>45527</v>
          </cell>
        </row>
        <row r="29">
          <cell r="B29">
            <v>20</v>
          </cell>
          <cell r="C29">
            <v>8</v>
          </cell>
          <cell r="D29">
            <v>6</v>
          </cell>
          <cell r="E29">
            <v>6</v>
          </cell>
          <cell r="F29">
            <v>0</v>
          </cell>
        </row>
      </sheetData>
      <sheetData sheetId="3" refreshError="1"/>
      <sheetData sheetId="4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45530</v>
          </cell>
          <cell r="C25">
            <v>45531</v>
          </cell>
          <cell r="D25">
            <v>45532</v>
          </cell>
          <cell r="E25">
            <v>45533</v>
          </cell>
          <cell r="F25">
            <v>45534</v>
          </cell>
        </row>
        <row r="26">
          <cell r="B26">
            <v>3</v>
          </cell>
        </row>
        <row r="28">
          <cell r="B28">
            <v>45530</v>
          </cell>
          <cell r="C28">
            <v>45531</v>
          </cell>
          <cell r="D28">
            <v>45532</v>
          </cell>
          <cell r="E28">
            <v>45533</v>
          </cell>
          <cell r="F28">
            <v>45534</v>
          </cell>
        </row>
        <row r="29">
          <cell r="B29">
            <v>3</v>
          </cell>
        </row>
      </sheetData>
      <sheetData sheetId="3"/>
      <sheetData sheetId="4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45530</v>
          </cell>
          <cell r="C25">
            <v>45531</v>
          </cell>
          <cell r="D25">
            <v>45532</v>
          </cell>
          <cell r="E25">
            <v>45533</v>
          </cell>
          <cell r="F25">
            <v>45534</v>
          </cell>
        </row>
        <row r="26">
          <cell r="B26">
            <v>3</v>
          </cell>
          <cell r="C26">
            <v>0</v>
          </cell>
        </row>
        <row r="28">
          <cell r="B28">
            <v>45530</v>
          </cell>
          <cell r="C28">
            <v>45531</v>
          </cell>
          <cell r="D28">
            <v>45532</v>
          </cell>
          <cell r="E28">
            <v>45533</v>
          </cell>
          <cell r="F28">
            <v>45534</v>
          </cell>
        </row>
        <row r="29">
          <cell r="B29">
            <v>3</v>
          </cell>
          <cell r="C29">
            <v>0</v>
          </cell>
        </row>
      </sheetData>
      <sheetData sheetId="3"/>
      <sheetData sheetId="4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45530</v>
          </cell>
          <cell r="C25">
            <v>45531</v>
          </cell>
          <cell r="D25">
            <v>45532</v>
          </cell>
          <cell r="E25">
            <v>45533</v>
          </cell>
          <cell r="F25">
            <v>45534</v>
          </cell>
        </row>
        <row r="26">
          <cell r="B26">
            <v>3</v>
          </cell>
          <cell r="C26">
            <v>0</v>
          </cell>
          <cell r="D26">
            <v>7</v>
          </cell>
        </row>
        <row r="28">
          <cell r="B28">
            <v>45530</v>
          </cell>
          <cell r="C28">
            <v>45531</v>
          </cell>
          <cell r="D28">
            <v>45532</v>
          </cell>
          <cell r="E28">
            <v>45533</v>
          </cell>
          <cell r="F28">
            <v>45534</v>
          </cell>
        </row>
        <row r="29">
          <cell r="B29">
            <v>3</v>
          </cell>
          <cell r="C29">
            <v>0</v>
          </cell>
          <cell r="D29">
            <v>7</v>
          </cell>
        </row>
      </sheetData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6">
          <cell r="B26">
            <v>45467</v>
          </cell>
          <cell r="C26">
            <v>45468</v>
          </cell>
          <cell r="D26">
            <v>45469</v>
          </cell>
          <cell r="E26">
            <v>45470</v>
          </cell>
          <cell r="F26">
            <v>45471</v>
          </cell>
        </row>
        <row r="27">
          <cell r="B27">
            <v>0</v>
          </cell>
          <cell r="C27">
            <v>0</v>
          </cell>
          <cell r="D27">
            <v>0</v>
          </cell>
        </row>
        <row r="29">
          <cell r="B29">
            <v>45467</v>
          </cell>
          <cell r="C29">
            <v>45468</v>
          </cell>
          <cell r="D29">
            <v>45469</v>
          </cell>
          <cell r="E29">
            <v>45470</v>
          </cell>
          <cell r="F29">
            <v>45471</v>
          </cell>
        </row>
        <row r="30">
          <cell r="B30">
            <v>0</v>
          </cell>
          <cell r="C30">
            <v>0</v>
          </cell>
          <cell r="D30">
            <v>0</v>
          </cell>
        </row>
      </sheetData>
      <sheetData sheetId="3"/>
      <sheetData sheetId="4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45530</v>
          </cell>
          <cell r="C25">
            <v>45531</v>
          </cell>
          <cell r="D25">
            <v>45532</v>
          </cell>
          <cell r="E25">
            <v>45533</v>
          </cell>
          <cell r="F25">
            <v>45534</v>
          </cell>
        </row>
        <row r="26">
          <cell r="B26">
            <v>3</v>
          </cell>
          <cell r="C26">
            <v>0</v>
          </cell>
          <cell r="D26">
            <v>7</v>
          </cell>
          <cell r="E26">
            <v>0</v>
          </cell>
        </row>
        <row r="28">
          <cell r="B28">
            <v>45530</v>
          </cell>
          <cell r="C28">
            <v>45531</v>
          </cell>
          <cell r="D28">
            <v>45532</v>
          </cell>
          <cell r="E28">
            <v>45533</v>
          </cell>
          <cell r="F28">
            <v>45534</v>
          </cell>
        </row>
        <row r="29">
          <cell r="B29">
            <v>3</v>
          </cell>
          <cell r="C29">
            <v>0</v>
          </cell>
          <cell r="D29">
            <v>7</v>
          </cell>
          <cell r="E29">
            <v>0</v>
          </cell>
        </row>
      </sheetData>
      <sheetData sheetId="3"/>
      <sheetData sheetId="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45530</v>
          </cell>
          <cell r="C25">
            <v>45531</v>
          </cell>
          <cell r="D25">
            <v>45532</v>
          </cell>
          <cell r="E25">
            <v>45533</v>
          </cell>
          <cell r="F25">
            <v>45534</v>
          </cell>
        </row>
        <row r="26">
          <cell r="B26">
            <v>3</v>
          </cell>
          <cell r="C26">
            <v>0</v>
          </cell>
          <cell r="D26">
            <v>7</v>
          </cell>
          <cell r="E26">
            <v>0</v>
          </cell>
          <cell r="F26">
            <v>0</v>
          </cell>
        </row>
        <row r="28">
          <cell r="B28">
            <v>45530</v>
          </cell>
          <cell r="C28">
            <v>45531</v>
          </cell>
          <cell r="D28">
            <v>45532</v>
          </cell>
          <cell r="E28">
            <v>45533</v>
          </cell>
          <cell r="F28">
            <v>45534</v>
          </cell>
        </row>
        <row r="29">
          <cell r="B29">
            <v>3</v>
          </cell>
          <cell r="C29">
            <v>0</v>
          </cell>
          <cell r="D29">
            <v>7</v>
          </cell>
          <cell r="E29">
            <v>0</v>
          </cell>
          <cell r="F29">
            <v>0</v>
          </cell>
        </row>
      </sheetData>
      <sheetData sheetId="3"/>
      <sheetData sheetId="4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45537</v>
          </cell>
          <cell r="C25">
            <v>45538</v>
          </cell>
          <cell r="D25">
            <v>45539</v>
          </cell>
          <cell r="E25">
            <v>45540</v>
          </cell>
          <cell r="F25">
            <v>45541</v>
          </cell>
        </row>
        <row r="26">
          <cell r="B26">
            <v>0</v>
          </cell>
        </row>
        <row r="28">
          <cell r="B28">
            <v>45537</v>
          </cell>
          <cell r="C28">
            <v>45538</v>
          </cell>
          <cell r="D28">
            <v>45539</v>
          </cell>
          <cell r="E28">
            <v>45540</v>
          </cell>
          <cell r="F28">
            <v>45541</v>
          </cell>
        </row>
        <row r="29">
          <cell r="B29">
            <v>0</v>
          </cell>
        </row>
      </sheetData>
      <sheetData sheetId="3" refreshError="1"/>
      <sheetData sheetId="4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45537</v>
          </cell>
          <cell r="C25">
            <v>45538</v>
          </cell>
          <cell r="D25">
            <v>45539</v>
          </cell>
          <cell r="E25">
            <v>45540</v>
          </cell>
          <cell r="F25">
            <v>45541</v>
          </cell>
        </row>
        <row r="26">
          <cell r="B26">
            <v>0</v>
          </cell>
          <cell r="C26">
            <v>7</v>
          </cell>
        </row>
        <row r="28">
          <cell r="B28">
            <v>45537</v>
          </cell>
          <cell r="C28">
            <v>45538</v>
          </cell>
          <cell r="D28">
            <v>45539</v>
          </cell>
          <cell r="E28">
            <v>45540</v>
          </cell>
          <cell r="F28">
            <v>45541</v>
          </cell>
        </row>
        <row r="29">
          <cell r="B29">
            <v>0</v>
          </cell>
          <cell r="C29">
            <v>2</v>
          </cell>
        </row>
      </sheetData>
      <sheetData sheetId="3" refreshError="1"/>
      <sheetData sheetId="4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45537</v>
          </cell>
          <cell r="C25">
            <v>45538</v>
          </cell>
          <cell r="D25">
            <v>45539</v>
          </cell>
          <cell r="E25">
            <v>45540</v>
          </cell>
          <cell r="F25">
            <v>45541</v>
          </cell>
        </row>
        <row r="26">
          <cell r="B26">
            <v>0</v>
          </cell>
          <cell r="C26">
            <v>7</v>
          </cell>
          <cell r="D26">
            <v>9</v>
          </cell>
        </row>
        <row r="28">
          <cell r="B28">
            <v>45537</v>
          </cell>
          <cell r="C28">
            <v>45538</v>
          </cell>
          <cell r="D28">
            <v>45539</v>
          </cell>
          <cell r="E28">
            <v>45540</v>
          </cell>
          <cell r="F28">
            <v>45541</v>
          </cell>
        </row>
        <row r="29">
          <cell r="B29">
            <v>0</v>
          </cell>
          <cell r="C29">
            <v>2</v>
          </cell>
          <cell r="D29">
            <v>2</v>
          </cell>
        </row>
      </sheetData>
      <sheetData sheetId="3" refreshError="1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45537</v>
          </cell>
          <cell r="C25">
            <v>45538</v>
          </cell>
          <cell r="D25">
            <v>45539</v>
          </cell>
          <cell r="E25">
            <v>45540</v>
          </cell>
          <cell r="F25">
            <v>45541</v>
          </cell>
        </row>
        <row r="26">
          <cell r="B26">
            <v>0</v>
          </cell>
          <cell r="C26">
            <v>7</v>
          </cell>
          <cell r="D26">
            <v>9</v>
          </cell>
          <cell r="E26">
            <v>0</v>
          </cell>
        </row>
        <row r="28">
          <cell r="B28">
            <v>45537</v>
          </cell>
          <cell r="C28">
            <v>45538</v>
          </cell>
          <cell r="D28">
            <v>45539</v>
          </cell>
          <cell r="E28">
            <v>45540</v>
          </cell>
          <cell r="F28">
            <v>45541</v>
          </cell>
        </row>
        <row r="29">
          <cell r="B29">
            <v>0</v>
          </cell>
          <cell r="C29">
            <v>2</v>
          </cell>
          <cell r="D29">
            <v>2</v>
          </cell>
          <cell r="E29">
            <v>0</v>
          </cell>
        </row>
      </sheetData>
      <sheetData sheetId="3" refreshError="1"/>
      <sheetData sheetId="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45537</v>
          </cell>
          <cell r="C25">
            <v>45538</v>
          </cell>
          <cell r="D25">
            <v>45539</v>
          </cell>
          <cell r="E25">
            <v>45540</v>
          </cell>
          <cell r="F25">
            <v>45541</v>
          </cell>
        </row>
        <row r="26">
          <cell r="B26">
            <v>0</v>
          </cell>
          <cell r="C26">
            <v>7</v>
          </cell>
          <cell r="D26">
            <v>9</v>
          </cell>
          <cell r="E26">
            <v>0</v>
          </cell>
          <cell r="F26">
            <v>0</v>
          </cell>
        </row>
        <row r="28">
          <cell r="B28">
            <v>45537</v>
          </cell>
          <cell r="C28">
            <v>45538</v>
          </cell>
          <cell r="D28">
            <v>45539</v>
          </cell>
          <cell r="E28">
            <v>45540</v>
          </cell>
          <cell r="F28">
            <v>45541</v>
          </cell>
        </row>
        <row r="29">
          <cell r="B29">
            <v>0</v>
          </cell>
          <cell r="C29">
            <v>2</v>
          </cell>
          <cell r="D29">
            <v>2</v>
          </cell>
          <cell r="E29">
            <v>0</v>
          </cell>
          <cell r="F29">
            <v>0</v>
          </cell>
        </row>
      </sheetData>
      <sheetData sheetId="3" refreshError="1"/>
      <sheetData sheetId="4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45544</v>
          </cell>
          <cell r="C25">
            <v>45545</v>
          </cell>
          <cell r="D25">
            <v>45546</v>
          </cell>
          <cell r="E25">
            <v>45547</v>
          </cell>
          <cell r="F25">
            <v>45548</v>
          </cell>
        </row>
        <row r="26">
          <cell r="B26">
            <v>31</v>
          </cell>
        </row>
        <row r="28">
          <cell r="B28">
            <v>45544</v>
          </cell>
          <cell r="C28">
            <v>45545</v>
          </cell>
          <cell r="D28">
            <v>45546</v>
          </cell>
          <cell r="E28">
            <v>45547</v>
          </cell>
          <cell r="F28">
            <v>45548</v>
          </cell>
        </row>
        <row r="29">
          <cell r="B29">
            <v>31</v>
          </cell>
        </row>
      </sheetData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6">
          <cell r="B26">
            <v>45467</v>
          </cell>
          <cell r="C26">
            <v>45468</v>
          </cell>
          <cell r="D26">
            <v>45469</v>
          </cell>
          <cell r="E26">
            <v>45470</v>
          </cell>
          <cell r="F26">
            <v>45471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</row>
        <row r="29">
          <cell r="B29">
            <v>45467</v>
          </cell>
          <cell r="C29">
            <v>45468</v>
          </cell>
          <cell r="D29">
            <v>45469</v>
          </cell>
          <cell r="E29">
            <v>45470</v>
          </cell>
          <cell r="F29">
            <v>45471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</row>
      </sheetData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45467</v>
          </cell>
          <cell r="C25">
            <v>45468</v>
          </cell>
          <cell r="D25">
            <v>45469</v>
          </cell>
          <cell r="E25">
            <v>45470</v>
          </cell>
          <cell r="F25">
            <v>45471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</row>
        <row r="28">
          <cell r="B28">
            <v>45467</v>
          </cell>
          <cell r="C28">
            <v>45468</v>
          </cell>
          <cell r="D28">
            <v>45469</v>
          </cell>
          <cell r="E28">
            <v>45470</v>
          </cell>
          <cell r="F28">
            <v>45471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</row>
      </sheetData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45474</v>
          </cell>
          <cell r="C25">
            <v>45475</v>
          </cell>
          <cell r="D25">
            <v>45476</v>
          </cell>
          <cell r="E25">
            <v>45477</v>
          </cell>
          <cell r="F25">
            <v>45478</v>
          </cell>
        </row>
        <row r="26">
          <cell r="B26">
            <v>2</v>
          </cell>
        </row>
        <row r="28">
          <cell r="B28">
            <v>45474</v>
          </cell>
          <cell r="C28">
            <v>45475</v>
          </cell>
          <cell r="D28">
            <v>45476</v>
          </cell>
          <cell r="E28">
            <v>45477</v>
          </cell>
          <cell r="F28">
            <v>45478</v>
          </cell>
        </row>
        <row r="29">
          <cell r="B29">
            <v>2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45474</v>
          </cell>
          <cell r="C25">
            <v>45475</v>
          </cell>
          <cell r="D25">
            <v>45476</v>
          </cell>
          <cell r="E25">
            <v>45477</v>
          </cell>
          <cell r="F25">
            <v>45478</v>
          </cell>
        </row>
        <row r="26">
          <cell r="B26">
            <v>2</v>
          </cell>
          <cell r="C26">
            <v>0</v>
          </cell>
        </row>
        <row r="28">
          <cell r="B28">
            <v>45474</v>
          </cell>
          <cell r="C28">
            <v>45475</v>
          </cell>
          <cell r="D28">
            <v>45476</v>
          </cell>
          <cell r="E28">
            <v>45477</v>
          </cell>
          <cell r="F28">
            <v>45478</v>
          </cell>
        </row>
        <row r="29">
          <cell r="B29">
            <v>2</v>
          </cell>
          <cell r="C29">
            <v>0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32" zoomScaleSheetLayoutView="6" workbookViewId="0"/>
  </sheetViews>
  <sheetFormatPr defaultRowHeight="12.75"/>
  <sheetData/>
  <phoneticPr fontId="8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917"/>
  <sheetViews>
    <sheetView zoomScale="85" zoomScaleNormal="85" workbookViewId="0">
      <pane xSplit="1" topLeftCell="B1" activePane="topRight" state="frozen"/>
      <selection activeCell="A2" sqref="A2"/>
      <selection pane="topRight"/>
    </sheetView>
  </sheetViews>
  <sheetFormatPr defaultColWidth="12" defaultRowHeight="12.75"/>
  <cols>
    <col min="1" max="1" width="17" bestFit="1" customWidth="1"/>
    <col min="2" max="2" width="32.28515625" bestFit="1" customWidth="1"/>
    <col min="3" max="3" width="18.42578125" customWidth="1"/>
    <col min="4" max="4" width="22" bestFit="1" customWidth="1"/>
    <col min="5" max="5" width="22" customWidth="1"/>
    <col min="6" max="6" width="23.42578125" customWidth="1"/>
    <col min="7" max="7" width="33.85546875" bestFit="1" customWidth="1"/>
    <col min="8" max="8" width="16.42578125" customWidth="1"/>
    <col min="9" max="9" width="24.5703125" customWidth="1"/>
  </cols>
  <sheetData>
    <row r="1" spans="1:9" s="6" customFormat="1" ht="14.25" thickBot="1">
      <c r="B1" s="7"/>
      <c r="C1" s="8"/>
      <c r="D1" s="7"/>
      <c r="E1" s="7"/>
      <c r="F1" s="7"/>
      <c r="G1" s="7"/>
      <c r="H1" s="7"/>
      <c r="I1" s="7"/>
    </row>
    <row r="2" spans="1:9" ht="14.25" thickBot="1">
      <c r="A2" s="112" t="s">
        <v>11</v>
      </c>
      <c r="B2" s="112" t="s">
        <v>5</v>
      </c>
      <c r="C2" s="112" t="s">
        <v>6</v>
      </c>
      <c r="D2" s="116" t="s">
        <v>3</v>
      </c>
      <c r="E2" s="117"/>
      <c r="F2" s="112" t="s">
        <v>10</v>
      </c>
      <c r="G2" s="40" t="s">
        <v>7</v>
      </c>
      <c r="H2" s="112" t="s">
        <v>107</v>
      </c>
      <c r="I2" s="112" t="s">
        <v>0</v>
      </c>
    </row>
    <row r="3" spans="1:9" ht="14.25" thickBot="1">
      <c r="A3" s="115"/>
      <c r="B3" s="115"/>
      <c r="C3" s="115"/>
      <c r="D3" s="40" t="s">
        <v>4</v>
      </c>
      <c r="E3" s="40" t="s">
        <v>8</v>
      </c>
      <c r="F3" s="115"/>
      <c r="G3" s="40" t="s">
        <v>9</v>
      </c>
      <c r="H3" s="115"/>
      <c r="I3" s="115"/>
    </row>
    <row r="4" spans="1:9" ht="13.5">
      <c r="A4" s="102">
        <v>1</v>
      </c>
      <c r="B4" s="103" t="s">
        <v>401</v>
      </c>
      <c r="C4" s="22">
        <v>2</v>
      </c>
      <c r="D4" s="22" t="s">
        <v>1</v>
      </c>
      <c r="E4" s="22" t="s">
        <v>1</v>
      </c>
      <c r="F4" s="76" t="s">
        <v>497</v>
      </c>
      <c r="G4" s="22" t="s">
        <v>2</v>
      </c>
      <c r="H4" s="30" t="s">
        <v>106</v>
      </c>
      <c r="I4" s="12"/>
    </row>
    <row r="5" spans="1:9" ht="13.5">
      <c r="A5" s="102">
        <v>2</v>
      </c>
      <c r="B5" s="103" t="s">
        <v>402</v>
      </c>
      <c r="C5" s="22">
        <v>2</v>
      </c>
      <c r="D5" s="5" t="s">
        <v>1</v>
      </c>
      <c r="E5" s="5" t="s">
        <v>1</v>
      </c>
      <c r="F5" s="76" t="s">
        <v>497</v>
      </c>
      <c r="G5" s="5" t="s">
        <v>2</v>
      </c>
      <c r="H5" s="28" t="s">
        <v>106</v>
      </c>
      <c r="I5" s="12"/>
    </row>
    <row r="6" spans="1:9" ht="13.5">
      <c r="A6" s="102">
        <v>3</v>
      </c>
      <c r="B6" s="4" t="s">
        <v>403</v>
      </c>
      <c r="C6" s="5">
        <v>2</v>
      </c>
      <c r="D6" s="5" t="s">
        <v>1</v>
      </c>
      <c r="E6" s="5" t="s">
        <v>1</v>
      </c>
      <c r="F6" s="3" t="s">
        <v>498</v>
      </c>
      <c r="G6" s="5" t="s">
        <v>2</v>
      </c>
      <c r="H6" s="28" t="s">
        <v>106</v>
      </c>
      <c r="I6" s="12"/>
    </row>
    <row r="7" spans="1:9" ht="13.5">
      <c r="A7" s="102">
        <v>4</v>
      </c>
      <c r="B7" s="4" t="s">
        <v>404</v>
      </c>
      <c r="C7" s="5">
        <v>2</v>
      </c>
      <c r="D7" s="5" t="s">
        <v>1</v>
      </c>
      <c r="E7" s="5" t="s">
        <v>1</v>
      </c>
      <c r="F7" s="3" t="s">
        <v>498</v>
      </c>
      <c r="G7" s="5" t="s">
        <v>2</v>
      </c>
      <c r="H7" s="28" t="s">
        <v>109</v>
      </c>
      <c r="I7" s="12"/>
    </row>
    <row r="8" spans="1:9" ht="13.5">
      <c r="A8" s="102">
        <v>5</v>
      </c>
      <c r="B8" s="103" t="s">
        <v>405</v>
      </c>
      <c r="C8" s="5">
        <v>1</v>
      </c>
      <c r="D8" s="5" t="s">
        <v>12</v>
      </c>
      <c r="E8" s="5" t="s">
        <v>12</v>
      </c>
      <c r="F8" s="3" t="s">
        <v>373</v>
      </c>
      <c r="G8" s="5" t="s">
        <v>14</v>
      </c>
      <c r="H8" s="28" t="s">
        <v>109</v>
      </c>
      <c r="I8" s="12"/>
    </row>
    <row r="9" spans="1:9" ht="13.5">
      <c r="A9" s="4">
        <v>6</v>
      </c>
      <c r="B9" s="4" t="s">
        <v>406</v>
      </c>
      <c r="C9" s="5">
        <v>1</v>
      </c>
      <c r="D9" s="5" t="s">
        <v>12</v>
      </c>
      <c r="E9" s="5" t="s">
        <v>12</v>
      </c>
      <c r="F9" s="3" t="s">
        <v>498</v>
      </c>
      <c r="G9" s="5" t="s">
        <v>14</v>
      </c>
      <c r="H9" s="28" t="s">
        <v>106</v>
      </c>
      <c r="I9" s="12"/>
    </row>
    <row r="10" spans="1:9" ht="13.5">
      <c r="A10" s="32">
        <v>7</v>
      </c>
      <c r="B10" s="75" t="s">
        <v>407</v>
      </c>
      <c r="C10" s="5">
        <v>2</v>
      </c>
      <c r="D10" s="5" t="s">
        <v>12</v>
      </c>
      <c r="E10" s="5" t="s">
        <v>12</v>
      </c>
      <c r="F10" s="3" t="s">
        <v>373</v>
      </c>
      <c r="G10" s="5" t="s">
        <v>14</v>
      </c>
      <c r="H10" s="28" t="s">
        <v>106</v>
      </c>
      <c r="I10" s="12"/>
    </row>
    <row r="11" spans="1:9" ht="13.5">
      <c r="A11" s="136">
        <v>8</v>
      </c>
      <c r="B11" s="138" t="s">
        <v>1081</v>
      </c>
      <c r="C11" s="5">
        <v>6</v>
      </c>
      <c r="D11" s="5" t="s">
        <v>12</v>
      </c>
      <c r="E11" s="5" t="s">
        <v>12</v>
      </c>
      <c r="F11" s="3" t="s">
        <v>499</v>
      </c>
      <c r="G11" s="5" t="s">
        <v>14</v>
      </c>
      <c r="H11" s="28"/>
      <c r="I11" s="12"/>
    </row>
    <row r="12" spans="1:9" ht="13.5">
      <c r="A12" s="137"/>
      <c r="B12" s="139"/>
      <c r="C12" s="5">
        <v>50</v>
      </c>
      <c r="D12" s="5" t="s">
        <v>12</v>
      </c>
      <c r="E12" s="5" t="s">
        <v>12</v>
      </c>
      <c r="F12" s="3" t="s">
        <v>391</v>
      </c>
      <c r="G12" s="5" t="s">
        <v>14</v>
      </c>
      <c r="H12" s="28"/>
      <c r="I12" s="12"/>
    </row>
    <row r="13" spans="1:9" ht="13.5">
      <c r="A13" s="137"/>
      <c r="B13" s="140"/>
      <c r="C13" s="5">
        <v>3</v>
      </c>
      <c r="D13" s="5" t="s">
        <v>1</v>
      </c>
      <c r="E13" s="5" t="s">
        <v>1</v>
      </c>
      <c r="F13" s="3" t="s">
        <v>69</v>
      </c>
      <c r="G13" s="5" t="s">
        <v>2</v>
      </c>
      <c r="H13" s="28"/>
      <c r="I13" s="12"/>
    </row>
    <row r="14" spans="1:9" ht="13.5">
      <c r="A14" s="137"/>
      <c r="B14" s="140"/>
      <c r="C14" s="5">
        <v>29</v>
      </c>
      <c r="D14" s="5" t="s">
        <v>12</v>
      </c>
      <c r="E14" s="5" t="s">
        <v>12</v>
      </c>
      <c r="F14" s="3" t="s">
        <v>557</v>
      </c>
      <c r="G14" s="5" t="s">
        <v>14</v>
      </c>
      <c r="H14" s="28"/>
      <c r="I14" s="12"/>
    </row>
    <row r="15" spans="1:9" ht="13.5">
      <c r="A15" s="137"/>
      <c r="B15" s="140"/>
      <c r="C15" s="5">
        <v>25</v>
      </c>
      <c r="D15" s="5" t="s">
        <v>12</v>
      </c>
      <c r="E15" s="5" t="s">
        <v>12</v>
      </c>
      <c r="F15" s="3" t="s">
        <v>374</v>
      </c>
      <c r="G15" s="5" t="s">
        <v>14</v>
      </c>
      <c r="H15" s="28"/>
      <c r="I15" s="12"/>
    </row>
    <row r="16" spans="1:9" ht="13.5">
      <c r="A16" s="137"/>
      <c r="B16" s="140"/>
      <c r="C16" s="5">
        <v>11</v>
      </c>
      <c r="D16" s="5" t="s">
        <v>12</v>
      </c>
      <c r="E16" s="5" t="s">
        <v>12</v>
      </c>
      <c r="F16" s="3" t="s">
        <v>383</v>
      </c>
      <c r="G16" s="5" t="s">
        <v>14</v>
      </c>
      <c r="H16" s="28"/>
      <c r="I16" s="12"/>
    </row>
    <row r="17" spans="1:17" ht="13.5">
      <c r="A17" s="137"/>
      <c r="B17" s="140"/>
      <c r="C17" s="5">
        <v>41</v>
      </c>
      <c r="D17" s="5" t="s">
        <v>1</v>
      </c>
      <c r="E17" s="5" t="s">
        <v>1</v>
      </c>
      <c r="F17" s="3" t="s">
        <v>581</v>
      </c>
      <c r="G17" s="5" t="s">
        <v>2</v>
      </c>
      <c r="H17" s="28"/>
      <c r="I17" s="12"/>
    </row>
    <row r="18" spans="1:17" ht="13.5">
      <c r="A18" s="137"/>
      <c r="B18" s="140"/>
      <c r="C18" s="5">
        <v>9</v>
      </c>
      <c r="D18" s="5" t="s">
        <v>12</v>
      </c>
      <c r="E18" s="5" t="s">
        <v>12</v>
      </c>
      <c r="F18" s="3" t="s">
        <v>1060</v>
      </c>
      <c r="G18" s="5" t="s">
        <v>14</v>
      </c>
      <c r="H18" s="28"/>
      <c r="I18" s="12"/>
    </row>
    <row r="19" spans="1:17" ht="15.75" customHeight="1">
      <c r="A19" s="137"/>
      <c r="B19" s="140"/>
      <c r="C19" s="5">
        <v>15</v>
      </c>
      <c r="D19" s="5" t="s">
        <v>12</v>
      </c>
      <c r="E19" s="5" t="s">
        <v>12</v>
      </c>
      <c r="F19" s="3" t="s">
        <v>1061</v>
      </c>
      <c r="G19" s="5" t="s">
        <v>14</v>
      </c>
      <c r="H19" s="28"/>
      <c r="I19" s="12"/>
    </row>
    <row r="20" spans="1:17" ht="14.25" thickBot="1">
      <c r="A20" s="137"/>
      <c r="B20" s="140"/>
      <c r="C20" s="5">
        <v>14</v>
      </c>
      <c r="D20" s="5" t="s">
        <v>1</v>
      </c>
      <c r="E20" s="5" t="s">
        <v>1</v>
      </c>
      <c r="F20" s="3" t="s">
        <v>70</v>
      </c>
      <c r="G20" s="5" t="s">
        <v>2</v>
      </c>
      <c r="H20" s="28"/>
      <c r="I20" s="12"/>
    </row>
    <row r="21" spans="1:17" ht="14.25" thickBot="1">
      <c r="A21" s="99" t="s">
        <v>15</v>
      </c>
      <c r="B21" s="100" t="s">
        <v>13</v>
      </c>
      <c r="C21" s="14">
        <f>SUBTOTAL(109,C4:C20)</f>
        <v>215</v>
      </c>
      <c r="D21" s="14" t="s">
        <v>13</v>
      </c>
      <c r="E21" s="14" t="s">
        <v>13</v>
      </c>
      <c r="F21" s="15" t="s">
        <v>13</v>
      </c>
      <c r="G21" s="14" t="s">
        <v>13</v>
      </c>
      <c r="H21" s="31"/>
      <c r="I21" s="16"/>
    </row>
    <row r="22" spans="1:17">
      <c r="A22" s="101"/>
    </row>
    <row r="23" spans="1:17" ht="13.5" thickBo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17">
      <c r="A24" s="33"/>
      <c r="B24" s="141" t="s">
        <v>384</v>
      </c>
      <c r="C24" s="142"/>
      <c r="D24" s="142"/>
      <c r="E24" s="142"/>
      <c r="F24" s="14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</row>
    <row r="25" spans="1:17">
      <c r="A25" s="33"/>
      <c r="B25" s="34">
        <v>45544</v>
      </c>
      <c r="C25" s="34">
        <v>45545</v>
      </c>
      <c r="D25" s="34">
        <v>45546</v>
      </c>
      <c r="E25" s="34">
        <v>45547</v>
      </c>
      <c r="F25" s="34">
        <v>45548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</row>
    <row r="26" spans="1:17" ht="13.5" thickBot="1">
      <c r="A26" s="33"/>
      <c r="B26" s="35">
        <v>31</v>
      </c>
      <c r="C26" s="35"/>
      <c r="D26" s="35"/>
      <c r="E26" s="35"/>
      <c r="F26" s="35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 spans="1:17">
      <c r="A27" s="33"/>
      <c r="B27" s="144" t="s">
        <v>431</v>
      </c>
      <c r="C27" s="145"/>
      <c r="D27" s="145"/>
      <c r="E27" s="145"/>
      <c r="F27" s="14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</row>
    <row r="28" spans="1:17">
      <c r="A28" s="33"/>
      <c r="B28" s="34">
        <v>45544</v>
      </c>
      <c r="C28" s="34">
        <v>45545</v>
      </c>
      <c r="D28" s="34">
        <v>45546</v>
      </c>
      <c r="E28" s="34">
        <v>45547</v>
      </c>
      <c r="F28" s="34">
        <v>45548</v>
      </c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</row>
    <row r="29" spans="1:17" ht="13.5" thickBot="1">
      <c r="A29" s="33"/>
      <c r="B29" s="35">
        <v>31</v>
      </c>
      <c r="C29" s="35"/>
      <c r="D29" s="35"/>
      <c r="E29" s="35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</row>
    <row r="30" spans="1:17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</row>
    <row r="31" spans="1:17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</row>
    <row r="32" spans="1:17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</row>
    <row r="33" spans="1:17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</row>
    <row r="34" spans="1:17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</row>
    <row r="35" spans="1:17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</row>
    <row r="36" spans="1:17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</row>
    <row r="37" spans="1:1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</row>
    <row r="38" spans="1:17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</row>
    <row r="39" spans="1:17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</row>
    <row r="40" spans="1:17" ht="13.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</row>
    <row r="41" spans="1:17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</row>
    <row r="42" spans="1:17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</row>
    <row r="43" spans="1:17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</row>
    <row r="44" spans="1:17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</row>
    <row r="45" spans="1:17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</row>
    <row r="46" spans="1:17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</row>
    <row r="47" spans="1:1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</row>
    <row r="48" spans="1:17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</row>
    <row r="49" spans="1:17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</row>
    <row r="50" spans="1:17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</row>
    <row r="51" spans="1:17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</row>
    <row r="52" spans="1:17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</row>
    <row r="53" spans="1:17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</row>
    <row r="54" spans="1:17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</row>
    <row r="55" spans="1:17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</row>
    <row r="56" spans="1:17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</row>
    <row r="57" spans="1:1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</row>
    <row r="58" spans="1:17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</row>
    <row r="59" spans="1:17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</row>
    <row r="60" spans="1:17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</row>
    <row r="61" spans="1:17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</row>
    <row r="70" spans="2:7" ht="12.75" customHeight="1">
      <c r="B70" s="3" t="s">
        <v>11</v>
      </c>
      <c r="C70" s="3" t="s">
        <v>375</v>
      </c>
      <c r="D70" s="3" t="s">
        <v>376</v>
      </c>
      <c r="E70" s="3" t="s">
        <v>377</v>
      </c>
      <c r="F70" s="3" t="s">
        <v>378</v>
      </c>
      <c r="G70" s="3" t="s">
        <v>0</v>
      </c>
    </row>
    <row r="71" spans="2:7" ht="13.5">
      <c r="B71" s="3">
        <v>1</v>
      </c>
      <c r="C71" s="3"/>
      <c r="D71" s="74"/>
      <c r="E71" s="74"/>
      <c r="F71" s="77"/>
      <c r="G71" s="3"/>
    </row>
    <row r="72" spans="2:7" ht="13.5">
      <c r="B72" s="3">
        <v>2</v>
      </c>
      <c r="C72" s="3"/>
      <c r="D72" s="74"/>
      <c r="E72" s="74"/>
      <c r="F72" s="3"/>
      <c r="G72" s="3"/>
    </row>
    <row r="73" spans="2:7" ht="13.5">
      <c r="B73" s="3">
        <v>3</v>
      </c>
      <c r="C73" s="3"/>
      <c r="D73" s="74"/>
      <c r="E73" s="74"/>
      <c r="F73" s="3"/>
      <c r="G73" s="3"/>
    </row>
    <row r="74" spans="2:7" ht="13.5">
      <c r="B74" s="3">
        <v>4</v>
      </c>
      <c r="C74" s="3"/>
      <c r="D74" s="3"/>
      <c r="E74" s="3"/>
      <c r="F74" s="3"/>
      <c r="G74" s="3"/>
    </row>
    <row r="75" spans="2:7" ht="13.5">
      <c r="B75" s="3">
        <v>5</v>
      </c>
      <c r="C75" s="3"/>
      <c r="D75" s="3"/>
      <c r="E75" s="3"/>
      <c r="F75" s="3"/>
      <c r="G75" s="3"/>
    </row>
    <row r="76" spans="2:7" ht="13.5">
      <c r="B76" s="3">
        <v>6</v>
      </c>
      <c r="C76" s="3"/>
      <c r="D76" s="3"/>
      <c r="E76" s="3"/>
      <c r="F76" s="3"/>
      <c r="G76" s="3"/>
    </row>
    <row r="77" spans="2:7" ht="13.5">
      <c r="B77" s="3">
        <v>7</v>
      </c>
      <c r="C77" s="3"/>
      <c r="D77" s="3"/>
      <c r="E77" s="3"/>
      <c r="F77" s="3"/>
      <c r="G77" s="3"/>
    </row>
    <row r="78" spans="2:7" ht="13.5">
      <c r="B78" s="3">
        <v>8</v>
      </c>
      <c r="C78" s="3"/>
      <c r="D78" s="3"/>
      <c r="E78" s="3"/>
      <c r="F78" s="3"/>
      <c r="G78" s="3"/>
    </row>
    <row r="79" spans="2:7" ht="13.5">
      <c r="B79" s="3">
        <v>9</v>
      </c>
      <c r="C79" s="3"/>
      <c r="D79" s="3"/>
      <c r="E79" s="3"/>
      <c r="F79" s="3"/>
      <c r="G79" s="3"/>
    </row>
    <row r="80" spans="2:7" ht="13.5">
      <c r="B80" s="3">
        <v>10</v>
      </c>
      <c r="C80" s="3"/>
      <c r="D80" s="3"/>
      <c r="E80" s="3"/>
      <c r="F80" s="3"/>
      <c r="G80" s="3"/>
    </row>
    <row r="81" spans="2:7" ht="13.5">
      <c r="B81" s="3">
        <v>11</v>
      </c>
      <c r="C81" s="3"/>
      <c r="D81" s="3"/>
      <c r="E81" s="3"/>
      <c r="F81" s="3"/>
      <c r="G81" s="3"/>
    </row>
    <row r="82" spans="2:7" ht="13.5">
      <c r="B82" s="3">
        <v>12</v>
      </c>
      <c r="C82" s="3"/>
      <c r="D82" s="3"/>
      <c r="E82" s="3"/>
      <c r="F82" s="3"/>
      <c r="G82" s="3"/>
    </row>
    <row r="83" spans="2:7" ht="13.5">
      <c r="B83" s="3">
        <v>13</v>
      </c>
      <c r="C83" s="3"/>
      <c r="D83" s="3"/>
      <c r="E83" s="3"/>
      <c r="F83" s="3"/>
      <c r="G83" s="3"/>
    </row>
    <row r="84" spans="2:7" ht="13.5">
      <c r="B84" s="3">
        <v>14</v>
      </c>
      <c r="C84" s="3"/>
      <c r="D84" s="3"/>
      <c r="E84" s="3"/>
      <c r="F84" s="3"/>
      <c r="G84" s="3"/>
    </row>
    <row r="85" spans="2:7" ht="13.5">
      <c r="B85" s="3">
        <v>15</v>
      </c>
      <c r="C85" s="3"/>
      <c r="D85" s="3"/>
      <c r="E85" s="3"/>
      <c r="F85" s="3"/>
      <c r="G85" s="3"/>
    </row>
    <row r="86" spans="2:7" ht="13.5">
      <c r="B86" s="3">
        <v>16</v>
      </c>
      <c r="C86" s="3"/>
      <c r="D86" s="3"/>
      <c r="E86" s="3"/>
      <c r="F86" s="3"/>
      <c r="G86" s="3"/>
    </row>
    <row r="87" spans="2:7" ht="13.5">
      <c r="B87" s="3">
        <v>17</v>
      </c>
      <c r="C87" s="3"/>
      <c r="D87" s="3"/>
      <c r="E87" s="3"/>
      <c r="F87" s="3"/>
      <c r="G87" s="3"/>
    </row>
    <row r="88" spans="2:7" ht="13.5">
      <c r="B88" s="3">
        <v>18</v>
      </c>
      <c r="C88" s="3"/>
      <c r="D88" s="3"/>
      <c r="E88" s="3"/>
      <c r="F88" s="3"/>
      <c r="G88" s="3"/>
    </row>
    <row r="89" spans="2:7" ht="13.5">
      <c r="B89" s="3">
        <v>19</v>
      </c>
      <c r="C89" s="3"/>
      <c r="D89" s="3"/>
      <c r="E89" s="3"/>
      <c r="F89" s="3"/>
      <c r="G89" s="3"/>
    </row>
    <row r="90" spans="2:7" ht="13.5">
      <c r="B90" s="3">
        <v>20</v>
      </c>
      <c r="C90" s="3"/>
      <c r="D90" s="3"/>
      <c r="E90" s="3"/>
      <c r="F90" s="3"/>
      <c r="G90" s="3"/>
    </row>
    <row r="91" spans="2:7" ht="13.5">
      <c r="B91" s="3">
        <v>21</v>
      </c>
      <c r="C91" s="3"/>
      <c r="D91" s="3"/>
      <c r="E91" s="3"/>
      <c r="F91" s="3"/>
      <c r="G91" s="3"/>
    </row>
    <row r="92" spans="2:7" ht="13.5">
      <c r="B92" s="3">
        <v>22</v>
      </c>
      <c r="C92" s="3"/>
      <c r="D92" s="3"/>
      <c r="E92" s="3"/>
      <c r="F92" s="3"/>
      <c r="G92" s="3"/>
    </row>
    <row r="93" spans="2:7" ht="13.5">
      <c r="B93" s="3">
        <v>23</v>
      </c>
      <c r="C93" s="3"/>
      <c r="D93" s="3"/>
      <c r="E93" s="3"/>
      <c r="F93" s="3"/>
      <c r="G93" s="3"/>
    </row>
    <row r="94" spans="2:7" ht="13.5">
      <c r="B94" s="3">
        <v>24</v>
      </c>
      <c r="C94" s="3"/>
      <c r="D94" s="3"/>
      <c r="E94" s="3"/>
      <c r="F94" s="3"/>
      <c r="G94" s="3"/>
    </row>
    <row r="95" spans="2:7" ht="13.5">
      <c r="B95" s="3">
        <v>25</v>
      </c>
      <c r="C95" s="3"/>
      <c r="D95" s="3"/>
      <c r="E95" s="3"/>
      <c r="F95" s="3"/>
      <c r="G95" s="3"/>
    </row>
    <row r="96" spans="2:7" ht="13.5">
      <c r="B96" s="3">
        <v>26</v>
      </c>
      <c r="C96" s="3"/>
      <c r="D96" s="3"/>
      <c r="E96" s="3"/>
      <c r="F96" s="3"/>
      <c r="G96" s="3"/>
    </row>
    <row r="97" spans="2:7" ht="13.5">
      <c r="B97" s="3">
        <v>27</v>
      </c>
      <c r="C97" s="3"/>
      <c r="D97" s="3"/>
      <c r="E97" s="3"/>
      <c r="F97" s="3"/>
      <c r="G97" s="3"/>
    </row>
    <row r="98" spans="2:7" ht="13.5">
      <c r="B98" s="3">
        <v>28</v>
      </c>
      <c r="C98" s="3"/>
      <c r="D98" s="3"/>
      <c r="E98" s="3"/>
      <c r="F98" s="3"/>
      <c r="G98" s="3"/>
    </row>
    <row r="99" spans="2:7" ht="13.5">
      <c r="B99" s="3">
        <v>29</v>
      </c>
      <c r="C99" s="3"/>
      <c r="D99" s="3"/>
      <c r="E99" s="3"/>
      <c r="F99" s="3"/>
      <c r="G99" s="3"/>
    </row>
    <row r="100" spans="2:7" ht="13.5">
      <c r="B100" s="3">
        <v>30</v>
      </c>
      <c r="C100" s="3"/>
      <c r="D100" s="3"/>
      <c r="E100" s="3"/>
      <c r="F100" s="3"/>
      <c r="G100" s="3"/>
    </row>
    <row r="101" spans="2:7" ht="13.5">
      <c r="B101" s="3">
        <v>31</v>
      </c>
      <c r="C101" s="3"/>
      <c r="D101" s="3"/>
      <c r="E101" s="3"/>
      <c r="F101" s="3"/>
      <c r="G101" s="3"/>
    </row>
    <row r="102" spans="2:7" ht="13.5">
      <c r="B102" s="3">
        <v>32</v>
      </c>
      <c r="C102" s="3"/>
      <c r="D102" s="3"/>
      <c r="E102" s="3"/>
      <c r="F102" s="3"/>
      <c r="G102" s="3"/>
    </row>
    <row r="103" spans="2:7" ht="13.5">
      <c r="B103" s="3">
        <v>33</v>
      </c>
      <c r="C103" s="3"/>
      <c r="D103" s="3"/>
      <c r="E103" s="3"/>
      <c r="F103" s="3"/>
      <c r="G103" s="3"/>
    </row>
    <row r="104" spans="2:7" ht="13.5">
      <c r="B104" s="3">
        <v>34</v>
      </c>
      <c r="C104" s="3"/>
      <c r="D104" s="3"/>
      <c r="E104" s="3"/>
      <c r="F104" s="3"/>
      <c r="G104" s="3"/>
    </row>
    <row r="105" spans="2:7" ht="13.5">
      <c r="B105" s="3">
        <v>35</v>
      </c>
      <c r="C105" s="3"/>
      <c r="D105" s="3"/>
      <c r="E105" s="3"/>
      <c r="F105" s="3"/>
      <c r="G105" s="3"/>
    </row>
    <row r="106" spans="2:7" ht="13.5">
      <c r="B106" s="3">
        <v>36</v>
      </c>
      <c r="C106" s="3"/>
      <c r="D106" s="3"/>
      <c r="E106" s="3"/>
      <c r="F106" s="3"/>
      <c r="G106" s="3"/>
    </row>
    <row r="107" spans="2:7" ht="13.5">
      <c r="B107" s="3">
        <v>37</v>
      </c>
      <c r="C107" s="3"/>
      <c r="D107" s="3"/>
      <c r="E107" s="3"/>
      <c r="F107" s="3"/>
      <c r="G107" s="3"/>
    </row>
    <row r="108" spans="2:7" ht="13.5">
      <c r="B108" s="3">
        <v>38</v>
      </c>
      <c r="C108" s="3"/>
      <c r="D108" s="3"/>
      <c r="E108" s="3"/>
      <c r="F108" s="3"/>
      <c r="G108" s="3"/>
    </row>
    <row r="109" spans="2:7" ht="13.5">
      <c r="B109" s="3">
        <v>39</v>
      </c>
      <c r="C109" s="3"/>
      <c r="D109" s="3"/>
      <c r="E109" s="3"/>
      <c r="F109" s="3"/>
      <c r="G109" s="3"/>
    </row>
    <row r="110" spans="2:7" ht="13.5">
      <c r="B110" s="3">
        <v>40</v>
      </c>
      <c r="C110" s="3"/>
      <c r="D110" s="3"/>
      <c r="E110" s="3"/>
      <c r="F110" s="3"/>
      <c r="G110" s="3"/>
    </row>
    <row r="111" spans="2:7" ht="13.5">
      <c r="B111" s="3">
        <v>41</v>
      </c>
      <c r="C111" s="3"/>
      <c r="D111" s="3"/>
      <c r="E111" s="3"/>
      <c r="F111" s="3"/>
      <c r="G111" s="3"/>
    </row>
    <row r="112" spans="2:7" ht="13.5">
      <c r="B112" s="3">
        <v>42</v>
      </c>
      <c r="C112" s="3"/>
      <c r="D112" s="3"/>
      <c r="E112" s="3"/>
      <c r="F112" s="3"/>
      <c r="G112" s="3"/>
    </row>
    <row r="113" spans="2:7" ht="13.5">
      <c r="B113" s="3">
        <v>43</v>
      </c>
      <c r="C113" s="3"/>
      <c r="D113" s="3"/>
      <c r="E113" s="3"/>
      <c r="F113" s="3"/>
      <c r="G113" s="3"/>
    </row>
    <row r="114" spans="2:7" ht="13.5">
      <c r="B114" s="3">
        <v>44</v>
      </c>
      <c r="C114" s="3"/>
      <c r="D114" s="3"/>
      <c r="E114" s="3"/>
      <c r="F114" s="3"/>
      <c r="G114" s="3"/>
    </row>
    <row r="115" spans="2:7" ht="13.5">
      <c r="B115" s="3">
        <v>45</v>
      </c>
      <c r="C115" s="3"/>
      <c r="D115" s="3"/>
      <c r="E115" s="3"/>
      <c r="F115" s="3"/>
      <c r="G115" s="3"/>
    </row>
    <row r="116" spans="2:7" ht="13.5">
      <c r="B116" s="3">
        <v>46</v>
      </c>
      <c r="C116" s="3"/>
      <c r="D116" s="3"/>
      <c r="E116" s="3"/>
      <c r="F116" s="3"/>
      <c r="G116" s="3"/>
    </row>
    <row r="117" spans="2:7" ht="13.5">
      <c r="B117" s="3">
        <v>47</v>
      </c>
      <c r="C117" s="3"/>
      <c r="D117" s="3"/>
      <c r="E117" s="3"/>
      <c r="F117" s="3"/>
      <c r="G117" s="3"/>
    </row>
    <row r="118" spans="2:7" ht="13.5">
      <c r="B118" s="3">
        <v>48</v>
      </c>
      <c r="C118" s="3"/>
      <c r="D118" s="3"/>
      <c r="E118" s="3"/>
      <c r="F118" s="3"/>
      <c r="G118" s="3"/>
    </row>
    <row r="119" spans="2:7" ht="13.5">
      <c r="B119" s="3">
        <v>49</v>
      </c>
      <c r="C119" s="3"/>
      <c r="D119" s="3"/>
      <c r="E119" s="3"/>
      <c r="F119" s="3"/>
      <c r="G119" s="3"/>
    </row>
    <row r="120" spans="2:7" ht="13.5">
      <c r="B120" s="3">
        <v>50</v>
      </c>
      <c r="C120" s="3"/>
      <c r="D120" s="3"/>
      <c r="E120" s="3"/>
      <c r="F120" s="3"/>
      <c r="G120" s="3"/>
    </row>
    <row r="121" spans="2:7" ht="13.5">
      <c r="B121" s="3">
        <v>51</v>
      </c>
      <c r="C121" s="3"/>
      <c r="D121" s="3"/>
      <c r="E121" s="3"/>
      <c r="F121" s="3"/>
      <c r="G121" s="3"/>
    </row>
    <row r="122" spans="2:7" ht="13.5">
      <c r="B122" s="3">
        <v>52</v>
      </c>
      <c r="C122" s="3"/>
      <c r="D122" s="3"/>
      <c r="E122" s="3"/>
      <c r="F122" s="3"/>
      <c r="G122" s="3"/>
    </row>
    <row r="123" spans="2:7" ht="13.5">
      <c r="B123" s="3">
        <v>53</v>
      </c>
      <c r="C123" s="3"/>
      <c r="D123" s="3"/>
      <c r="E123" s="3"/>
      <c r="F123" s="3"/>
      <c r="G123" s="3"/>
    </row>
    <row r="124" spans="2:7" ht="13.5">
      <c r="B124" s="3">
        <v>54</v>
      </c>
      <c r="C124" s="3"/>
      <c r="D124" s="3"/>
      <c r="E124" s="3"/>
      <c r="F124" s="3"/>
      <c r="G124" s="3"/>
    </row>
    <row r="125" spans="2:7" ht="13.5">
      <c r="B125" s="3">
        <v>55</v>
      </c>
      <c r="C125" s="3"/>
      <c r="D125" s="3"/>
      <c r="E125" s="3"/>
      <c r="F125" s="3"/>
      <c r="G125" s="3"/>
    </row>
    <row r="126" spans="2:7" ht="13.5">
      <c r="B126" s="3">
        <v>56</v>
      </c>
      <c r="C126" s="3"/>
      <c r="D126" s="3"/>
      <c r="E126" s="3"/>
      <c r="F126" s="3"/>
      <c r="G126" s="3"/>
    </row>
    <row r="127" spans="2:7" ht="13.5">
      <c r="B127" s="3">
        <v>57</v>
      </c>
      <c r="C127" s="3"/>
      <c r="D127" s="3"/>
      <c r="E127" s="3"/>
      <c r="F127" s="3"/>
      <c r="G127" s="3"/>
    </row>
    <row r="128" spans="2:7" ht="13.5">
      <c r="B128" s="3">
        <v>58</v>
      </c>
      <c r="C128" s="3"/>
      <c r="D128" s="3"/>
      <c r="E128" s="3"/>
      <c r="F128" s="3"/>
      <c r="G128" s="3"/>
    </row>
    <row r="129" spans="2:7" ht="13.5">
      <c r="B129" s="3">
        <v>59</v>
      </c>
      <c r="C129" s="3"/>
      <c r="D129" s="3"/>
      <c r="E129" s="3"/>
      <c r="F129" s="3"/>
      <c r="G129" s="3"/>
    </row>
    <row r="130" spans="2:7" ht="13.5">
      <c r="B130" s="3">
        <v>60</v>
      </c>
      <c r="C130" s="3"/>
      <c r="D130" s="3"/>
      <c r="E130" s="3"/>
      <c r="F130" s="3"/>
      <c r="G130" s="3"/>
    </row>
    <row r="131" spans="2:7" ht="13.5">
      <c r="B131" s="3">
        <v>61</v>
      </c>
      <c r="C131" s="3"/>
      <c r="D131" s="3"/>
      <c r="E131" s="3"/>
      <c r="F131" s="3"/>
      <c r="G131" s="3"/>
    </row>
    <row r="132" spans="2:7" ht="13.5">
      <c r="B132" s="3">
        <v>62</v>
      </c>
      <c r="C132" s="3"/>
      <c r="D132" s="3"/>
      <c r="E132" s="3"/>
      <c r="F132" s="3"/>
      <c r="G132" s="3"/>
    </row>
    <row r="133" spans="2:7" ht="13.5">
      <c r="B133" s="3">
        <v>63</v>
      </c>
      <c r="C133" s="3"/>
      <c r="D133" s="3"/>
      <c r="E133" s="3"/>
      <c r="F133" s="3"/>
      <c r="G133" s="3"/>
    </row>
    <row r="134" spans="2:7" ht="13.5">
      <c r="B134" s="3">
        <v>64</v>
      </c>
      <c r="C134" s="3"/>
      <c r="D134" s="3"/>
      <c r="E134" s="3"/>
      <c r="F134" s="3"/>
      <c r="G134" s="3"/>
    </row>
    <row r="135" spans="2:7" ht="13.5">
      <c r="B135" s="3">
        <v>65</v>
      </c>
      <c r="C135" s="3"/>
      <c r="D135" s="3"/>
      <c r="E135" s="3"/>
      <c r="F135" s="3"/>
      <c r="G135" s="3"/>
    </row>
    <row r="136" spans="2:7" ht="13.5">
      <c r="B136" s="3">
        <v>66</v>
      </c>
      <c r="C136" s="3"/>
      <c r="D136" s="3"/>
      <c r="E136" s="3"/>
      <c r="F136" s="3"/>
      <c r="G136" s="3"/>
    </row>
    <row r="137" spans="2:7" ht="13.5">
      <c r="B137" s="3">
        <v>67</v>
      </c>
      <c r="C137" s="3"/>
      <c r="D137" s="3"/>
      <c r="E137" s="3"/>
      <c r="F137" s="3"/>
      <c r="G137" s="3"/>
    </row>
    <row r="138" spans="2:7" ht="13.5">
      <c r="B138" s="3">
        <v>68</v>
      </c>
      <c r="C138" s="3"/>
      <c r="D138" s="3"/>
      <c r="E138" s="3"/>
      <c r="F138" s="3"/>
      <c r="G138" s="3"/>
    </row>
    <row r="139" spans="2:7" ht="13.5">
      <c r="B139" s="3">
        <v>69</v>
      </c>
      <c r="C139" s="3"/>
      <c r="D139" s="3"/>
      <c r="E139" s="3"/>
      <c r="F139" s="3"/>
      <c r="G139" s="3"/>
    </row>
    <row r="140" spans="2:7" ht="13.5">
      <c r="B140" s="3">
        <v>70</v>
      </c>
      <c r="C140" s="3"/>
      <c r="D140" s="3"/>
      <c r="E140" s="3"/>
      <c r="F140" s="3"/>
      <c r="G140" s="3"/>
    </row>
    <row r="141" spans="2:7" ht="13.5">
      <c r="B141" s="3">
        <v>71</v>
      </c>
      <c r="C141" s="3"/>
      <c r="D141" s="3"/>
      <c r="E141" s="3"/>
      <c r="F141" s="3"/>
      <c r="G141" s="3"/>
    </row>
    <row r="142" spans="2:7" ht="13.5">
      <c r="B142" s="3">
        <v>72</v>
      </c>
      <c r="C142" s="3"/>
      <c r="D142" s="3"/>
      <c r="E142" s="3"/>
      <c r="F142" s="3"/>
      <c r="G142" s="3"/>
    </row>
    <row r="143" spans="2:7" ht="13.5">
      <c r="B143" s="3">
        <v>73</v>
      </c>
      <c r="C143" s="3"/>
      <c r="D143" s="3"/>
      <c r="E143" s="3"/>
      <c r="F143" s="3"/>
      <c r="G143" s="3"/>
    </row>
    <row r="144" spans="2:7" ht="13.5">
      <c r="B144" s="3">
        <v>74</v>
      </c>
      <c r="C144" s="3"/>
      <c r="D144" s="3"/>
      <c r="E144" s="3"/>
      <c r="F144" s="3"/>
      <c r="G144" s="3"/>
    </row>
    <row r="145" spans="2:7" ht="13.5">
      <c r="B145" s="3">
        <v>75</v>
      </c>
      <c r="C145" s="3"/>
      <c r="D145" s="3"/>
      <c r="E145" s="3"/>
      <c r="F145" s="3"/>
      <c r="G145" s="3"/>
    </row>
    <row r="146" spans="2:7" ht="13.5">
      <c r="B146" s="3">
        <v>76</v>
      </c>
      <c r="C146" s="3"/>
      <c r="D146" s="3"/>
      <c r="E146" s="3"/>
      <c r="F146" s="3"/>
      <c r="G146" s="3"/>
    </row>
    <row r="147" spans="2:7" ht="13.5">
      <c r="B147" s="3">
        <v>77</v>
      </c>
      <c r="C147" s="3"/>
      <c r="D147" s="3"/>
      <c r="E147" s="3"/>
      <c r="F147" s="3"/>
      <c r="G147" s="3"/>
    </row>
    <row r="148" spans="2:7" ht="13.5">
      <c r="B148" s="3">
        <v>78</v>
      </c>
      <c r="C148" s="3"/>
      <c r="D148" s="3"/>
      <c r="E148" s="3"/>
      <c r="F148" s="3"/>
      <c r="G148" s="3"/>
    </row>
    <row r="149" spans="2:7" ht="13.5">
      <c r="B149" s="3">
        <v>79</v>
      </c>
      <c r="C149" s="3"/>
      <c r="D149" s="3"/>
      <c r="E149" s="3"/>
      <c r="F149" s="3"/>
      <c r="G149" s="3"/>
    </row>
    <row r="150" spans="2:7" ht="13.5">
      <c r="B150" s="3">
        <v>80</v>
      </c>
      <c r="C150" s="3"/>
      <c r="D150" s="3"/>
      <c r="E150" s="3"/>
      <c r="F150" s="3"/>
      <c r="G150" s="3"/>
    </row>
    <row r="151" spans="2:7" ht="13.5">
      <c r="B151" s="3">
        <v>81</v>
      </c>
      <c r="C151" s="3"/>
      <c r="D151" s="3"/>
      <c r="E151" s="3"/>
      <c r="F151" s="3"/>
      <c r="G151" s="3"/>
    </row>
    <row r="152" spans="2:7" ht="13.5">
      <c r="B152" s="3">
        <v>82</v>
      </c>
      <c r="C152" s="3"/>
      <c r="D152" s="3"/>
      <c r="E152" s="3"/>
      <c r="F152" s="3"/>
      <c r="G152" s="3"/>
    </row>
    <row r="153" spans="2:7" ht="13.5">
      <c r="B153" s="3">
        <v>83</v>
      </c>
      <c r="C153" s="3"/>
      <c r="D153" s="3"/>
      <c r="E153" s="3"/>
      <c r="F153" s="3"/>
      <c r="G153" s="3"/>
    </row>
    <row r="154" spans="2:7" ht="13.5">
      <c r="B154" s="3">
        <v>84</v>
      </c>
      <c r="C154" s="3"/>
      <c r="D154" s="3"/>
      <c r="E154" s="3"/>
      <c r="F154" s="3"/>
      <c r="G154" s="3"/>
    </row>
    <row r="155" spans="2:7" ht="13.5">
      <c r="B155" s="3">
        <v>85</v>
      </c>
      <c r="C155" s="3"/>
      <c r="D155" s="3"/>
      <c r="E155" s="3"/>
      <c r="F155" s="3"/>
      <c r="G155" s="3"/>
    </row>
    <row r="156" spans="2:7" ht="13.5">
      <c r="B156" s="3">
        <v>86</v>
      </c>
      <c r="C156" s="3"/>
      <c r="D156" s="3"/>
      <c r="E156" s="3"/>
      <c r="F156" s="3"/>
      <c r="G156" s="3"/>
    </row>
    <row r="157" spans="2:7" ht="13.5">
      <c r="B157" s="3">
        <v>87</v>
      </c>
      <c r="C157" s="3"/>
      <c r="D157" s="3"/>
      <c r="E157" s="3"/>
      <c r="F157" s="3"/>
      <c r="G157" s="3"/>
    </row>
    <row r="158" spans="2:7" ht="13.5">
      <c r="B158" s="3">
        <v>88</v>
      </c>
      <c r="C158" s="3"/>
      <c r="D158" s="3"/>
      <c r="E158" s="3"/>
      <c r="F158" s="3"/>
      <c r="G158" s="3"/>
    </row>
    <row r="159" spans="2:7" ht="13.5">
      <c r="B159" s="3">
        <v>89</v>
      </c>
      <c r="C159" s="3"/>
      <c r="D159" s="3"/>
      <c r="E159" s="3"/>
      <c r="F159" s="3"/>
      <c r="G159" s="3"/>
    </row>
    <row r="160" spans="2:7" ht="13.5">
      <c r="B160" s="3">
        <v>90</v>
      </c>
      <c r="C160" s="3"/>
      <c r="D160" s="3"/>
      <c r="E160" s="3"/>
      <c r="F160" s="3"/>
      <c r="G160" s="3"/>
    </row>
    <row r="161" spans="2:7" ht="13.5">
      <c r="B161" s="3">
        <v>91</v>
      </c>
      <c r="C161" s="3"/>
      <c r="D161" s="3"/>
      <c r="E161" s="3"/>
      <c r="F161" s="3"/>
      <c r="G161" s="3"/>
    </row>
    <row r="162" spans="2:7" ht="13.5">
      <c r="B162" s="3">
        <v>92</v>
      </c>
      <c r="C162" s="3"/>
      <c r="D162" s="3"/>
      <c r="E162" s="3"/>
      <c r="F162" s="3"/>
      <c r="G162" s="3"/>
    </row>
    <row r="163" spans="2:7" ht="13.5">
      <c r="B163" s="3">
        <v>93</v>
      </c>
      <c r="C163" s="3"/>
      <c r="D163" s="3"/>
      <c r="E163" s="3"/>
      <c r="F163" s="3"/>
      <c r="G163" s="3"/>
    </row>
    <row r="164" spans="2:7" ht="13.5">
      <c r="B164" s="3">
        <v>94</v>
      </c>
      <c r="C164" s="3"/>
      <c r="D164" s="3"/>
      <c r="E164" s="3"/>
      <c r="F164" s="3"/>
      <c r="G164" s="3"/>
    </row>
    <row r="165" spans="2:7" ht="13.5">
      <c r="B165" s="3">
        <v>95</v>
      </c>
      <c r="C165" s="3"/>
      <c r="D165" s="3"/>
      <c r="E165" s="3"/>
      <c r="F165" s="3"/>
      <c r="G165" s="3"/>
    </row>
    <row r="166" spans="2:7" ht="13.5">
      <c r="B166" s="3">
        <v>96</v>
      </c>
      <c r="C166" s="3"/>
      <c r="D166" s="3"/>
      <c r="E166" s="3"/>
      <c r="F166" s="3"/>
      <c r="G166" s="3"/>
    </row>
    <row r="167" spans="2:7" ht="13.5">
      <c r="B167" s="3">
        <v>97</v>
      </c>
      <c r="C167" s="3"/>
      <c r="D167" s="3"/>
      <c r="E167" s="3"/>
      <c r="F167" s="3"/>
      <c r="G167" s="3"/>
    </row>
    <row r="168" spans="2:7" ht="13.5">
      <c r="B168" s="3">
        <v>98</v>
      </c>
      <c r="C168" s="3"/>
      <c r="D168" s="3"/>
      <c r="E168" s="3"/>
      <c r="F168" s="3"/>
      <c r="G168" s="3"/>
    </row>
    <row r="169" spans="2:7" ht="13.5">
      <c r="B169" s="3">
        <v>99</v>
      </c>
      <c r="C169" s="3"/>
      <c r="D169" s="3"/>
      <c r="E169" s="3"/>
      <c r="F169" s="3"/>
      <c r="G169" s="3"/>
    </row>
    <row r="170" spans="2:7" ht="13.5">
      <c r="B170" s="3">
        <v>100</v>
      </c>
      <c r="C170" s="3"/>
      <c r="D170" s="3"/>
      <c r="E170" s="3"/>
      <c r="F170" s="3"/>
      <c r="G170" s="3"/>
    </row>
    <row r="171" spans="2:7" ht="13.5">
      <c r="B171" s="3">
        <v>101</v>
      </c>
      <c r="C171" s="3"/>
      <c r="D171" s="3"/>
      <c r="E171" s="3"/>
      <c r="F171" s="3"/>
      <c r="G171" s="3"/>
    </row>
    <row r="172" spans="2:7" ht="13.5">
      <c r="B172" s="3">
        <v>102</v>
      </c>
      <c r="C172" s="3"/>
      <c r="D172" s="3"/>
      <c r="E172" s="3"/>
      <c r="F172" s="3"/>
      <c r="G172" s="3"/>
    </row>
    <row r="173" spans="2:7" ht="13.5">
      <c r="B173" s="3">
        <v>103</v>
      </c>
      <c r="C173" s="3"/>
      <c r="D173" s="3"/>
      <c r="E173" s="3"/>
      <c r="F173" s="3"/>
      <c r="G173" s="3"/>
    </row>
    <row r="174" spans="2:7" ht="13.5">
      <c r="B174" s="3">
        <v>104</v>
      </c>
      <c r="C174" s="3"/>
      <c r="D174" s="3"/>
      <c r="E174" s="3"/>
      <c r="F174" s="3"/>
      <c r="G174" s="3"/>
    </row>
    <row r="175" spans="2:7" ht="13.5">
      <c r="B175" s="3">
        <v>105</v>
      </c>
      <c r="C175" s="3"/>
      <c r="D175" s="3"/>
      <c r="E175" s="3"/>
      <c r="F175" s="3"/>
      <c r="G175" s="3"/>
    </row>
    <row r="176" spans="2:7" ht="13.5">
      <c r="B176" s="3">
        <v>106</v>
      </c>
      <c r="C176" s="3"/>
      <c r="D176" s="3"/>
      <c r="E176" s="3"/>
      <c r="F176" s="3"/>
      <c r="G176" s="3"/>
    </row>
    <row r="177" spans="2:7" ht="13.5">
      <c r="B177" s="3">
        <v>107</v>
      </c>
      <c r="C177" s="3"/>
      <c r="D177" s="3"/>
      <c r="E177" s="3"/>
      <c r="F177" s="3"/>
      <c r="G177" s="3"/>
    </row>
    <row r="178" spans="2:7" ht="13.5">
      <c r="B178" s="3">
        <v>108</v>
      </c>
      <c r="C178" s="3"/>
      <c r="D178" s="3"/>
      <c r="E178" s="3"/>
      <c r="F178" s="3"/>
      <c r="G178" s="3"/>
    </row>
    <row r="179" spans="2:7" ht="13.5">
      <c r="B179" s="3">
        <v>109</v>
      </c>
      <c r="C179" s="3"/>
      <c r="D179" s="3"/>
      <c r="E179" s="3"/>
      <c r="F179" s="3"/>
      <c r="G179" s="3"/>
    </row>
    <row r="180" spans="2:7" ht="13.5">
      <c r="B180" s="3">
        <v>110</v>
      </c>
      <c r="C180" s="3"/>
      <c r="D180" s="3"/>
      <c r="E180" s="3"/>
      <c r="F180" s="3"/>
      <c r="G180" s="3"/>
    </row>
    <row r="181" spans="2:7" ht="13.5">
      <c r="B181" s="3">
        <v>111</v>
      </c>
      <c r="C181" s="3"/>
      <c r="D181" s="3"/>
      <c r="E181" s="3"/>
      <c r="F181" s="3"/>
      <c r="G181" s="3"/>
    </row>
    <row r="182" spans="2:7" ht="13.5">
      <c r="B182" s="3">
        <v>112</v>
      </c>
      <c r="C182" s="3"/>
      <c r="D182" s="3"/>
      <c r="E182" s="3"/>
      <c r="F182" s="3"/>
      <c r="G182" s="3"/>
    </row>
    <row r="183" spans="2:7" ht="13.5">
      <c r="B183" s="3">
        <v>113</v>
      </c>
      <c r="C183" s="3"/>
      <c r="D183" s="3"/>
      <c r="E183" s="3"/>
      <c r="F183" s="3"/>
      <c r="G183" s="3"/>
    </row>
    <row r="184" spans="2:7" ht="13.5">
      <c r="B184" s="3">
        <v>114</v>
      </c>
      <c r="C184" s="3"/>
      <c r="D184" s="3"/>
      <c r="E184" s="3"/>
      <c r="F184" s="3"/>
      <c r="G184" s="3"/>
    </row>
    <row r="185" spans="2:7" ht="13.5">
      <c r="B185" s="3">
        <v>115</v>
      </c>
      <c r="C185" s="3"/>
      <c r="D185" s="3"/>
      <c r="E185" s="3"/>
      <c r="F185" s="3"/>
      <c r="G185" s="3"/>
    </row>
    <row r="186" spans="2:7" ht="13.5">
      <c r="B186" s="3">
        <v>116</v>
      </c>
      <c r="C186" s="3"/>
      <c r="D186" s="3"/>
      <c r="E186" s="3"/>
      <c r="F186" s="3"/>
      <c r="G186" s="3"/>
    </row>
    <row r="187" spans="2:7" ht="13.5">
      <c r="B187" s="3">
        <v>117</v>
      </c>
      <c r="C187" s="3"/>
      <c r="D187" s="3"/>
      <c r="E187" s="3"/>
      <c r="F187" s="3"/>
      <c r="G187" s="3"/>
    </row>
    <row r="188" spans="2:7" ht="13.5">
      <c r="B188" s="3">
        <v>118</v>
      </c>
      <c r="C188" s="3"/>
      <c r="D188" s="3"/>
      <c r="E188" s="3"/>
      <c r="F188" s="3"/>
      <c r="G188" s="3"/>
    </row>
    <row r="189" spans="2:7" ht="13.5">
      <c r="B189" s="3">
        <v>119</v>
      </c>
      <c r="C189" s="3"/>
      <c r="D189" s="3"/>
      <c r="E189" s="3"/>
      <c r="F189" s="3"/>
      <c r="G189" s="3"/>
    </row>
    <row r="190" spans="2:7" ht="13.5">
      <c r="B190" s="3">
        <v>120</v>
      </c>
      <c r="C190" s="3"/>
      <c r="D190" s="3"/>
      <c r="E190" s="3"/>
      <c r="F190" s="3"/>
      <c r="G190" s="3"/>
    </row>
    <row r="191" spans="2:7" ht="13.5">
      <c r="B191" s="3">
        <v>121</v>
      </c>
      <c r="C191" s="3"/>
      <c r="D191" s="3"/>
      <c r="E191" s="3"/>
      <c r="F191" s="3"/>
      <c r="G191" s="3"/>
    </row>
    <row r="192" spans="2:7" ht="13.5">
      <c r="B192" s="3">
        <v>122</v>
      </c>
      <c r="C192" s="3"/>
      <c r="D192" s="3"/>
      <c r="E192" s="3"/>
      <c r="F192" s="3"/>
      <c r="G192" s="3"/>
    </row>
    <row r="193" spans="2:7" ht="13.5">
      <c r="B193" s="3">
        <v>123</v>
      </c>
      <c r="C193" s="3"/>
      <c r="D193" s="3"/>
      <c r="E193" s="3"/>
      <c r="F193" s="3"/>
      <c r="G193" s="3"/>
    </row>
    <row r="194" spans="2:7" ht="13.5">
      <c r="B194" s="3">
        <v>124</v>
      </c>
      <c r="C194" s="3"/>
      <c r="D194" s="3"/>
      <c r="E194" s="3"/>
      <c r="F194" s="3"/>
      <c r="G194" s="3"/>
    </row>
    <row r="195" spans="2:7" ht="13.5">
      <c r="B195" s="3">
        <v>125</v>
      </c>
      <c r="C195" s="3"/>
      <c r="D195" s="3"/>
      <c r="E195" s="3"/>
      <c r="F195" s="3"/>
      <c r="G195" s="3"/>
    </row>
    <row r="196" spans="2:7" ht="13.5">
      <c r="B196" s="3">
        <v>126</v>
      </c>
      <c r="C196" s="3"/>
      <c r="D196" s="3"/>
      <c r="E196" s="3"/>
      <c r="F196" s="3"/>
      <c r="G196" s="3"/>
    </row>
    <row r="197" spans="2:7" ht="13.5">
      <c r="B197" s="3">
        <v>127</v>
      </c>
      <c r="C197" s="3"/>
      <c r="D197" s="3"/>
      <c r="E197" s="3"/>
      <c r="F197" s="3"/>
      <c r="G197" s="3"/>
    </row>
    <row r="198" spans="2:7" ht="13.5">
      <c r="B198" s="3">
        <v>128</v>
      </c>
      <c r="C198" s="3"/>
      <c r="D198" s="3"/>
      <c r="E198" s="3"/>
      <c r="F198" s="3"/>
      <c r="G198" s="3"/>
    </row>
    <row r="199" spans="2:7" ht="13.5">
      <c r="B199" s="3">
        <v>129</v>
      </c>
      <c r="C199" s="3"/>
      <c r="D199" s="3"/>
      <c r="E199" s="3"/>
      <c r="F199" s="3"/>
      <c r="G199" s="3"/>
    </row>
    <row r="200" spans="2:7" ht="13.5">
      <c r="B200" s="3">
        <v>130</v>
      </c>
      <c r="C200" s="3"/>
      <c r="D200" s="3"/>
      <c r="E200" s="3"/>
      <c r="F200" s="3"/>
      <c r="G200" s="3"/>
    </row>
    <row r="201" spans="2:7" ht="13.5">
      <c r="B201" s="3">
        <v>131</v>
      </c>
      <c r="C201" s="3"/>
      <c r="D201" s="3"/>
      <c r="E201" s="3"/>
      <c r="F201" s="3"/>
      <c r="G201" s="3"/>
    </row>
    <row r="202" spans="2:7" ht="13.5">
      <c r="B202" s="3">
        <v>132</v>
      </c>
      <c r="C202" s="3"/>
      <c r="D202" s="3"/>
      <c r="E202" s="3"/>
      <c r="F202" s="3"/>
      <c r="G202" s="3"/>
    </row>
    <row r="203" spans="2:7" ht="13.5">
      <c r="B203" s="3">
        <v>133</v>
      </c>
      <c r="C203" s="3"/>
      <c r="D203" s="3"/>
      <c r="E203" s="3"/>
      <c r="F203" s="3"/>
      <c r="G203" s="3"/>
    </row>
    <row r="204" spans="2:7" ht="13.5">
      <c r="B204" s="3">
        <v>134</v>
      </c>
      <c r="C204" s="3"/>
      <c r="D204" s="3"/>
      <c r="E204" s="3"/>
      <c r="F204" s="3"/>
      <c r="G204" s="3"/>
    </row>
    <row r="205" spans="2:7" ht="13.5">
      <c r="B205" s="3">
        <v>135</v>
      </c>
      <c r="C205" s="3"/>
      <c r="D205" s="3"/>
      <c r="E205" s="3"/>
      <c r="F205" s="3"/>
      <c r="G205" s="3"/>
    </row>
    <row r="206" spans="2:7" ht="13.5">
      <c r="B206" s="3">
        <v>136</v>
      </c>
      <c r="C206" s="3"/>
      <c r="D206" s="3"/>
      <c r="E206" s="3"/>
      <c r="F206" s="3"/>
      <c r="G206" s="3"/>
    </row>
    <row r="207" spans="2:7" ht="13.5">
      <c r="B207" s="3">
        <v>137</v>
      </c>
      <c r="C207" s="3"/>
      <c r="D207" s="3"/>
      <c r="E207" s="3"/>
      <c r="F207" s="3"/>
      <c r="G207" s="3"/>
    </row>
    <row r="208" spans="2:7" ht="13.5">
      <c r="B208" s="3">
        <v>138</v>
      </c>
      <c r="C208" s="3"/>
      <c r="D208" s="3"/>
      <c r="E208" s="3"/>
      <c r="F208" s="3"/>
      <c r="G208" s="3"/>
    </row>
    <row r="209" spans="2:7" ht="13.5">
      <c r="B209" s="3">
        <v>139</v>
      </c>
      <c r="C209" s="3"/>
      <c r="D209" s="3"/>
      <c r="E209" s="3"/>
      <c r="F209" s="3"/>
      <c r="G209" s="3"/>
    </row>
    <row r="210" spans="2:7" ht="13.5">
      <c r="B210" s="3">
        <v>140</v>
      </c>
      <c r="C210" s="3"/>
      <c r="D210" s="3"/>
      <c r="E210" s="3"/>
      <c r="F210" s="3"/>
      <c r="G210" s="3"/>
    </row>
    <row r="211" spans="2:7" ht="13.5">
      <c r="B211" s="3">
        <v>141</v>
      </c>
      <c r="C211" s="3"/>
      <c r="D211" s="3"/>
      <c r="E211" s="3"/>
      <c r="F211" s="3"/>
      <c r="G211" s="3"/>
    </row>
    <row r="212" spans="2:7" ht="13.5">
      <c r="B212" s="3">
        <v>142</v>
      </c>
      <c r="C212" s="3"/>
      <c r="D212" s="3"/>
      <c r="E212" s="3"/>
      <c r="F212" s="3"/>
      <c r="G212" s="3"/>
    </row>
    <row r="213" spans="2:7" ht="13.5">
      <c r="B213" s="3">
        <v>143</v>
      </c>
      <c r="C213" s="3"/>
      <c r="D213" s="3"/>
      <c r="E213" s="3"/>
      <c r="F213" s="3"/>
      <c r="G213" s="3"/>
    </row>
    <row r="214" spans="2:7" ht="13.5">
      <c r="B214" s="3">
        <v>144</v>
      </c>
      <c r="C214" s="3"/>
      <c r="D214" s="3"/>
      <c r="E214" s="3"/>
      <c r="F214" s="3"/>
      <c r="G214" s="3"/>
    </row>
    <row r="215" spans="2:7" ht="13.5">
      <c r="B215" s="3">
        <v>145</v>
      </c>
      <c r="C215" s="3"/>
      <c r="D215" s="3"/>
      <c r="E215" s="3"/>
      <c r="F215" s="3"/>
      <c r="G215" s="3"/>
    </row>
    <row r="216" spans="2:7" ht="13.5">
      <c r="B216" s="3">
        <v>146</v>
      </c>
      <c r="C216" s="3"/>
      <c r="D216" s="3"/>
      <c r="E216" s="3"/>
      <c r="F216" s="3"/>
      <c r="G216" s="3"/>
    </row>
    <row r="217" spans="2:7" ht="13.5">
      <c r="B217" s="3">
        <v>147</v>
      </c>
      <c r="C217" s="3"/>
      <c r="D217" s="3"/>
      <c r="E217" s="3"/>
      <c r="F217" s="3"/>
      <c r="G217" s="3"/>
    </row>
    <row r="218" spans="2:7" ht="13.5">
      <c r="B218" s="3">
        <v>148</v>
      </c>
      <c r="C218" s="3"/>
      <c r="D218" s="3"/>
      <c r="E218" s="3"/>
      <c r="F218" s="3"/>
      <c r="G218" s="3"/>
    </row>
    <row r="219" spans="2:7" ht="13.5">
      <c r="B219" s="3">
        <v>149</v>
      </c>
      <c r="C219" s="3"/>
      <c r="D219" s="3"/>
      <c r="E219" s="3"/>
      <c r="F219" s="3"/>
      <c r="G219" s="3"/>
    </row>
    <row r="220" spans="2:7" ht="13.5">
      <c r="B220" s="3">
        <v>150</v>
      </c>
      <c r="C220" s="3"/>
      <c r="D220" s="3"/>
      <c r="E220" s="3"/>
      <c r="F220" s="3"/>
      <c r="G220" s="3"/>
    </row>
    <row r="221" spans="2:7" ht="13.5">
      <c r="B221" s="3">
        <v>151</v>
      </c>
      <c r="C221" s="3"/>
      <c r="D221" s="3"/>
      <c r="E221" s="3"/>
      <c r="F221" s="3"/>
      <c r="G221" s="3"/>
    </row>
    <row r="222" spans="2:7" ht="13.5">
      <c r="B222" s="3">
        <v>152</v>
      </c>
      <c r="C222" s="3"/>
      <c r="D222" s="3"/>
      <c r="E222" s="3"/>
      <c r="F222" s="3"/>
      <c r="G222" s="3"/>
    </row>
    <row r="223" spans="2:7" ht="13.5">
      <c r="B223" s="3">
        <v>153</v>
      </c>
      <c r="C223" s="3"/>
      <c r="D223" s="3"/>
      <c r="E223" s="3"/>
      <c r="F223" s="3"/>
      <c r="G223" s="3"/>
    </row>
    <row r="224" spans="2:7" ht="13.5">
      <c r="B224" s="3">
        <v>154</v>
      </c>
      <c r="C224" s="3"/>
      <c r="D224" s="3"/>
      <c r="E224" s="3"/>
      <c r="F224" s="3"/>
      <c r="G224" s="3"/>
    </row>
    <row r="225" spans="2:7" ht="13.5">
      <c r="B225" s="3">
        <v>155</v>
      </c>
      <c r="C225" s="3"/>
      <c r="D225" s="3"/>
      <c r="E225" s="3"/>
      <c r="F225" s="3"/>
      <c r="G225" s="3"/>
    </row>
    <row r="226" spans="2:7" ht="13.5">
      <c r="B226" s="3">
        <v>156</v>
      </c>
      <c r="C226" s="3"/>
      <c r="D226" s="3"/>
      <c r="E226" s="3"/>
      <c r="F226" s="3"/>
      <c r="G226" s="3"/>
    </row>
    <row r="227" spans="2:7" ht="13.5">
      <c r="B227" s="3">
        <v>157</v>
      </c>
      <c r="C227" s="3"/>
      <c r="D227" s="3"/>
      <c r="E227" s="3"/>
      <c r="F227" s="3"/>
      <c r="G227" s="3"/>
    </row>
    <row r="228" spans="2:7" ht="13.5">
      <c r="B228" s="3">
        <v>158</v>
      </c>
      <c r="C228" s="3"/>
      <c r="D228" s="3"/>
      <c r="E228" s="3"/>
      <c r="F228" s="3"/>
      <c r="G228" s="3"/>
    </row>
    <row r="229" spans="2:7" ht="13.5">
      <c r="B229" s="3">
        <v>159</v>
      </c>
      <c r="C229" s="3"/>
      <c r="D229" s="3"/>
      <c r="E229" s="3"/>
      <c r="F229" s="3"/>
      <c r="G229" s="3"/>
    </row>
    <row r="230" spans="2:7" ht="13.5">
      <c r="B230" s="3">
        <v>160</v>
      </c>
      <c r="C230" s="3"/>
      <c r="D230" s="3"/>
      <c r="E230" s="3"/>
      <c r="F230" s="3"/>
      <c r="G230" s="3"/>
    </row>
    <row r="231" spans="2:7" ht="13.5">
      <c r="B231" s="3">
        <v>161</v>
      </c>
      <c r="C231" s="3"/>
      <c r="D231" s="3"/>
      <c r="E231" s="3"/>
      <c r="F231" s="3"/>
      <c r="G231" s="3"/>
    </row>
    <row r="232" spans="2:7" ht="13.5">
      <c r="B232" s="3">
        <v>162</v>
      </c>
      <c r="C232" s="3"/>
      <c r="D232" s="3"/>
      <c r="E232" s="3"/>
      <c r="F232" s="3"/>
      <c r="G232" s="3"/>
    </row>
    <row r="233" spans="2:7" ht="13.5">
      <c r="B233" s="3">
        <v>163</v>
      </c>
      <c r="C233" s="3"/>
      <c r="D233" s="3"/>
      <c r="E233" s="3"/>
      <c r="F233" s="3"/>
      <c r="G233" s="3"/>
    </row>
    <row r="234" spans="2:7" ht="13.5">
      <c r="B234" s="3">
        <v>164</v>
      </c>
      <c r="C234" s="3"/>
      <c r="D234" s="3"/>
      <c r="E234" s="3"/>
      <c r="F234" s="3"/>
      <c r="G234" s="3"/>
    </row>
    <row r="235" spans="2:7" ht="13.5">
      <c r="B235" s="3">
        <v>165</v>
      </c>
      <c r="C235" s="3"/>
      <c r="D235" s="3"/>
      <c r="E235" s="3"/>
      <c r="F235" s="3"/>
      <c r="G235" s="3"/>
    </row>
    <row r="236" spans="2:7" ht="13.5">
      <c r="B236" s="3">
        <v>166</v>
      </c>
      <c r="C236" s="3"/>
      <c r="D236" s="3"/>
      <c r="E236" s="3"/>
      <c r="F236" s="3"/>
      <c r="G236" s="3"/>
    </row>
    <row r="237" spans="2:7" ht="13.5">
      <c r="B237" s="3">
        <v>167</v>
      </c>
      <c r="C237" s="3"/>
      <c r="D237" s="3"/>
      <c r="E237" s="3"/>
      <c r="F237" s="3"/>
      <c r="G237" s="3"/>
    </row>
    <row r="238" spans="2:7" ht="13.5">
      <c r="B238" s="3">
        <v>168</v>
      </c>
      <c r="C238" s="3"/>
      <c r="D238" s="3"/>
      <c r="E238" s="3"/>
      <c r="F238" s="3"/>
      <c r="G238" s="3"/>
    </row>
    <row r="239" spans="2:7" ht="13.5">
      <c r="B239" s="3">
        <v>169</v>
      </c>
      <c r="C239" s="3"/>
      <c r="D239" s="3"/>
      <c r="E239" s="3"/>
      <c r="F239" s="3"/>
      <c r="G239" s="3"/>
    </row>
    <row r="240" spans="2:7" ht="13.5">
      <c r="B240" s="3">
        <v>170</v>
      </c>
      <c r="C240" s="3"/>
      <c r="D240" s="3"/>
      <c r="E240" s="3"/>
      <c r="F240" s="3"/>
      <c r="G240" s="3"/>
    </row>
    <row r="241" spans="2:7" ht="13.5">
      <c r="B241" s="3">
        <v>171</v>
      </c>
      <c r="C241" s="3"/>
      <c r="D241" s="3"/>
      <c r="E241" s="3"/>
      <c r="F241" s="3"/>
      <c r="G241" s="3"/>
    </row>
    <row r="242" spans="2:7" ht="13.5">
      <c r="B242" s="3">
        <v>172</v>
      </c>
      <c r="C242" s="3"/>
      <c r="D242" s="3"/>
      <c r="E242" s="3"/>
      <c r="F242" s="3"/>
      <c r="G242" s="3"/>
    </row>
    <row r="243" spans="2:7" ht="13.5">
      <c r="B243" s="3">
        <v>173</v>
      </c>
      <c r="C243" s="3"/>
      <c r="D243" s="3"/>
      <c r="E243" s="3"/>
      <c r="F243" s="3"/>
      <c r="G243" s="3"/>
    </row>
    <row r="244" spans="2:7" ht="13.5">
      <c r="B244" s="3">
        <v>174</v>
      </c>
      <c r="C244" s="3"/>
      <c r="D244" s="3"/>
      <c r="E244" s="3"/>
      <c r="F244" s="3"/>
      <c r="G244" s="3"/>
    </row>
    <row r="245" spans="2:7" ht="13.5">
      <c r="B245" s="3">
        <v>175</v>
      </c>
      <c r="C245" s="3"/>
      <c r="D245" s="3"/>
      <c r="E245" s="3"/>
      <c r="F245" s="3"/>
      <c r="G245" s="3"/>
    </row>
    <row r="246" spans="2:7" ht="13.5">
      <c r="B246" s="3">
        <v>176</v>
      </c>
      <c r="C246" s="3"/>
      <c r="D246" s="3"/>
      <c r="E246" s="3"/>
      <c r="F246" s="3"/>
      <c r="G246" s="3"/>
    </row>
    <row r="247" spans="2:7" ht="13.5">
      <c r="B247" s="3">
        <v>177</v>
      </c>
      <c r="C247" s="3"/>
      <c r="D247" s="3"/>
      <c r="E247" s="3"/>
      <c r="F247" s="3"/>
      <c r="G247" s="3"/>
    </row>
    <row r="248" spans="2:7" ht="13.5">
      <c r="B248" s="3">
        <v>178</v>
      </c>
      <c r="C248" s="3"/>
      <c r="D248" s="3"/>
      <c r="E248" s="3"/>
      <c r="F248" s="3"/>
      <c r="G248" s="3"/>
    </row>
    <row r="249" spans="2:7" ht="13.5">
      <c r="B249" s="3">
        <v>179</v>
      </c>
      <c r="C249" s="3"/>
      <c r="D249" s="3"/>
      <c r="E249" s="3"/>
      <c r="F249" s="3"/>
      <c r="G249" s="3"/>
    </row>
    <row r="250" spans="2:7" ht="13.5">
      <c r="B250" s="3">
        <v>180</v>
      </c>
      <c r="C250" s="3"/>
      <c r="D250" s="3"/>
      <c r="E250" s="3"/>
      <c r="F250" s="3"/>
      <c r="G250" s="3"/>
    </row>
    <row r="251" spans="2:7" ht="13.5">
      <c r="B251" s="3">
        <v>181</v>
      </c>
      <c r="C251" s="3"/>
      <c r="D251" s="3"/>
      <c r="E251" s="3"/>
      <c r="F251" s="3"/>
      <c r="G251" s="3"/>
    </row>
    <row r="252" spans="2:7" ht="13.5">
      <c r="B252" s="3">
        <v>182</v>
      </c>
      <c r="C252" s="3"/>
      <c r="D252" s="3"/>
      <c r="E252" s="3"/>
      <c r="F252" s="3"/>
      <c r="G252" s="3"/>
    </row>
    <row r="253" spans="2:7" ht="13.5">
      <c r="B253" s="3">
        <v>183</v>
      </c>
      <c r="C253" s="3"/>
      <c r="D253" s="3"/>
      <c r="E253" s="3"/>
      <c r="F253" s="3"/>
      <c r="G253" s="3"/>
    </row>
    <row r="254" spans="2:7" ht="13.5">
      <c r="B254" s="3">
        <v>184</v>
      </c>
      <c r="C254" s="3"/>
      <c r="D254" s="3"/>
      <c r="E254" s="3"/>
      <c r="F254" s="3"/>
      <c r="G254" s="3"/>
    </row>
    <row r="255" spans="2:7" ht="13.5">
      <c r="B255" s="3">
        <v>185</v>
      </c>
      <c r="C255" s="3"/>
      <c r="D255" s="3"/>
      <c r="E255" s="3"/>
      <c r="F255" s="3"/>
      <c r="G255" s="3"/>
    </row>
    <row r="256" spans="2:7" ht="13.5">
      <c r="B256" s="3">
        <v>186</v>
      </c>
      <c r="C256" s="3"/>
      <c r="D256" s="3"/>
      <c r="E256" s="3"/>
      <c r="F256" s="3"/>
      <c r="G256" s="3"/>
    </row>
    <row r="257" spans="2:7" ht="13.5">
      <c r="B257" s="3">
        <v>187</v>
      </c>
      <c r="C257" s="3"/>
      <c r="D257" s="3"/>
      <c r="E257" s="3"/>
      <c r="F257" s="3"/>
      <c r="G257" s="3"/>
    </row>
    <row r="258" spans="2:7" ht="13.5">
      <c r="B258" s="3">
        <v>188</v>
      </c>
      <c r="C258" s="3"/>
      <c r="D258" s="3"/>
      <c r="E258" s="3"/>
      <c r="F258" s="3"/>
      <c r="G258" s="3"/>
    </row>
    <row r="259" spans="2:7" ht="13.5">
      <c r="B259" s="3">
        <v>189</v>
      </c>
      <c r="C259" s="3"/>
      <c r="D259" s="3"/>
      <c r="E259" s="3"/>
      <c r="F259" s="3"/>
      <c r="G259" s="3"/>
    </row>
    <row r="260" spans="2:7" ht="13.5">
      <c r="B260" s="3">
        <v>190</v>
      </c>
      <c r="C260" s="3"/>
      <c r="D260" s="3"/>
      <c r="E260" s="3"/>
      <c r="F260" s="3"/>
      <c r="G260" s="3"/>
    </row>
    <row r="261" spans="2:7" ht="13.5">
      <c r="B261" s="3">
        <v>191</v>
      </c>
      <c r="C261" s="3"/>
      <c r="D261" s="3"/>
      <c r="E261" s="3"/>
      <c r="F261" s="3"/>
      <c r="G261" s="3"/>
    </row>
    <row r="262" spans="2:7" ht="13.5">
      <c r="B262" s="3">
        <v>192</v>
      </c>
      <c r="C262" s="3"/>
      <c r="D262" s="3"/>
      <c r="E262" s="3"/>
      <c r="F262" s="3"/>
      <c r="G262" s="3"/>
    </row>
    <row r="263" spans="2:7" ht="13.5">
      <c r="B263" s="3">
        <v>193</v>
      </c>
      <c r="C263" s="3"/>
      <c r="D263" s="3"/>
      <c r="E263" s="3"/>
      <c r="F263" s="3"/>
      <c r="G263" s="3"/>
    </row>
    <row r="264" spans="2:7" ht="13.5">
      <c r="B264" s="3">
        <v>194</v>
      </c>
      <c r="C264" s="3"/>
      <c r="D264" s="3"/>
      <c r="E264" s="3"/>
      <c r="F264" s="3"/>
      <c r="G264" s="3"/>
    </row>
    <row r="265" spans="2:7" ht="13.5">
      <c r="B265" s="3">
        <v>195</v>
      </c>
      <c r="C265" s="3"/>
      <c r="D265" s="3"/>
      <c r="E265" s="3"/>
      <c r="F265" s="3"/>
      <c r="G265" s="3"/>
    </row>
    <row r="266" spans="2:7" ht="13.5">
      <c r="B266" s="3">
        <v>196</v>
      </c>
      <c r="C266" s="3"/>
      <c r="D266" s="3"/>
      <c r="E266" s="3"/>
      <c r="F266" s="3"/>
      <c r="G266" s="3"/>
    </row>
    <row r="267" spans="2:7" ht="13.5">
      <c r="B267" s="3">
        <v>197</v>
      </c>
      <c r="C267" s="3"/>
      <c r="D267" s="3"/>
      <c r="E267" s="3"/>
      <c r="F267" s="3"/>
      <c r="G267" s="3"/>
    </row>
    <row r="268" spans="2:7" ht="13.5">
      <c r="B268" s="3">
        <v>198</v>
      </c>
      <c r="C268" s="3"/>
      <c r="D268" s="3"/>
      <c r="E268" s="3"/>
      <c r="F268" s="3"/>
      <c r="G268" s="3"/>
    </row>
    <row r="269" spans="2:7" ht="13.5">
      <c r="B269" s="3">
        <v>199</v>
      </c>
      <c r="C269" s="3"/>
      <c r="D269" s="3"/>
      <c r="E269" s="3"/>
      <c r="F269" s="3"/>
      <c r="G269" s="3"/>
    </row>
    <row r="270" spans="2:7" ht="13.5">
      <c r="B270" s="3">
        <v>200</v>
      </c>
      <c r="C270" s="3"/>
      <c r="D270" s="3"/>
      <c r="E270" s="3"/>
      <c r="F270" s="3"/>
      <c r="G270" s="3"/>
    </row>
    <row r="271" spans="2:7" ht="13.5">
      <c r="B271" s="3">
        <v>201</v>
      </c>
      <c r="C271" s="3"/>
      <c r="D271" s="3"/>
      <c r="E271" s="3"/>
      <c r="F271" s="3"/>
      <c r="G271" s="3"/>
    </row>
    <row r="272" spans="2:7" ht="13.5">
      <c r="B272" s="3">
        <v>202</v>
      </c>
      <c r="C272" s="3"/>
      <c r="D272" s="3"/>
      <c r="E272" s="3"/>
      <c r="F272" s="3"/>
      <c r="G272" s="3"/>
    </row>
    <row r="273" spans="2:7" ht="13.5">
      <c r="B273" s="3">
        <v>203</v>
      </c>
      <c r="C273" s="3"/>
      <c r="D273" s="3"/>
      <c r="E273" s="3"/>
      <c r="F273" s="3"/>
      <c r="G273" s="3"/>
    </row>
    <row r="274" spans="2:7" ht="13.5">
      <c r="B274" s="3">
        <v>204</v>
      </c>
      <c r="C274" s="3"/>
      <c r="D274" s="3"/>
      <c r="E274" s="3"/>
      <c r="F274" s="3"/>
      <c r="G274" s="3"/>
    </row>
    <row r="275" spans="2:7" ht="13.5">
      <c r="B275" s="3">
        <v>205</v>
      </c>
      <c r="C275" s="3"/>
      <c r="D275" s="3"/>
      <c r="E275" s="3"/>
      <c r="F275" s="3"/>
      <c r="G275" s="3"/>
    </row>
    <row r="276" spans="2:7" ht="13.5">
      <c r="B276" s="3">
        <v>206</v>
      </c>
      <c r="C276" s="3"/>
      <c r="D276" s="3"/>
      <c r="E276" s="3"/>
      <c r="F276" s="3"/>
      <c r="G276" s="3"/>
    </row>
    <row r="277" spans="2:7" ht="13.5">
      <c r="B277" s="3">
        <v>207</v>
      </c>
      <c r="C277" s="3"/>
      <c r="D277" s="3"/>
      <c r="E277" s="3"/>
      <c r="F277" s="3"/>
      <c r="G277" s="3"/>
    </row>
    <row r="278" spans="2:7" ht="13.5">
      <c r="B278" s="3">
        <v>208</v>
      </c>
      <c r="C278" s="3"/>
      <c r="D278" s="3"/>
      <c r="E278" s="3"/>
      <c r="F278" s="3"/>
      <c r="G278" s="3"/>
    </row>
    <row r="279" spans="2:7" ht="13.5">
      <c r="B279" s="3">
        <v>209</v>
      </c>
      <c r="C279" s="3"/>
      <c r="D279" s="3"/>
      <c r="E279" s="3"/>
      <c r="F279" s="3"/>
      <c r="G279" s="3"/>
    </row>
    <row r="280" spans="2:7" ht="13.5">
      <c r="B280" s="3">
        <v>210</v>
      </c>
      <c r="C280" s="3"/>
      <c r="D280" s="3"/>
      <c r="E280" s="3"/>
      <c r="F280" s="3"/>
      <c r="G280" s="3"/>
    </row>
    <row r="281" spans="2:7" ht="13.5">
      <c r="B281" s="3">
        <v>211</v>
      </c>
      <c r="C281" s="3"/>
      <c r="D281" s="3"/>
      <c r="E281" s="3"/>
      <c r="F281" s="3"/>
      <c r="G281" s="3"/>
    </row>
    <row r="282" spans="2:7" ht="13.5">
      <c r="B282" s="3">
        <v>212</v>
      </c>
      <c r="C282" s="3"/>
      <c r="D282" s="3"/>
      <c r="E282" s="3"/>
      <c r="F282" s="3"/>
      <c r="G282" s="3"/>
    </row>
    <row r="283" spans="2:7" ht="13.5">
      <c r="B283" s="3">
        <v>213</v>
      </c>
      <c r="C283" s="3"/>
      <c r="D283" s="3"/>
      <c r="E283" s="3"/>
      <c r="F283" s="3"/>
      <c r="G283" s="3"/>
    </row>
    <row r="284" spans="2:7" ht="13.5">
      <c r="B284" s="3">
        <v>214</v>
      </c>
      <c r="C284" s="3"/>
      <c r="D284" s="3"/>
      <c r="E284" s="3"/>
      <c r="F284" s="3"/>
      <c r="G284" s="3"/>
    </row>
    <row r="285" spans="2:7" ht="13.5">
      <c r="B285" s="3">
        <v>215</v>
      </c>
      <c r="C285" s="3"/>
      <c r="D285" s="3"/>
      <c r="E285" s="3"/>
      <c r="F285" s="3"/>
      <c r="G285" s="3"/>
    </row>
    <row r="286" spans="2:7" ht="13.5">
      <c r="B286" s="3">
        <v>216</v>
      </c>
      <c r="C286" s="3"/>
      <c r="D286" s="3"/>
      <c r="E286" s="3"/>
      <c r="F286" s="3"/>
      <c r="G286" s="3"/>
    </row>
    <row r="287" spans="2:7" ht="13.5">
      <c r="B287" s="3">
        <v>217</v>
      </c>
      <c r="C287" s="3"/>
      <c r="D287" s="3"/>
      <c r="E287" s="3"/>
      <c r="F287" s="3"/>
      <c r="G287" s="3"/>
    </row>
    <row r="288" spans="2:7" ht="13.5">
      <c r="B288" s="3">
        <v>218</v>
      </c>
      <c r="C288" s="3"/>
      <c r="D288" s="3"/>
      <c r="E288" s="3"/>
      <c r="F288" s="3"/>
      <c r="G288" s="3"/>
    </row>
    <row r="289" spans="2:7" ht="13.5">
      <c r="B289" s="3">
        <v>219</v>
      </c>
      <c r="C289" s="3"/>
      <c r="D289" s="3"/>
      <c r="E289" s="3"/>
      <c r="F289" s="3"/>
      <c r="G289" s="3"/>
    </row>
    <row r="290" spans="2:7" ht="13.5">
      <c r="B290" s="3">
        <v>220</v>
      </c>
      <c r="C290" s="3"/>
      <c r="D290" s="3"/>
      <c r="E290" s="3"/>
      <c r="F290" s="3"/>
      <c r="G290" s="3"/>
    </row>
    <row r="291" spans="2:7" ht="13.5">
      <c r="B291" s="3">
        <v>221</v>
      </c>
      <c r="C291" s="3"/>
      <c r="D291" s="3"/>
      <c r="E291" s="3"/>
      <c r="F291" s="3"/>
      <c r="G291" s="3"/>
    </row>
    <row r="292" spans="2:7" ht="13.5">
      <c r="B292" s="3">
        <v>222</v>
      </c>
      <c r="C292" s="3"/>
      <c r="D292" s="3"/>
      <c r="E292" s="3"/>
      <c r="F292" s="3"/>
      <c r="G292" s="3"/>
    </row>
    <row r="293" spans="2:7" ht="13.5">
      <c r="B293" s="3">
        <v>223</v>
      </c>
      <c r="C293" s="3"/>
      <c r="D293" s="3"/>
      <c r="E293" s="3"/>
      <c r="F293" s="3"/>
      <c r="G293" s="3"/>
    </row>
    <row r="294" spans="2:7" ht="13.5">
      <c r="B294" s="3">
        <v>224</v>
      </c>
      <c r="C294" s="3"/>
      <c r="D294" s="3"/>
      <c r="E294" s="3"/>
      <c r="F294" s="3"/>
      <c r="G294" s="3"/>
    </row>
    <row r="295" spans="2:7" ht="13.5">
      <c r="B295" s="3">
        <v>225</v>
      </c>
      <c r="C295" s="3"/>
      <c r="D295" s="3"/>
      <c r="E295" s="3"/>
      <c r="F295" s="3"/>
      <c r="G295" s="3"/>
    </row>
    <row r="296" spans="2:7" ht="13.5">
      <c r="B296" s="3">
        <v>226</v>
      </c>
      <c r="C296" s="3"/>
      <c r="D296" s="3"/>
      <c r="E296" s="3"/>
      <c r="F296" s="3"/>
      <c r="G296" s="3"/>
    </row>
    <row r="297" spans="2:7" ht="13.5">
      <c r="B297" s="3">
        <v>227</v>
      </c>
      <c r="C297" s="3"/>
      <c r="D297" s="3"/>
      <c r="E297" s="3"/>
      <c r="F297" s="3"/>
      <c r="G297" s="3"/>
    </row>
    <row r="298" spans="2:7" ht="13.5">
      <c r="B298" s="3">
        <v>228</v>
      </c>
      <c r="C298" s="3"/>
      <c r="D298" s="3"/>
      <c r="E298" s="3"/>
      <c r="F298" s="3"/>
      <c r="G298" s="3"/>
    </row>
    <row r="299" spans="2:7" ht="13.5">
      <c r="B299" s="3">
        <v>229</v>
      </c>
      <c r="C299" s="3"/>
      <c r="D299" s="3"/>
      <c r="E299" s="3"/>
      <c r="F299" s="3"/>
      <c r="G299" s="3"/>
    </row>
    <row r="300" spans="2:7" ht="13.5">
      <c r="B300" s="3">
        <v>230</v>
      </c>
      <c r="C300" s="3"/>
      <c r="D300" s="3"/>
      <c r="E300" s="3"/>
      <c r="F300" s="3"/>
      <c r="G300" s="3"/>
    </row>
    <row r="301" spans="2:7" ht="13.5">
      <c r="B301" s="3">
        <v>231</v>
      </c>
      <c r="C301" s="3"/>
      <c r="D301" s="3"/>
      <c r="E301" s="3"/>
      <c r="F301" s="3"/>
      <c r="G301" s="3"/>
    </row>
    <row r="302" spans="2:7" ht="13.5">
      <c r="B302" s="3">
        <v>232</v>
      </c>
      <c r="C302" s="3"/>
      <c r="D302" s="3"/>
      <c r="E302" s="3"/>
      <c r="F302" s="3"/>
      <c r="G302" s="3"/>
    </row>
    <row r="303" spans="2:7" ht="13.5">
      <c r="B303" s="3">
        <v>233</v>
      </c>
      <c r="C303" s="3"/>
      <c r="D303" s="3"/>
      <c r="E303" s="3"/>
      <c r="F303" s="3"/>
      <c r="G303" s="3"/>
    </row>
    <row r="304" spans="2:7" ht="13.5">
      <c r="B304" s="3">
        <v>234</v>
      </c>
      <c r="C304" s="3"/>
      <c r="D304" s="3"/>
      <c r="E304" s="3"/>
      <c r="F304" s="3"/>
      <c r="G304" s="3"/>
    </row>
    <row r="305" spans="2:7" ht="13.5">
      <c r="B305" s="3">
        <v>235</v>
      </c>
      <c r="C305" s="3"/>
      <c r="D305" s="3"/>
      <c r="E305" s="3"/>
      <c r="F305" s="3"/>
      <c r="G305" s="3"/>
    </row>
    <row r="306" spans="2:7" ht="13.5">
      <c r="B306" s="3">
        <v>236</v>
      </c>
      <c r="C306" s="3"/>
      <c r="D306" s="3"/>
      <c r="E306" s="3"/>
      <c r="F306" s="3"/>
      <c r="G306" s="3"/>
    </row>
    <row r="307" spans="2:7" ht="13.5">
      <c r="B307" s="3">
        <v>237</v>
      </c>
      <c r="C307" s="3"/>
      <c r="D307" s="3"/>
      <c r="E307" s="3"/>
      <c r="F307" s="3"/>
      <c r="G307" s="3"/>
    </row>
    <row r="308" spans="2:7" ht="13.5">
      <c r="B308" s="3">
        <v>238</v>
      </c>
      <c r="C308" s="3"/>
      <c r="D308" s="3"/>
      <c r="E308" s="3"/>
      <c r="F308" s="3"/>
      <c r="G308" s="3"/>
    </row>
    <row r="309" spans="2:7" ht="13.5">
      <c r="B309" s="3">
        <v>239</v>
      </c>
      <c r="C309" s="3"/>
      <c r="D309" s="3"/>
      <c r="E309" s="3"/>
      <c r="F309" s="3"/>
      <c r="G309" s="3"/>
    </row>
    <row r="310" spans="2:7" ht="13.5">
      <c r="B310" s="3">
        <v>240</v>
      </c>
      <c r="C310" s="3"/>
      <c r="D310" s="3"/>
      <c r="E310" s="3"/>
      <c r="F310" s="3"/>
      <c r="G310" s="3"/>
    </row>
    <row r="311" spans="2:7" ht="13.5">
      <c r="B311" s="3">
        <v>241</v>
      </c>
      <c r="C311" s="3"/>
      <c r="D311" s="3"/>
      <c r="E311" s="3"/>
      <c r="F311" s="3"/>
      <c r="G311" s="3"/>
    </row>
    <row r="312" spans="2:7" ht="13.5">
      <c r="B312" s="3">
        <v>242</v>
      </c>
      <c r="C312" s="3"/>
      <c r="D312" s="3"/>
      <c r="E312" s="3"/>
      <c r="F312" s="3"/>
      <c r="G312" s="3"/>
    </row>
    <row r="313" spans="2:7" ht="13.5">
      <c r="B313" s="3">
        <v>243</v>
      </c>
      <c r="C313" s="3"/>
      <c r="D313" s="3"/>
      <c r="E313" s="3"/>
      <c r="F313" s="3"/>
      <c r="G313" s="3"/>
    </row>
    <row r="314" spans="2:7" ht="13.5">
      <c r="B314" s="3">
        <v>244</v>
      </c>
      <c r="C314" s="3"/>
      <c r="D314" s="3"/>
      <c r="E314" s="3"/>
      <c r="F314" s="3"/>
      <c r="G314" s="3"/>
    </row>
    <row r="315" spans="2:7" ht="13.5">
      <c r="B315" s="3">
        <v>245</v>
      </c>
      <c r="C315" s="3"/>
      <c r="D315" s="3"/>
      <c r="E315" s="3"/>
      <c r="F315" s="3"/>
      <c r="G315" s="3"/>
    </row>
    <row r="316" spans="2:7" ht="13.5">
      <c r="B316" s="3">
        <v>246</v>
      </c>
      <c r="C316" s="3"/>
      <c r="D316" s="3"/>
      <c r="E316" s="3"/>
      <c r="F316" s="3"/>
      <c r="G316" s="3"/>
    </row>
    <row r="317" spans="2:7" ht="13.5">
      <c r="B317" s="3">
        <v>247</v>
      </c>
      <c r="C317" s="3"/>
      <c r="D317" s="3"/>
      <c r="E317" s="3"/>
      <c r="F317" s="3"/>
      <c r="G317" s="3"/>
    </row>
    <row r="318" spans="2:7" ht="13.5">
      <c r="B318" s="3">
        <v>248</v>
      </c>
      <c r="C318" s="3"/>
      <c r="D318" s="3"/>
      <c r="E318" s="3"/>
      <c r="F318" s="3"/>
      <c r="G318" s="3"/>
    </row>
    <row r="319" spans="2:7" ht="13.5">
      <c r="B319" s="3">
        <v>249</v>
      </c>
      <c r="C319" s="3"/>
      <c r="D319" s="3"/>
      <c r="E319" s="3"/>
      <c r="F319" s="3"/>
      <c r="G319" s="3"/>
    </row>
    <row r="320" spans="2:7" ht="13.5">
      <c r="B320" s="3">
        <v>250</v>
      </c>
      <c r="C320" s="3"/>
      <c r="D320" s="3"/>
      <c r="E320" s="3"/>
      <c r="F320" s="3"/>
      <c r="G320" s="3"/>
    </row>
    <row r="321" spans="2:7" ht="13.5">
      <c r="B321" s="3">
        <v>251</v>
      </c>
      <c r="C321" s="3"/>
      <c r="D321" s="3"/>
      <c r="E321" s="3"/>
      <c r="F321" s="3"/>
      <c r="G321" s="3"/>
    </row>
    <row r="322" spans="2:7" ht="13.5">
      <c r="B322" s="3">
        <v>252</v>
      </c>
      <c r="C322" s="3"/>
      <c r="D322" s="3"/>
      <c r="E322" s="3"/>
      <c r="F322" s="3"/>
      <c r="G322" s="3"/>
    </row>
    <row r="323" spans="2:7" ht="13.5">
      <c r="B323" s="3">
        <v>253</v>
      </c>
      <c r="C323" s="3"/>
      <c r="D323" s="3"/>
      <c r="E323" s="3"/>
      <c r="F323" s="3"/>
      <c r="G323" s="3"/>
    </row>
    <row r="324" spans="2:7" ht="13.5">
      <c r="B324" s="3">
        <v>254</v>
      </c>
      <c r="C324" s="3"/>
      <c r="D324" s="3"/>
      <c r="E324" s="3"/>
      <c r="F324" s="3"/>
      <c r="G324" s="3"/>
    </row>
    <row r="325" spans="2:7" ht="13.5">
      <c r="B325" s="3">
        <v>255</v>
      </c>
      <c r="C325" s="3"/>
      <c r="D325" s="3"/>
      <c r="E325" s="3"/>
      <c r="F325" s="3"/>
      <c r="G325" s="3"/>
    </row>
    <row r="326" spans="2:7" ht="13.5">
      <c r="B326" s="3">
        <v>256</v>
      </c>
      <c r="C326" s="3"/>
      <c r="D326" s="3"/>
      <c r="E326" s="3"/>
      <c r="F326" s="3"/>
      <c r="G326" s="3"/>
    </row>
    <row r="327" spans="2:7" ht="13.5">
      <c r="B327" s="3">
        <v>257</v>
      </c>
      <c r="C327" s="3"/>
      <c r="D327" s="3"/>
      <c r="E327" s="3"/>
      <c r="F327" s="3"/>
      <c r="G327" s="3"/>
    </row>
    <row r="328" spans="2:7" ht="13.5">
      <c r="B328" s="3">
        <v>258</v>
      </c>
      <c r="C328" s="3"/>
      <c r="D328" s="3"/>
      <c r="E328" s="3"/>
      <c r="F328" s="3"/>
      <c r="G328" s="3"/>
    </row>
    <row r="329" spans="2:7" ht="13.5">
      <c r="B329" s="3">
        <v>259</v>
      </c>
      <c r="C329" s="3"/>
      <c r="D329" s="3"/>
      <c r="E329" s="3"/>
      <c r="F329" s="3"/>
      <c r="G329" s="3"/>
    </row>
    <row r="330" spans="2:7" ht="13.5">
      <c r="B330" s="3">
        <v>260</v>
      </c>
      <c r="C330" s="3"/>
      <c r="D330" s="3"/>
      <c r="E330" s="3"/>
      <c r="F330" s="3"/>
      <c r="G330" s="3"/>
    </row>
    <row r="331" spans="2:7" ht="13.5">
      <c r="B331" s="3">
        <v>261</v>
      </c>
      <c r="C331" s="3"/>
      <c r="D331" s="3"/>
      <c r="E331" s="3"/>
      <c r="F331" s="3"/>
      <c r="G331" s="3"/>
    </row>
    <row r="332" spans="2:7" ht="13.5">
      <c r="B332" s="3">
        <v>262</v>
      </c>
      <c r="C332" s="3"/>
      <c r="D332" s="3"/>
      <c r="E332" s="3"/>
      <c r="F332" s="3"/>
      <c r="G332" s="3"/>
    </row>
    <row r="333" spans="2:7" ht="13.5">
      <c r="B333" s="3">
        <v>263</v>
      </c>
      <c r="C333" s="3"/>
      <c r="D333" s="3"/>
      <c r="E333" s="3"/>
      <c r="F333" s="3"/>
      <c r="G333" s="3"/>
    </row>
    <row r="334" spans="2:7" ht="13.5">
      <c r="B334" s="3">
        <v>264</v>
      </c>
      <c r="C334" s="3"/>
      <c r="D334" s="3"/>
      <c r="E334" s="3"/>
      <c r="F334" s="3"/>
      <c r="G334" s="3"/>
    </row>
    <row r="335" spans="2:7" ht="13.5">
      <c r="B335" s="3">
        <v>265</v>
      </c>
      <c r="C335" s="3"/>
      <c r="D335" s="3"/>
      <c r="E335" s="3"/>
      <c r="F335" s="3"/>
      <c r="G335" s="3"/>
    </row>
    <row r="336" spans="2:7" ht="13.5">
      <c r="B336" s="3">
        <v>266</v>
      </c>
      <c r="C336" s="3"/>
      <c r="D336" s="3"/>
      <c r="E336" s="3"/>
      <c r="F336" s="3"/>
      <c r="G336" s="3"/>
    </row>
    <row r="337" spans="2:7" ht="13.5">
      <c r="B337" s="3">
        <v>267</v>
      </c>
      <c r="C337" s="3"/>
      <c r="D337" s="3"/>
      <c r="E337" s="3"/>
      <c r="F337" s="3"/>
      <c r="G337" s="3"/>
    </row>
    <row r="338" spans="2:7" ht="13.5">
      <c r="B338" s="3">
        <v>268</v>
      </c>
      <c r="C338" s="3"/>
      <c r="D338" s="3"/>
      <c r="E338" s="3"/>
      <c r="F338" s="3"/>
      <c r="G338" s="3"/>
    </row>
    <row r="339" spans="2:7" ht="13.5">
      <c r="B339" s="3">
        <v>269</v>
      </c>
      <c r="C339" s="3"/>
      <c r="D339" s="3"/>
      <c r="E339" s="3"/>
      <c r="F339" s="3"/>
      <c r="G339" s="3"/>
    </row>
    <row r="340" spans="2:7" ht="13.5">
      <c r="B340" s="3">
        <v>270</v>
      </c>
      <c r="C340" s="3"/>
      <c r="D340" s="3"/>
      <c r="E340" s="3"/>
      <c r="F340" s="3"/>
      <c r="G340" s="3"/>
    </row>
    <row r="341" spans="2:7" ht="13.5">
      <c r="B341" s="3">
        <v>271</v>
      </c>
      <c r="C341" s="3"/>
      <c r="D341" s="3"/>
      <c r="E341" s="3"/>
      <c r="F341" s="3"/>
      <c r="G341" s="3"/>
    </row>
    <row r="342" spans="2:7" ht="13.5">
      <c r="B342" s="3">
        <v>272</v>
      </c>
      <c r="C342" s="3"/>
      <c r="D342" s="3"/>
      <c r="E342" s="3"/>
      <c r="F342" s="3"/>
      <c r="G342" s="3"/>
    </row>
    <row r="343" spans="2:7" ht="13.5">
      <c r="B343" s="3">
        <v>273</v>
      </c>
      <c r="C343" s="3"/>
      <c r="D343" s="3"/>
      <c r="E343" s="3"/>
      <c r="F343" s="3"/>
      <c r="G343" s="3"/>
    </row>
    <row r="344" spans="2:7" ht="13.5">
      <c r="B344" s="3">
        <v>274</v>
      </c>
      <c r="C344" s="3"/>
      <c r="D344" s="3"/>
      <c r="E344" s="3"/>
      <c r="F344" s="3"/>
      <c r="G344" s="3"/>
    </row>
    <row r="345" spans="2:7" ht="13.5">
      <c r="B345" s="3">
        <v>275</v>
      </c>
      <c r="C345" s="3"/>
      <c r="D345" s="3"/>
      <c r="E345" s="3"/>
      <c r="F345" s="3"/>
      <c r="G345" s="3"/>
    </row>
    <row r="346" spans="2:7" ht="13.5">
      <c r="B346" s="3">
        <v>276</v>
      </c>
      <c r="C346" s="3"/>
      <c r="D346" s="3"/>
      <c r="E346" s="3"/>
      <c r="F346" s="3"/>
      <c r="G346" s="3"/>
    </row>
    <row r="347" spans="2:7" ht="13.5">
      <c r="B347" s="3">
        <v>277</v>
      </c>
      <c r="C347" s="3"/>
      <c r="D347" s="3"/>
      <c r="E347" s="3"/>
      <c r="F347" s="3"/>
      <c r="G347" s="3"/>
    </row>
    <row r="348" spans="2:7" ht="13.5">
      <c r="B348" s="3">
        <v>278</v>
      </c>
      <c r="C348" s="3"/>
      <c r="D348" s="3"/>
      <c r="E348" s="3"/>
      <c r="F348" s="3"/>
      <c r="G348" s="3"/>
    </row>
    <row r="349" spans="2:7" ht="13.5">
      <c r="B349" s="3">
        <v>279</v>
      </c>
      <c r="C349" s="3"/>
      <c r="D349" s="3"/>
      <c r="E349" s="3"/>
      <c r="F349" s="3"/>
      <c r="G349" s="3"/>
    </row>
    <row r="350" spans="2:7" ht="13.5">
      <c r="B350" s="3">
        <v>280</v>
      </c>
      <c r="C350" s="3"/>
      <c r="D350" s="3"/>
      <c r="E350" s="3"/>
      <c r="F350" s="3"/>
      <c r="G350" s="3"/>
    </row>
    <row r="351" spans="2:7" ht="13.5">
      <c r="B351" s="3">
        <v>281</v>
      </c>
      <c r="C351" s="3"/>
      <c r="D351" s="3"/>
      <c r="E351" s="3"/>
      <c r="F351" s="3"/>
      <c r="G351" s="3"/>
    </row>
    <row r="352" spans="2:7" ht="13.5">
      <c r="B352" s="3">
        <v>282</v>
      </c>
      <c r="C352" s="3"/>
      <c r="D352" s="3"/>
      <c r="E352" s="3"/>
      <c r="F352" s="3"/>
      <c r="G352" s="3"/>
    </row>
    <row r="353" spans="2:7" ht="13.5">
      <c r="B353" s="3">
        <v>283</v>
      </c>
      <c r="C353" s="3"/>
      <c r="D353" s="3"/>
      <c r="E353" s="3"/>
      <c r="F353" s="3"/>
      <c r="G353" s="3"/>
    </row>
    <row r="354" spans="2:7" ht="13.5">
      <c r="B354" s="3">
        <v>284</v>
      </c>
      <c r="C354" s="3"/>
      <c r="D354" s="3"/>
      <c r="E354" s="3"/>
      <c r="F354" s="3"/>
      <c r="G354" s="3"/>
    </row>
    <row r="355" spans="2:7" ht="13.5">
      <c r="B355" s="3">
        <v>285</v>
      </c>
      <c r="C355" s="3"/>
      <c r="D355" s="3"/>
      <c r="E355" s="3"/>
      <c r="F355" s="3"/>
      <c r="G355" s="3"/>
    </row>
    <row r="356" spans="2:7" ht="13.5">
      <c r="B356" s="3">
        <v>286</v>
      </c>
      <c r="C356" s="3"/>
      <c r="D356" s="3"/>
      <c r="E356" s="3"/>
      <c r="F356" s="3"/>
      <c r="G356" s="3"/>
    </row>
    <row r="357" spans="2:7" ht="13.5">
      <c r="B357" s="3">
        <v>287</v>
      </c>
      <c r="C357" s="3"/>
      <c r="D357" s="3"/>
      <c r="E357" s="3"/>
      <c r="F357" s="3"/>
      <c r="G357" s="3"/>
    </row>
    <row r="358" spans="2:7" ht="13.5">
      <c r="B358" s="3">
        <v>288</v>
      </c>
      <c r="C358" s="3"/>
      <c r="D358" s="3"/>
      <c r="E358" s="3"/>
      <c r="F358" s="3"/>
      <c r="G358" s="3"/>
    </row>
    <row r="359" spans="2:7" ht="13.5">
      <c r="B359" s="3">
        <v>289</v>
      </c>
      <c r="C359" s="3"/>
      <c r="D359" s="3"/>
      <c r="E359" s="3"/>
      <c r="F359" s="3"/>
      <c r="G359" s="3"/>
    </row>
    <row r="360" spans="2:7" ht="13.5">
      <c r="B360" s="3">
        <v>290</v>
      </c>
      <c r="C360" s="3"/>
      <c r="D360" s="3"/>
      <c r="E360" s="3"/>
      <c r="F360" s="3"/>
      <c r="G360" s="3"/>
    </row>
    <row r="361" spans="2:7" ht="13.5">
      <c r="B361" s="3">
        <v>291</v>
      </c>
      <c r="C361" s="3"/>
      <c r="D361" s="3"/>
      <c r="E361" s="3"/>
      <c r="F361" s="3"/>
      <c r="G361" s="3"/>
    </row>
    <row r="362" spans="2:7" ht="13.5">
      <c r="B362" s="3">
        <v>292</v>
      </c>
      <c r="C362" s="3"/>
      <c r="D362" s="3"/>
      <c r="E362" s="3"/>
      <c r="F362" s="3"/>
      <c r="G362" s="3"/>
    </row>
    <row r="363" spans="2:7" ht="13.5">
      <c r="B363" s="3">
        <v>293</v>
      </c>
      <c r="C363" s="3"/>
      <c r="D363" s="3"/>
      <c r="E363" s="3"/>
      <c r="F363" s="3"/>
      <c r="G363" s="3"/>
    </row>
    <row r="364" spans="2:7" ht="13.5">
      <c r="B364" s="3">
        <v>294</v>
      </c>
      <c r="C364" s="3"/>
      <c r="D364" s="3"/>
      <c r="E364" s="3"/>
      <c r="F364" s="3"/>
      <c r="G364" s="3"/>
    </row>
    <row r="365" spans="2:7" ht="13.5">
      <c r="B365" s="3">
        <v>295</v>
      </c>
      <c r="C365" s="3"/>
      <c r="D365" s="3"/>
      <c r="E365" s="3"/>
      <c r="F365" s="3"/>
      <c r="G365" s="3"/>
    </row>
    <row r="366" spans="2:7" ht="13.5">
      <c r="B366" s="3">
        <v>296</v>
      </c>
      <c r="C366" s="3"/>
      <c r="D366" s="3"/>
      <c r="E366" s="3"/>
      <c r="F366" s="3"/>
      <c r="G366" s="3"/>
    </row>
    <row r="367" spans="2:7" ht="13.5">
      <c r="B367" s="3">
        <v>297</v>
      </c>
      <c r="C367" s="3"/>
      <c r="D367" s="3"/>
      <c r="E367" s="3"/>
      <c r="F367" s="3"/>
      <c r="G367" s="3"/>
    </row>
    <row r="368" spans="2:7" ht="13.5">
      <c r="B368" s="3">
        <v>298</v>
      </c>
      <c r="C368" s="3"/>
      <c r="D368" s="3"/>
      <c r="E368" s="3"/>
      <c r="F368" s="3"/>
      <c r="G368" s="3"/>
    </row>
    <row r="369" spans="2:7" ht="13.5">
      <c r="B369" s="3">
        <v>299</v>
      </c>
      <c r="C369" s="3"/>
      <c r="D369" s="3"/>
      <c r="E369" s="3"/>
      <c r="F369" s="3"/>
      <c r="G369" s="3"/>
    </row>
    <row r="370" spans="2:7" ht="13.5">
      <c r="B370" s="3">
        <v>300</v>
      </c>
      <c r="C370" s="3"/>
      <c r="D370" s="3"/>
      <c r="E370" s="3"/>
      <c r="F370" s="3"/>
      <c r="G370" s="3"/>
    </row>
    <row r="371" spans="2:7" ht="13.5">
      <c r="B371" s="3">
        <v>301</v>
      </c>
      <c r="C371" s="3"/>
      <c r="D371" s="3"/>
      <c r="E371" s="3"/>
      <c r="F371" s="3"/>
      <c r="G371" s="3"/>
    </row>
    <row r="372" spans="2:7" ht="13.5">
      <c r="B372" s="3">
        <v>302</v>
      </c>
      <c r="C372" s="3"/>
      <c r="D372" s="3"/>
      <c r="E372" s="3"/>
      <c r="F372" s="3"/>
      <c r="G372" s="3"/>
    </row>
    <row r="373" spans="2:7" ht="13.5">
      <c r="B373" s="3">
        <v>303</v>
      </c>
      <c r="C373" s="3"/>
      <c r="D373" s="3"/>
      <c r="E373" s="3"/>
      <c r="F373" s="3"/>
      <c r="G373" s="3"/>
    </row>
    <row r="374" spans="2:7" ht="13.5">
      <c r="B374" s="3">
        <v>304</v>
      </c>
      <c r="C374" s="3"/>
      <c r="D374" s="3"/>
      <c r="E374" s="3"/>
      <c r="F374" s="3"/>
      <c r="G374" s="3"/>
    </row>
    <row r="375" spans="2:7" ht="13.5">
      <c r="B375" s="3">
        <v>305</v>
      </c>
      <c r="C375" s="3"/>
      <c r="D375" s="3"/>
      <c r="E375" s="3"/>
      <c r="F375" s="3"/>
      <c r="G375" s="3"/>
    </row>
    <row r="376" spans="2:7" ht="13.5">
      <c r="B376" s="3">
        <v>306</v>
      </c>
      <c r="C376" s="3"/>
      <c r="D376" s="3"/>
      <c r="E376" s="3"/>
      <c r="F376" s="3"/>
      <c r="G376" s="3"/>
    </row>
    <row r="377" spans="2:7" ht="13.5">
      <c r="B377" s="3">
        <v>307</v>
      </c>
      <c r="C377" s="3"/>
      <c r="D377" s="3"/>
      <c r="E377" s="3"/>
      <c r="F377" s="3"/>
      <c r="G377" s="3"/>
    </row>
    <row r="378" spans="2:7" ht="13.5">
      <c r="B378" s="3">
        <v>308</v>
      </c>
      <c r="C378" s="3"/>
      <c r="D378" s="3"/>
      <c r="E378" s="3"/>
      <c r="F378" s="3"/>
      <c r="G378" s="3"/>
    </row>
    <row r="379" spans="2:7" ht="13.5">
      <c r="B379" s="3">
        <v>309</v>
      </c>
      <c r="C379" s="3"/>
      <c r="D379" s="3"/>
      <c r="E379" s="3"/>
      <c r="F379" s="3"/>
      <c r="G379" s="3"/>
    </row>
    <row r="380" spans="2:7" ht="13.5">
      <c r="B380" s="3">
        <v>310</v>
      </c>
      <c r="C380" s="3"/>
      <c r="D380" s="3"/>
      <c r="E380" s="3"/>
      <c r="F380" s="3"/>
      <c r="G380" s="3"/>
    </row>
    <row r="381" spans="2:7" ht="13.5">
      <c r="B381" s="3">
        <v>311</v>
      </c>
      <c r="C381" s="3"/>
      <c r="D381" s="3"/>
      <c r="E381" s="3"/>
      <c r="F381" s="3"/>
      <c r="G381" s="3"/>
    </row>
    <row r="382" spans="2:7" ht="13.5">
      <c r="B382" s="3">
        <v>312</v>
      </c>
      <c r="C382" s="3"/>
      <c r="D382" s="3"/>
      <c r="E382" s="3"/>
      <c r="F382" s="3"/>
      <c r="G382" s="3"/>
    </row>
    <row r="383" spans="2:7" ht="13.5">
      <c r="B383" s="3">
        <v>313</v>
      </c>
      <c r="C383" s="3"/>
      <c r="D383" s="3"/>
      <c r="E383" s="3"/>
      <c r="F383" s="3"/>
      <c r="G383" s="3"/>
    </row>
    <row r="384" spans="2:7" ht="13.5">
      <c r="B384" s="3">
        <v>314</v>
      </c>
      <c r="C384" s="3"/>
      <c r="D384" s="3"/>
      <c r="E384" s="3"/>
      <c r="F384" s="3"/>
      <c r="G384" s="3"/>
    </row>
    <row r="385" spans="2:7" ht="13.5">
      <c r="B385" s="3">
        <v>315</v>
      </c>
      <c r="C385" s="3"/>
      <c r="D385" s="3"/>
      <c r="E385" s="3"/>
      <c r="F385" s="3"/>
      <c r="G385" s="3"/>
    </row>
    <row r="386" spans="2:7" ht="13.5">
      <c r="B386" s="3">
        <v>316</v>
      </c>
      <c r="C386" s="3"/>
      <c r="D386" s="3"/>
      <c r="E386" s="3"/>
      <c r="F386" s="3"/>
      <c r="G386" s="3"/>
    </row>
    <row r="387" spans="2:7" ht="13.5">
      <c r="B387" s="3">
        <v>317</v>
      </c>
      <c r="C387" s="3"/>
      <c r="D387" s="3"/>
      <c r="E387" s="3"/>
      <c r="F387" s="3"/>
      <c r="G387" s="3"/>
    </row>
    <row r="388" spans="2:7" ht="13.5">
      <c r="B388" s="3">
        <v>318</v>
      </c>
      <c r="C388" s="3"/>
      <c r="D388" s="3"/>
      <c r="E388" s="3"/>
      <c r="F388" s="3"/>
      <c r="G388" s="3"/>
    </row>
    <row r="389" spans="2:7" ht="13.5">
      <c r="B389" s="3">
        <v>319</v>
      </c>
      <c r="C389" s="3"/>
      <c r="D389" s="3"/>
      <c r="E389" s="3"/>
      <c r="F389" s="3"/>
      <c r="G389" s="3"/>
    </row>
    <row r="390" spans="2:7" ht="13.5">
      <c r="B390" s="3">
        <v>320</v>
      </c>
      <c r="C390" s="3"/>
      <c r="D390" s="3"/>
      <c r="E390" s="3"/>
      <c r="F390" s="3"/>
      <c r="G390" s="3"/>
    </row>
    <row r="391" spans="2:7" ht="13.5">
      <c r="B391" s="3">
        <v>321</v>
      </c>
      <c r="C391" s="3"/>
      <c r="D391" s="3"/>
      <c r="E391" s="3"/>
      <c r="F391" s="3"/>
      <c r="G391" s="3"/>
    </row>
    <row r="392" spans="2:7" ht="13.5">
      <c r="B392" s="3">
        <v>322</v>
      </c>
      <c r="C392" s="3"/>
      <c r="D392" s="3"/>
      <c r="E392" s="3"/>
      <c r="F392" s="3"/>
      <c r="G392" s="3"/>
    </row>
    <row r="393" spans="2:7" ht="13.5">
      <c r="B393" s="3">
        <v>323</v>
      </c>
      <c r="C393" s="3"/>
      <c r="D393" s="3"/>
      <c r="E393" s="3"/>
      <c r="F393" s="3"/>
      <c r="G393" s="3"/>
    </row>
    <row r="394" spans="2:7" ht="13.5">
      <c r="B394" s="3">
        <v>324</v>
      </c>
      <c r="C394" s="3"/>
      <c r="D394" s="3"/>
      <c r="E394" s="3"/>
      <c r="F394" s="3"/>
      <c r="G394" s="3"/>
    </row>
    <row r="395" spans="2:7" ht="13.5">
      <c r="B395" s="3">
        <v>325</v>
      </c>
      <c r="C395" s="3"/>
      <c r="D395" s="3"/>
      <c r="E395" s="3"/>
      <c r="F395" s="3"/>
      <c r="G395" s="3"/>
    </row>
    <row r="396" spans="2:7" ht="13.5">
      <c r="B396" s="3">
        <v>326</v>
      </c>
      <c r="C396" s="3"/>
      <c r="D396" s="3"/>
      <c r="E396" s="3"/>
      <c r="F396" s="3"/>
      <c r="G396" s="3"/>
    </row>
    <row r="397" spans="2:7" ht="13.5">
      <c r="B397" s="3">
        <v>327</v>
      </c>
      <c r="C397" s="3"/>
      <c r="D397" s="3"/>
      <c r="E397" s="3"/>
      <c r="F397" s="3"/>
      <c r="G397" s="3"/>
    </row>
    <row r="398" spans="2:7" ht="13.5">
      <c r="B398" s="3">
        <v>328</v>
      </c>
      <c r="C398" s="3"/>
      <c r="D398" s="3"/>
      <c r="E398" s="3"/>
      <c r="F398" s="3"/>
      <c r="G398" s="3"/>
    </row>
    <row r="399" spans="2:7" ht="13.5">
      <c r="B399" s="3">
        <v>329</v>
      </c>
      <c r="C399" s="3"/>
      <c r="D399" s="3"/>
      <c r="E399" s="3"/>
      <c r="F399" s="3"/>
      <c r="G399" s="3"/>
    </row>
    <row r="400" spans="2:7" ht="13.5">
      <c r="B400" s="3">
        <v>330</v>
      </c>
      <c r="C400" s="3"/>
      <c r="D400" s="3"/>
      <c r="E400" s="3"/>
      <c r="F400" s="3"/>
      <c r="G400" s="3"/>
    </row>
    <row r="401" spans="2:7" ht="13.5">
      <c r="B401" s="3">
        <v>331</v>
      </c>
      <c r="C401" s="3"/>
      <c r="D401" s="3"/>
      <c r="E401" s="3"/>
      <c r="F401" s="3"/>
      <c r="G401" s="3"/>
    </row>
    <row r="402" spans="2:7" ht="13.5">
      <c r="B402" s="3">
        <v>332</v>
      </c>
      <c r="C402" s="3"/>
      <c r="D402" s="3"/>
      <c r="E402" s="3"/>
      <c r="F402" s="3"/>
      <c r="G402" s="3"/>
    </row>
    <row r="403" spans="2:7" ht="13.5">
      <c r="B403" s="3">
        <v>333</v>
      </c>
      <c r="C403" s="3"/>
      <c r="D403" s="3"/>
      <c r="E403" s="3"/>
      <c r="F403" s="3"/>
      <c r="G403" s="3"/>
    </row>
    <row r="404" spans="2:7" ht="13.5">
      <c r="B404" s="3">
        <v>334</v>
      </c>
      <c r="C404" s="3"/>
      <c r="D404" s="3"/>
      <c r="E404" s="3"/>
      <c r="F404" s="3"/>
      <c r="G404" s="3"/>
    </row>
    <row r="405" spans="2:7" ht="13.5">
      <c r="B405" s="3">
        <v>335</v>
      </c>
      <c r="C405" s="3"/>
      <c r="D405" s="3"/>
      <c r="E405" s="3"/>
      <c r="F405" s="3"/>
      <c r="G405" s="3"/>
    </row>
    <row r="406" spans="2:7" ht="13.5">
      <c r="B406" s="3">
        <v>336</v>
      </c>
      <c r="C406" s="3"/>
      <c r="D406" s="3"/>
      <c r="E406" s="3"/>
      <c r="F406" s="3"/>
      <c r="G406" s="3"/>
    </row>
    <row r="407" spans="2:7" ht="13.5">
      <c r="B407" s="3">
        <v>337</v>
      </c>
      <c r="C407" s="3"/>
      <c r="D407" s="3"/>
      <c r="E407" s="3"/>
      <c r="F407" s="3"/>
      <c r="G407" s="3"/>
    </row>
    <row r="408" spans="2:7" ht="13.5">
      <c r="B408" s="3">
        <v>338</v>
      </c>
      <c r="C408" s="3"/>
      <c r="D408" s="3"/>
      <c r="E408" s="3"/>
      <c r="F408" s="3"/>
      <c r="G408" s="3"/>
    </row>
    <row r="409" spans="2:7" ht="13.5">
      <c r="B409" s="3">
        <v>339</v>
      </c>
      <c r="C409" s="3"/>
      <c r="D409" s="3"/>
      <c r="E409" s="3"/>
      <c r="F409" s="3"/>
      <c r="G409" s="3"/>
    </row>
    <row r="410" spans="2:7" ht="13.5">
      <c r="B410" s="3">
        <v>340</v>
      </c>
      <c r="C410" s="3"/>
      <c r="D410" s="3"/>
      <c r="E410" s="3"/>
      <c r="F410" s="3"/>
      <c r="G410" s="3"/>
    </row>
    <row r="411" spans="2:7" ht="13.5">
      <c r="B411" s="3">
        <v>341</v>
      </c>
      <c r="C411" s="3"/>
      <c r="D411" s="3"/>
      <c r="E411" s="3"/>
      <c r="F411" s="3"/>
      <c r="G411" s="3"/>
    </row>
    <row r="412" spans="2:7" ht="13.5">
      <c r="B412" s="3">
        <v>342</v>
      </c>
      <c r="C412" s="3"/>
      <c r="D412" s="3"/>
      <c r="E412" s="3"/>
      <c r="F412" s="3"/>
      <c r="G412" s="3"/>
    </row>
    <row r="413" spans="2:7" ht="13.5">
      <c r="B413" s="3">
        <v>343</v>
      </c>
      <c r="C413" s="3"/>
      <c r="D413" s="3"/>
      <c r="E413" s="3"/>
      <c r="F413" s="3"/>
      <c r="G413" s="3"/>
    </row>
    <row r="414" spans="2:7" ht="13.5">
      <c r="B414" s="3">
        <v>344</v>
      </c>
      <c r="C414" s="3"/>
      <c r="D414" s="3"/>
      <c r="E414" s="3"/>
      <c r="F414" s="3"/>
      <c r="G414" s="3"/>
    </row>
    <row r="415" spans="2:7" ht="13.5">
      <c r="B415" s="3">
        <v>345</v>
      </c>
      <c r="C415" s="3"/>
      <c r="D415" s="3"/>
      <c r="E415" s="3"/>
      <c r="F415" s="3"/>
      <c r="G415" s="3"/>
    </row>
    <row r="416" spans="2:7" ht="13.5">
      <c r="B416" s="3">
        <v>346</v>
      </c>
      <c r="C416" s="3"/>
      <c r="D416" s="3"/>
      <c r="E416" s="3"/>
      <c r="F416" s="3"/>
      <c r="G416" s="3"/>
    </row>
    <row r="417" spans="2:7" ht="13.5">
      <c r="B417" s="3">
        <v>347</v>
      </c>
      <c r="C417" s="3"/>
      <c r="D417" s="3"/>
      <c r="E417" s="3"/>
      <c r="F417" s="3"/>
      <c r="G417" s="3"/>
    </row>
    <row r="418" spans="2:7" ht="13.5">
      <c r="B418" s="3">
        <v>348</v>
      </c>
      <c r="C418" s="3"/>
      <c r="D418" s="3"/>
      <c r="E418" s="3"/>
      <c r="F418" s="3"/>
      <c r="G418" s="3"/>
    </row>
    <row r="419" spans="2:7" ht="13.5">
      <c r="B419" s="3">
        <v>349</v>
      </c>
      <c r="C419" s="3"/>
      <c r="D419" s="3"/>
      <c r="E419" s="3"/>
      <c r="F419" s="3"/>
      <c r="G419" s="3"/>
    </row>
    <row r="420" spans="2:7" ht="13.5">
      <c r="B420" s="3">
        <v>350</v>
      </c>
      <c r="C420" s="3"/>
      <c r="D420" s="3"/>
      <c r="E420" s="3"/>
      <c r="F420" s="3"/>
      <c r="G420" s="3"/>
    </row>
    <row r="421" spans="2:7" ht="13.5">
      <c r="B421" s="3">
        <v>351</v>
      </c>
      <c r="C421" s="3"/>
      <c r="D421" s="3"/>
      <c r="E421" s="3"/>
      <c r="F421" s="3"/>
      <c r="G421" s="3"/>
    </row>
    <row r="422" spans="2:7" ht="13.5">
      <c r="B422" s="3">
        <v>352</v>
      </c>
      <c r="C422" s="3"/>
      <c r="D422" s="3"/>
      <c r="E422" s="3"/>
      <c r="F422" s="3"/>
      <c r="G422" s="3"/>
    </row>
    <row r="423" spans="2:7" ht="13.5">
      <c r="B423" s="3">
        <v>353</v>
      </c>
      <c r="C423" s="3"/>
      <c r="D423" s="3"/>
      <c r="E423" s="3"/>
      <c r="F423" s="3"/>
      <c r="G423" s="3"/>
    </row>
    <row r="424" spans="2:7" ht="13.5">
      <c r="B424" s="3">
        <v>354</v>
      </c>
      <c r="C424" s="3"/>
      <c r="D424" s="3"/>
      <c r="E424" s="3"/>
      <c r="F424" s="3"/>
      <c r="G424" s="3"/>
    </row>
    <row r="425" spans="2:7" ht="13.5">
      <c r="B425" s="3">
        <v>355</v>
      </c>
      <c r="C425" s="3"/>
      <c r="D425" s="3"/>
      <c r="E425" s="3"/>
      <c r="F425" s="3"/>
      <c r="G425" s="3"/>
    </row>
    <row r="426" spans="2:7" ht="13.5">
      <c r="B426" s="3">
        <v>356</v>
      </c>
      <c r="C426" s="3"/>
      <c r="D426" s="3"/>
      <c r="E426" s="3"/>
      <c r="F426" s="3"/>
      <c r="G426" s="3"/>
    </row>
    <row r="427" spans="2:7" ht="13.5">
      <c r="B427" s="3">
        <v>357</v>
      </c>
      <c r="C427" s="3"/>
      <c r="D427" s="3"/>
      <c r="E427" s="3"/>
      <c r="F427" s="3"/>
      <c r="G427" s="3"/>
    </row>
    <row r="428" spans="2:7" ht="13.5">
      <c r="B428" s="3">
        <v>358</v>
      </c>
      <c r="C428" s="3"/>
      <c r="D428" s="3"/>
      <c r="E428" s="3"/>
      <c r="F428" s="3"/>
      <c r="G428" s="3"/>
    </row>
    <row r="429" spans="2:7" ht="13.5">
      <c r="B429" s="3">
        <v>359</v>
      </c>
      <c r="C429" s="3"/>
      <c r="D429" s="3"/>
      <c r="E429" s="3"/>
      <c r="F429" s="3"/>
      <c r="G429" s="3"/>
    </row>
    <row r="430" spans="2:7" ht="13.5">
      <c r="B430" s="3">
        <v>360</v>
      </c>
      <c r="C430" s="3"/>
      <c r="D430" s="3"/>
      <c r="E430" s="3"/>
      <c r="F430" s="3"/>
      <c r="G430" s="3"/>
    </row>
    <row r="431" spans="2:7" ht="13.5">
      <c r="B431" s="3">
        <v>361</v>
      </c>
      <c r="C431" s="3"/>
      <c r="D431" s="3"/>
      <c r="E431" s="3"/>
      <c r="F431" s="3"/>
      <c r="G431" s="3"/>
    </row>
    <row r="432" spans="2:7" ht="13.5">
      <c r="B432" s="3">
        <v>362</v>
      </c>
      <c r="C432" s="3"/>
      <c r="D432" s="3"/>
      <c r="E432" s="3"/>
      <c r="F432" s="3"/>
      <c r="G432" s="3"/>
    </row>
    <row r="433" spans="2:7" ht="13.5">
      <c r="B433" s="3">
        <v>363</v>
      </c>
      <c r="C433" s="3"/>
      <c r="D433" s="3"/>
      <c r="E433" s="3"/>
      <c r="F433" s="3"/>
      <c r="G433" s="3"/>
    </row>
    <row r="434" spans="2:7" ht="13.5">
      <c r="B434" s="3">
        <v>364</v>
      </c>
      <c r="C434" s="3"/>
      <c r="D434" s="3"/>
      <c r="E434" s="3"/>
      <c r="F434" s="3"/>
      <c r="G434" s="3"/>
    </row>
    <row r="435" spans="2:7" ht="13.5">
      <c r="B435" s="3">
        <v>365</v>
      </c>
      <c r="C435" s="3"/>
      <c r="D435" s="3"/>
      <c r="E435" s="3"/>
      <c r="F435" s="3"/>
      <c r="G435" s="3"/>
    </row>
    <row r="436" spans="2:7" ht="13.5">
      <c r="B436" s="3">
        <v>366</v>
      </c>
      <c r="C436" s="3"/>
      <c r="D436" s="3"/>
      <c r="E436" s="3"/>
      <c r="F436" s="3"/>
      <c r="G436" s="3"/>
    </row>
    <row r="437" spans="2:7" ht="13.5">
      <c r="B437" s="3">
        <v>367</v>
      </c>
      <c r="C437" s="3"/>
      <c r="D437" s="3"/>
      <c r="E437" s="3"/>
      <c r="F437" s="3"/>
      <c r="G437" s="3"/>
    </row>
    <row r="438" spans="2:7" ht="13.5">
      <c r="B438" s="3">
        <v>368</v>
      </c>
      <c r="C438" s="3"/>
      <c r="D438" s="3"/>
      <c r="E438" s="3"/>
      <c r="F438" s="3"/>
      <c r="G438" s="3"/>
    </row>
    <row r="439" spans="2:7" ht="13.5">
      <c r="B439" s="3">
        <v>369</v>
      </c>
      <c r="C439" s="3"/>
      <c r="D439" s="3"/>
      <c r="E439" s="3"/>
      <c r="F439" s="3"/>
      <c r="G439" s="3"/>
    </row>
    <row r="440" spans="2:7" ht="13.5">
      <c r="B440" s="3">
        <v>370</v>
      </c>
      <c r="C440" s="3"/>
      <c r="D440" s="3"/>
      <c r="E440" s="3"/>
      <c r="F440" s="3"/>
      <c r="G440" s="3"/>
    </row>
    <row r="441" spans="2:7" ht="13.5">
      <c r="B441" s="3">
        <v>371</v>
      </c>
      <c r="C441" s="3"/>
      <c r="D441" s="3"/>
      <c r="E441" s="3"/>
      <c r="F441" s="3"/>
      <c r="G441" s="3"/>
    </row>
    <row r="442" spans="2:7" ht="13.5">
      <c r="B442" s="3">
        <v>372</v>
      </c>
      <c r="C442" s="3"/>
      <c r="D442" s="3"/>
      <c r="E442" s="3"/>
      <c r="F442" s="3"/>
      <c r="G442" s="3"/>
    </row>
    <row r="443" spans="2:7" ht="13.5">
      <c r="B443" s="3">
        <v>373</v>
      </c>
      <c r="C443" s="3"/>
      <c r="D443" s="3"/>
      <c r="E443" s="3"/>
      <c r="F443" s="3"/>
      <c r="G443" s="3"/>
    </row>
    <row r="444" spans="2:7" ht="13.5">
      <c r="B444" s="3">
        <v>374</v>
      </c>
      <c r="C444" s="3"/>
      <c r="D444" s="3"/>
      <c r="E444" s="3"/>
      <c r="F444" s="3"/>
      <c r="G444" s="3"/>
    </row>
    <row r="445" spans="2:7" ht="13.5">
      <c r="B445" s="3">
        <v>375</v>
      </c>
      <c r="C445" s="3"/>
      <c r="D445" s="3"/>
      <c r="E445" s="3"/>
      <c r="F445" s="3"/>
      <c r="G445" s="3"/>
    </row>
    <row r="446" spans="2:7" ht="13.5">
      <c r="B446" s="3">
        <v>376</v>
      </c>
      <c r="C446" s="3"/>
      <c r="D446" s="3"/>
      <c r="E446" s="3"/>
      <c r="F446" s="3"/>
      <c r="G446" s="3"/>
    </row>
    <row r="447" spans="2:7" ht="13.5">
      <c r="B447" s="3">
        <v>377</v>
      </c>
      <c r="C447" s="3"/>
      <c r="D447" s="3"/>
      <c r="E447" s="3"/>
      <c r="F447" s="3"/>
      <c r="G447" s="3"/>
    </row>
    <row r="448" spans="2:7" ht="13.5">
      <c r="B448" s="3">
        <v>378</v>
      </c>
      <c r="C448" s="3"/>
      <c r="D448" s="3"/>
      <c r="E448" s="3"/>
      <c r="F448" s="3"/>
      <c r="G448" s="3"/>
    </row>
    <row r="449" spans="2:7" ht="13.5">
      <c r="B449" s="3">
        <v>379</v>
      </c>
      <c r="C449" s="3"/>
      <c r="D449" s="3"/>
      <c r="E449" s="3"/>
      <c r="F449" s="3"/>
      <c r="G449" s="3"/>
    </row>
    <row r="450" spans="2:7" ht="13.5">
      <c r="B450" s="3">
        <v>380</v>
      </c>
      <c r="C450" s="3"/>
      <c r="D450" s="3"/>
      <c r="E450" s="3"/>
      <c r="F450" s="3"/>
      <c r="G450" s="3"/>
    </row>
    <row r="451" spans="2:7" ht="13.5">
      <c r="B451" s="3">
        <v>381</v>
      </c>
      <c r="C451" s="3"/>
      <c r="D451" s="3"/>
      <c r="E451" s="3"/>
      <c r="F451" s="3"/>
      <c r="G451" s="3"/>
    </row>
    <row r="452" spans="2:7" ht="13.5">
      <c r="B452" s="3">
        <v>382</v>
      </c>
      <c r="C452" s="3"/>
      <c r="D452" s="3"/>
      <c r="E452" s="3"/>
      <c r="F452" s="3"/>
      <c r="G452" s="3"/>
    </row>
    <row r="453" spans="2:7" ht="13.5">
      <c r="B453" s="3">
        <v>383</v>
      </c>
      <c r="C453" s="3"/>
      <c r="D453" s="3"/>
      <c r="E453" s="3"/>
      <c r="F453" s="3"/>
      <c r="G453" s="3"/>
    </row>
    <row r="454" spans="2:7" ht="13.5">
      <c r="B454" s="3">
        <v>384</v>
      </c>
      <c r="C454" s="3"/>
      <c r="D454" s="3"/>
      <c r="E454" s="3"/>
      <c r="F454" s="3"/>
      <c r="G454" s="3"/>
    </row>
    <row r="455" spans="2:7" ht="13.5">
      <c r="B455" s="3">
        <v>385</v>
      </c>
      <c r="C455" s="3"/>
      <c r="D455" s="3"/>
      <c r="E455" s="3"/>
      <c r="F455" s="3"/>
      <c r="G455" s="3"/>
    </row>
    <row r="456" spans="2:7" ht="13.5">
      <c r="B456" s="3">
        <v>386</v>
      </c>
      <c r="C456" s="3"/>
      <c r="D456" s="3"/>
      <c r="E456" s="3"/>
      <c r="F456" s="3"/>
      <c r="G456" s="3"/>
    </row>
    <row r="457" spans="2:7" ht="13.5">
      <c r="B457" s="3">
        <v>387</v>
      </c>
      <c r="C457" s="3"/>
      <c r="D457" s="3"/>
      <c r="E457" s="3"/>
      <c r="F457" s="3"/>
      <c r="G457" s="3"/>
    </row>
    <row r="458" spans="2:7" ht="13.5">
      <c r="B458" s="3">
        <v>388</v>
      </c>
      <c r="C458" s="3"/>
      <c r="D458" s="3"/>
      <c r="E458" s="3"/>
      <c r="F458" s="3"/>
      <c r="G458" s="3"/>
    </row>
    <row r="459" spans="2:7" ht="13.5">
      <c r="B459" s="3">
        <v>389</v>
      </c>
      <c r="C459" s="3"/>
      <c r="D459" s="3"/>
      <c r="E459" s="3"/>
      <c r="F459" s="3"/>
      <c r="G459" s="3"/>
    </row>
    <row r="460" spans="2:7" ht="13.5">
      <c r="B460" s="3">
        <v>390</v>
      </c>
      <c r="C460" s="3"/>
      <c r="D460" s="3"/>
      <c r="E460" s="3"/>
      <c r="F460" s="3"/>
      <c r="G460" s="3"/>
    </row>
    <row r="461" spans="2:7" ht="13.5">
      <c r="B461" s="3">
        <v>391</v>
      </c>
      <c r="C461" s="3"/>
      <c r="D461" s="3"/>
      <c r="E461" s="3"/>
      <c r="F461" s="3"/>
      <c r="G461" s="3"/>
    </row>
    <row r="462" spans="2:7" ht="13.5">
      <c r="B462" s="3">
        <v>392</v>
      </c>
      <c r="C462" s="3"/>
      <c r="D462" s="3"/>
      <c r="E462" s="3"/>
      <c r="F462" s="3"/>
      <c r="G462" s="3"/>
    </row>
    <row r="463" spans="2:7" ht="13.5">
      <c r="B463" s="3">
        <v>393</v>
      </c>
      <c r="C463" s="3"/>
      <c r="D463" s="3"/>
      <c r="E463" s="3"/>
      <c r="F463" s="3"/>
      <c r="G463" s="3"/>
    </row>
    <row r="464" spans="2:7" ht="13.5">
      <c r="B464" s="3">
        <v>394</v>
      </c>
      <c r="C464" s="3"/>
      <c r="D464" s="3"/>
      <c r="E464" s="3"/>
      <c r="F464" s="3"/>
      <c r="G464" s="3"/>
    </row>
    <row r="465" spans="2:7" ht="13.5">
      <c r="B465" s="3">
        <v>395</v>
      </c>
      <c r="C465" s="3"/>
      <c r="D465" s="3"/>
      <c r="E465" s="3"/>
      <c r="F465" s="3"/>
      <c r="G465" s="3"/>
    </row>
    <row r="466" spans="2:7" ht="13.5">
      <c r="B466" s="3">
        <v>396</v>
      </c>
      <c r="C466" s="3"/>
      <c r="D466" s="3"/>
      <c r="E466" s="3"/>
      <c r="F466" s="3"/>
      <c r="G466" s="3"/>
    </row>
    <row r="467" spans="2:7" ht="13.5">
      <c r="B467" s="3">
        <v>397</v>
      </c>
      <c r="C467" s="3"/>
      <c r="D467" s="3"/>
      <c r="E467" s="3"/>
      <c r="F467" s="3"/>
      <c r="G467" s="3"/>
    </row>
    <row r="468" spans="2:7" ht="13.5">
      <c r="B468" s="3">
        <v>398</v>
      </c>
      <c r="C468" s="3"/>
      <c r="D468" s="3"/>
      <c r="E468" s="3"/>
      <c r="F468" s="3"/>
      <c r="G468" s="3"/>
    </row>
    <row r="469" spans="2:7" ht="13.5">
      <c r="B469" s="3">
        <v>399</v>
      </c>
      <c r="C469" s="3"/>
      <c r="D469" s="3"/>
      <c r="E469" s="3"/>
      <c r="F469" s="3"/>
      <c r="G469" s="3"/>
    </row>
    <row r="470" spans="2:7" ht="13.5">
      <c r="B470" s="3">
        <v>400</v>
      </c>
      <c r="C470" s="3"/>
      <c r="D470" s="3"/>
      <c r="E470" s="3"/>
      <c r="F470" s="3"/>
      <c r="G470" s="3"/>
    </row>
    <row r="471" spans="2:7" ht="13.5">
      <c r="B471" s="3">
        <v>401</v>
      </c>
      <c r="C471" s="3"/>
      <c r="D471" s="3"/>
      <c r="E471" s="3"/>
      <c r="F471" s="3"/>
      <c r="G471" s="3"/>
    </row>
    <row r="472" spans="2:7" ht="13.5">
      <c r="B472" s="3">
        <v>402</v>
      </c>
      <c r="C472" s="3"/>
      <c r="D472" s="3"/>
      <c r="E472" s="3"/>
      <c r="F472" s="3"/>
      <c r="G472" s="3"/>
    </row>
    <row r="473" spans="2:7" ht="13.5">
      <c r="B473" s="3">
        <v>403</v>
      </c>
      <c r="C473" s="3"/>
      <c r="D473" s="3"/>
      <c r="E473" s="3"/>
      <c r="F473" s="3"/>
      <c r="G473" s="3"/>
    </row>
    <row r="474" spans="2:7" ht="13.5">
      <c r="B474" s="3">
        <v>404</v>
      </c>
      <c r="C474" s="3"/>
      <c r="D474" s="3"/>
      <c r="E474" s="3"/>
      <c r="F474" s="3"/>
      <c r="G474" s="3"/>
    </row>
    <row r="475" spans="2:7" ht="13.5">
      <c r="B475" s="3">
        <v>405</v>
      </c>
      <c r="C475" s="3"/>
      <c r="D475" s="3"/>
      <c r="E475" s="3"/>
      <c r="F475" s="3"/>
      <c r="G475" s="3"/>
    </row>
    <row r="476" spans="2:7" ht="13.5">
      <c r="B476" s="3">
        <v>406</v>
      </c>
      <c r="C476" s="3"/>
      <c r="D476" s="3"/>
      <c r="E476" s="3"/>
      <c r="F476" s="3"/>
      <c r="G476" s="3"/>
    </row>
    <row r="477" spans="2:7" ht="13.5">
      <c r="B477" s="3">
        <v>407</v>
      </c>
      <c r="C477" s="3"/>
      <c r="D477" s="3"/>
      <c r="E477" s="3"/>
      <c r="F477" s="3"/>
      <c r="G477" s="3"/>
    </row>
    <row r="478" spans="2:7" ht="13.5">
      <c r="B478" s="3">
        <v>408</v>
      </c>
      <c r="C478" s="3"/>
      <c r="D478" s="3"/>
      <c r="E478" s="3"/>
      <c r="F478" s="3"/>
      <c r="G478" s="3"/>
    </row>
    <row r="479" spans="2:7" ht="13.5">
      <c r="B479" s="3">
        <v>409</v>
      </c>
      <c r="C479" s="3"/>
      <c r="D479" s="3"/>
      <c r="E479" s="3"/>
      <c r="F479" s="3"/>
      <c r="G479" s="3"/>
    </row>
    <row r="480" spans="2:7" ht="13.5">
      <c r="B480" s="3">
        <v>410</v>
      </c>
      <c r="C480" s="3"/>
      <c r="D480" s="3"/>
      <c r="E480" s="3"/>
      <c r="F480" s="3"/>
      <c r="G480" s="3"/>
    </row>
    <row r="481" spans="2:7" ht="13.5">
      <c r="B481" s="3">
        <v>411</v>
      </c>
      <c r="C481" s="3"/>
      <c r="D481" s="3"/>
      <c r="E481" s="3"/>
      <c r="F481" s="3"/>
      <c r="G481" s="3"/>
    </row>
    <row r="482" spans="2:7" ht="13.5">
      <c r="B482" s="3">
        <v>412</v>
      </c>
      <c r="C482" s="3"/>
      <c r="D482" s="3"/>
      <c r="E482" s="3"/>
      <c r="F482" s="3"/>
      <c r="G482" s="3"/>
    </row>
    <row r="483" spans="2:7" ht="13.5">
      <c r="B483" s="3">
        <v>413</v>
      </c>
      <c r="C483" s="3"/>
      <c r="D483" s="3"/>
      <c r="E483" s="3"/>
      <c r="F483" s="3"/>
      <c r="G483" s="3"/>
    </row>
    <row r="484" spans="2:7" ht="13.5">
      <c r="B484" s="3">
        <v>414</v>
      </c>
      <c r="C484" s="3"/>
      <c r="D484" s="3"/>
      <c r="E484" s="3"/>
      <c r="F484" s="3"/>
      <c r="G484" s="3"/>
    </row>
    <row r="485" spans="2:7" ht="13.5">
      <c r="B485" s="3">
        <v>415</v>
      </c>
      <c r="C485" s="3"/>
      <c r="D485" s="3"/>
      <c r="E485" s="3"/>
      <c r="F485" s="3"/>
      <c r="G485" s="3"/>
    </row>
    <row r="486" spans="2:7" ht="13.5">
      <c r="B486" s="3">
        <v>416</v>
      </c>
      <c r="C486" s="3"/>
      <c r="D486" s="3"/>
      <c r="E486" s="3"/>
      <c r="F486" s="3"/>
      <c r="G486" s="3"/>
    </row>
    <row r="487" spans="2:7" ht="13.5">
      <c r="B487" s="3">
        <v>417</v>
      </c>
      <c r="C487" s="3"/>
      <c r="D487" s="3"/>
      <c r="E487" s="3"/>
      <c r="F487" s="3"/>
      <c r="G487" s="3"/>
    </row>
    <row r="488" spans="2:7" ht="13.5">
      <c r="B488" s="3">
        <v>418</v>
      </c>
      <c r="C488" s="3"/>
      <c r="D488" s="3"/>
      <c r="E488" s="3"/>
      <c r="F488" s="3"/>
      <c r="G488" s="3"/>
    </row>
    <row r="489" spans="2:7" ht="13.5">
      <c r="B489" s="3">
        <v>419</v>
      </c>
      <c r="C489" s="3"/>
      <c r="D489" s="3"/>
      <c r="E489" s="3"/>
      <c r="F489" s="3"/>
      <c r="G489" s="3"/>
    </row>
    <row r="490" spans="2:7" ht="13.5">
      <c r="B490" s="3">
        <v>420</v>
      </c>
      <c r="C490" s="3"/>
      <c r="D490" s="3"/>
      <c r="E490" s="3"/>
      <c r="F490" s="3"/>
      <c r="G490" s="3"/>
    </row>
    <row r="491" spans="2:7" ht="13.5">
      <c r="B491" s="3">
        <v>421</v>
      </c>
      <c r="C491" s="3"/>
      <c r="D491" s="3"/>
      <c r="E491" s="3"/>
      <c r="F491" s="3"/>
      <c r="G491" s="3"/>
    </row>
    <row r="492" spans="2:7" ht="13.5">
      <c r="B492" s="3">
        <v>422</v>
      </c>
      <c r="C492" s="3"/>
      <c r="D492" s="3"/>
      <c r="E492" s="3"/>
      <c r="F492" s="3"/>
      <c r="G492" s="3"/>
    </row>
    <row r="493" spans="2:7" ht="13.5">
      <c r="B493" s="3">
        <v>423</v>
      </c>
      <c r="C493" s="3"/>
      <c r="D493" s="3"/>
      <c r="E493" s="3"/>
      <c r="F493" s="3"/>
      <c r="G493" s="3"/>
    </row>
    <row r="494" spans="2:7" ht="13.5">
      <c r="B494" s="3">
        <v>424</v>
      </c>
      <c r="C494" s="3"/>
      <c r="D494" s="3"/>
      <c r="E494" s="3"/>
      <c r="F494" s="3"/>
      <c r="G494" s="3"/>
    </row>
    <row r="495" spans="2:7" ht="13.5">
      <c r="B495" s="3">
        <v>425</v>
      </c>
      <c r="C495" s="3"/>
      <c r="D495" s="3"/>
      <c r="E495" s="3"/>
      <c r="F495" s="3"/>
      <c r="G495" s="3"/>
    </row>
    <row r="496" spans="2:7" ht="13.5">
      <c r="B496" s="3">
        <v>426</v>
      </c>
      <c r="C496" s="3"/>
      <c r="D496" s="3"/>
      <c r="E496" s="3"/>
      <c r="F496" s="3"/>
      <c r="G496" s="3"/>
    </row>
    <row r="497" spans="2:7" ht="13.5">
      <c r="B497" s="3">
        <v>427</v>
      </c>
      <c r="C497" s="3"/>
      <c r="D497" s="3"/>
      <c r="E497" s="3"/>
      <c r="F497" s="3"/>
      <c r="G497" s="3"/>
    </row>
    <row r="498" spans="2:7" ht="13.5">
      <c r="B498" s="3">
        <v>428</v>
      </c>
      <c r="C498" s="3"/>
      <c r="D498" s="3"/>
      <c r="E498" s="3"/>
      <c r="F498" s="3"/>
      <c r="G498" s="3"/>
    </row>
    <row r="499" spans="2:7" ht="13.5">
      <c r="B499" s="3">
        <v>429</v>
      </c>
      <c r="C499" s="3"/>
      <c r="D499" s="3"/>
      <c r="E499" s="3"/>
      <c r="F499" s="3"/>
      <c r="G499" s="3"/>
    </row>
    <row r="500" spans="2:7" ht="13.5">
      <c r="B500" s="3">
        <v>430</v>
      </c>
      <c r="C500" s="3"/>
      <c r="D500" s="3"/>
      <c r="E500" s="3"/>
      <c r="F500" s="3"/>
      <c r="G500" s="3"/>
    </row>
    <row r="501" spans="2:7" ht="13.5">
      <c r="B501" s="3">
        <v>431</v>
      </c>
      <c r="C501" s="3"/>
      <c r="D501" s="3"/>
      <c r="E501" s="3"/>
      <c r="F501" s="3"/>
      <c r="G501" s="3"/>
    </row>
    <row r="502" spans="2:7" ht="13.5">
      <c r="B502" s="3">
        <v>432</v>
      </c>
      <c r="C502" s="3"/>
      <c r="D502" s="3"/>
      <c r="E502" s="3"/>
      <c r="F502" s="3"/>
      <c r="G502" s="3"/>
    </row>
    <row r="503" spans="2:7" ht="13.5">
      <c r="B503" s="3">
        <v>433</v>
      </c>
      <c r="C503" s="3"/>
      <c r="D503" s="3"/>
      <c r="E503" s="3"/>
      <c r="F503" s="3"/>
      <c r="G503" s="3"/>
    </row>
    <row r="504" spans="2:7" ht="13.5">
      <c r="B504" s="3">
        <v>434</v>
      </c>
      <c r="C504" s="3"/>
      <c r="D504" s="3"/>
      <c r="E504" s="3"/>
      <c r="F504" s="3"/>
      <c r="G504" s="3"/>
    </row>
    <row r="505" spans="2:7" ht="13.5">
      <c r="B505" s="3">
        <v>435</v>
      </c>
      <c r="C505" s="3"/>
      <c r="D505" s="3"/>
      <c r="E505" s="3"/>
      <c r="F505" s="3"/>
      <c r="G505" s="3"/>
    </row>
    <row r="506" spans="2:7" ht="13.5">
      <c r="B506" s="3">
        <v>436</v>
      </c>
      <c r="C506" s="3"/>
      <c r="D506" s="3"/>
      <c r="E506" s="3"/>
      <c r="F506" s="3"/>
      <c r="G506" s="3"/>
    </row>
    <row r="507" spans="2:7" ht="13.5">
      <c r="B507" s="3">
        <v>437</v>
      </c>
      <c r="C507" s="3"/>
      <c r="D507" s="3"/>
      <c r="E507" s="3"/>
      <c r="F507" s="3"/>
      <c r="G507" s="3"/>
    </row>
    <row r="508" spans="2:7" ht="13.5">
      <c r="B508" s="3">
        <v>438</v>
      </c>
      <c r="C508" s="3"/>
      <c r="D508" s="3"/>
      <c r="E508" s="3"/>
      <c r="F508" s="3"/>
      <c r="G508" s="3"/>
    </row>
    <row r="509" spans="2:7" ht="13.5">
      <c r="B509" s="3">
        <v>439</v>
      </c>
      <c r="C509" s="3"/>
      <c r="D509" s="3"/>
      <c r="E509" s="3"/>
      <c r="F509" s="3"/>
      <c r="G509" s="3"/>
    </row>
    <row r="510" spans="2:7" ht="13.5">
      <c r="B510" s="3">
        <v>440</v>
      </c>
      <c r="C510" s="3"/>
      <c r="D510" s="3"/>
      <c r="E510" s="3"/>
      <c r="F510" s="3"/>
      <c r="G510" s="3"/>
    </row>
    <row r="511" spans="2:7" ht="13.5">
      <c r="B511" s="3">
        <v>441</v>
      </c>
      <c r="C511" s="3"/>
      <c r="D511" s="3"/>
      <c r="E511" s="3"/>
      <c r="F511" s="3"/>
      <c r="G511" s="3"/>
    </row>
    <row r="512" spans="2:7" ht="13.5">
      <c r="B512" s="3">
        <v>442</v>
      </c>
      <c r="C512" s="3"/>
      <c r="D512" s="3"/>
      <c r="E512" s="3"/>
      <c r="F512" s="3"/>
      <c r="G512" s="3"/>
    </row>
    <row r="513" spans="2:7" ht="13.5">
      <c r="B513" s="3">
        <v>443</v>
      </c>
      <c r="C513" s="3"/>
      <c r="D513" s="3"/>
      <c r="E513" s="3"/>
      <c r="F513" s="3"/>
      <c r="G513" s="3"/>
    </row>
    <row r="514" spans="2:7" ht="13.5">
      <c r="B514" s="3">
        <v>444</v>
      </c>
      <c r="C514" s="3"/>
      <c r="D514" s="3"/>
      <c r="E514" s="3"/>
      <c r="F514" s="3"/>
      <c r="G514" s="3"/>
    </row>
    <row r="515" spans="2:7" ht="13.5">
      <c r="B515" s="3">
        <v>445</v>
      </c>
      <c r="C515" s="3"/>
      <c r="D515" s="3"/>
      <c r="E515" s="3"/>
      <c r="F515" s="3"/>
      <c r="G515" s="3"/>
    </row>
    <row r="516" spans="2:7" ht="13.5">
      <c r="B516" s="3">
        <v>446</v>
      </c>
      <c r="C516" s="3"/>
      <c r="D516" s="3"/>
      <c r="E516" s="3"/>
      <c r="F516" s="3"/>
      <c r="G516" s="3"/>
    </row>
    <row r="517" spans="2:7" ht="13.5">
      <c r="B517" s="3">
        <v>447</v>
      </c>
      <c r="C517" s="3"/>
      <c r="D517" s="3"/>
      <c r="E517" s="3"/>
      <c r="F517" s="3"/>
      <c r="G517" s="3"/>
    </row>
    <row r="518" spans="2:7" ht="13.5">
      <c r="B518" s="3">
        <v>448</v>
      </c>
      <c r="C518" s="3"/>
      <c r="D518" s="3"/>
      <c r="E518" s="3"/>
      <c r="F518" s="3"/>
      <c r="G518" s="3"/>
    </row>
    <row r="519" spans="2:7" ht="13.5">
      <c r="B519" s="3">
        <v>449</v>
      </c>
      <c r="C519" s="3"/>
      <c r="D519" s="3"/>
      <c r="E519" s="3"/>
      <c r="F519" s="3"/>
      <c r="G519" s="3"/>
    </row>
    <row r="520" spans="2:7" ht="13.5">
      <c r="B520" s="3">
        <v>450</v>
      </c>
      <c r="C520" s="3"/>
      <c r="D520" s="3"/>
      <c r="E520" s="3"/>
      <c r="F520" s="3"/>
      <c r="G520" s="3"/>
    </row>
    <row r="521" spans="2:7" ht="13.5">
      <c r="B521" s="3">
        <v>451</v>
      </c>
      <c r="C521" s="3"/>
      <c r="D521" s="3"/>
      <c r="E521" s="3"/>
      <c r="F521" s="3"/>
      <c r="G521" s="3"/>
    </row>
    <row r="522" spans="2:7" ht="13.5">
      <c r="B522" s="3">
        <v>452</v>
      </c>
      <c r="C522" s="3"/>
      <c r="D522" s="3"/>
      <c r="E522" s="3"/>
      <c r="F522" s="3"/>
      <c r="G522" s="3"/>
    </row>
    <row r="523" spans="2:7" ht="13.5">
      <c r="B523" s="3">
        <v>453</v>
      </c>
      <c r="C523" s="3"/>
      <c r="D523" s="3"/>
      <c r="E523" s="3"/>
      <c r="F523" s="3"/>
      <c r="G523" s="3"/>
    </row>
    <row r="524" spans="2:7" ht="13.5">
      <c r="B524" s="3">
        <v>454</v>
      </c>
      <c r="C524" s="3"/>
      <c r="D524" s="3"/>
      <c r="E524" s="3"/>
      <c r="F524" s="3"/>
      <c r="G524" s="3"/>
    </row>
    <row r="525" spans="2:7" ht="13.5">
      <c r="B525" s="3">
        <v>455</v>
      </c>
      <c r="C525" s="3"/>
      <c r="D525" s="3"/>
      <c r="E525" s="3"/>
      <c r="F525" s="3"/>
      <c r="G525" s="3"/>
    </row>
    <row r="526" spans="2:7" ht="13.5">
      <c r="B526" s="3">
        <v>456</v>
      </c>
      <c r="C526" s="3"/>
      <c r="D526" s="3"/>
      <c r="E526" s="3"/>
      <c r="F526" s="3"/>
      <c r="G526" s="3"/>
    </row>
    <row r="527" spans="2:7" ht="13.5">
      <c r="B527" s="3">
        <v>457</v>
      </c>
      <c r="C527" s="3"/>
      <c r="D527" s="3"/>
      <c r="E527" s="3"/>
      <c r="F527" s="3"/>
      <c r="G527" s="3"/>
    </row>
    <row r="528" spans="2:7" ht="13.5">
      <c r="B528" s="3">
        <v>458</v>
      </c>
      <c r="C528" s="3"/>
      <c r="D528" s="3"/>
      <c r="E528" s="3"/>
      <c r="F528" s="3"/>
      <c r="G528" s="3"/>
    </row>
    <row r="529" spans="2:7" ht="13.5">
      <c r="B529" s="3">
        <v>459</v>
      </c>
      <c r="C529" s="3"/>
      <c r="D529" s="3"/>
      <c r="E529" s="3"/>
      <c r="F529" s="3"/>
      <c r="G529" s="3"/>
    </row>
    <row r="530" spans="2:7" ht="13.5">
      <c r="B530" s="3">
        <v>460</v>
      </c>
      <c r="C530" s="3"/>
      <c r="D530" s="3"/>
      <c r="E530" s="3"/>
      <c r="F530" s="3"/>
      <c r="G530" s="3"/>
    </row>
    <row r="531" spans="2:7" ht="13.5">
      <c r="B531" s="3">
        <v>461</v>
      </c>
      <c r="C531" s="3"/>
      <c r="D531" s="3"/>
      <c r="E531" s="3"/>
      <c r="F531" s="3"/>
      <c r="G531" s="3"/>
    </row>
    <row r="532" spans="2:7" ht="13.5">
      <c r="B532" s="3">
        <v>462</v>
      </c>
      <c r="C532" s="3"/>
      <c r="D532" s="3"/>
      <c r="E532" s="3"/>
      <c r="F532" s="3"/>
      <c r="G532" s="3"/>
    </row>
    <row r="533" spans="2:7" ht="13.5">
      <c r="B533" s="3">
        <v>463</v>
      </c>
      <c r="C533" s="3"/>
      <c r="D533" s="3"/>
      <c r="E533" s="3"/>
      <c r="F533" s="3"/>
      <c r="G533" s="3"/>
    </row>
    <row r="534" spans="2:7" ht="13.5">
      <c r="B534" s="3">
        <v>464</v>
      </c>
      <c r="C534" s="3"/>
      <c r="D534" s="3"/>
      <c r="E534" s="3"/>
      <c r="F534" s="3"/>
      <c r="G534" s="3"/>
    </row>
    <row r="535" spans="2:7" ht="13.5">
      <c r="B535" s="3">
        <v>465</v>
      </c>
      <c r="C535" s="3"/>
      <c r="D535" s="3"/>
      <c r="E535" s="3"/>
      <c r="F535" s="3"/>
      <c r="G535" s="3"/>
    </row>
    <row r="536" spans="2:7" ht="13.5">
      <c r="B536" s="3">
        <v>466</v>
      </c>
      <c r="C536" s="3"/>
      <c r="D536" s="3"/>
      <c r="E536" s="3"/>
      <c r="F536" s="3"/>
      <c r="G536" s="3"/>
    </row>
    <row r="537" spans="2:7" ht="13.5">
      <c r="B537" s="3">
        <v>467</v>
      </c>
      <c r="C537" s="3"/>
      <c r="D537" s="3"/>
      <c r="E537" s="3"/>
      <c r="F537" s="3"/>
      <c r="G537" s="3"/>
    </row>
    <row r="538" spans="2:7" ht="13.5">
      <c r="B538" s="3">
        <v>468</v>
      </c>
      <c r="C538" s="3"/>
      <c r="D538" s="3"/>
      <c r="E538" s="3"/>
      <c r="F538" s="3"/>
      <c r="G538" s="3"/>
    </row>
    <row r="539" spans="2:7" ht="13.5">
      <c r="B539" s="3">
        <v>469</v>
      </c>
      <c r="C539" s="3"/>
      <c r="D539" s="3"/>
      <c r="E539" s="3"/>
      <c r="F539" s="3"/>
      <c r="G539" s="3"/>
    </row>
    <row r="540" spans="2:7" ht="13.5">
      <c r="B540" s="3">
        <v>470</v>
      </c>
      <c r="C540" s="3"/>
      <c r="D540" s="3"/>
      <c r="E540" s="3"/>
      <c r="F540" s="3"/>
      <c r="G540" s="3"/>
    </row>
    <row r="541" spans="2:7" ht="13.5">
      <c r="B541" s="3">
        <v>471</v>
      </c>
      <c r="C541" s="3"/>
      <c r="D541" s="3"/>
      <c r="E541" s="3"/>
      <c r="F541" s="3"/>
      <c r="G541" s="3"/>
    </row>
    <row r="542" spans="2:7" ht="13.5">
      <c r="B542" s="3">
        <v>472</v>
      </c>
      <c r="C542" s="3"/>
      <c r="D542" s="3"/>
      <c r="E542" s="3"/>
      <c r="F542" s="3"/>
      <c r="G542" s="3"/>
    </row>
    <row r="543" spans="2:7" ht="13.5">
      <c r="B543" s="3">
        <v>473</v>
      </c>
      <c r="C543" s="3"/>
      <c r="D543" s="3"/>
      <c r="E543" s="3"/>
      <c r="F543" s="3"/>
      <c r="G543" s="3"/>
    </row>
    <row r="544" spans="2:7" ht="13.5">
      <c r="B544" s="3">
        <v>474</v>
      </c>
      <c r="C544" s="3"/>
      <c r="D544" s="3"/>
      <c r="E544" s="3"/>
      <c r="F544" s="3"/>
      <c r="G544" s="3"/>
    </row>
    <row r="545" spans="2:7" ht="13.5">
      <c r="B545" s="3">
        <v>475</v>
      </c>
      <c r="C545" s="3"/>
      <c r="D545" s="3"/>
      <c r="E545" s="3"/>
      <c r="F545" s="3"/>
      <c r="G545" s="3"/>
    </row>
    <row r="546" spans="2:7" ht="13.5">
      <c r="B546" s="3">
        <v>476</v>
      </c>
      <c r="C546" s="3"/>
      <c r="D546" s="3"/>
      <c r="E546" s="3"/>
      <c r="F546" s="3"/>
      <c r="G546" s="3"/>
    </row>
    <row r="547" spans="2:7" ht="13.5">
      <c r="B547" s="3">
        <v>477</v>
      </c>
      <c r="C547" s="3"/>
      <c r="D547" s="3"/>
      <c r="E547" s="3"/>
      <c r="F547" s="3"/>
      <c r="G547" s="3"/>
    </row>
    <row r="548" spans="2:7" ht="13.5">
      <c r="B548" s="3">
        <v>478</v>
      </c>
      <c r="C548" s="3"/>
      <c r="D548" s="3"/>
      <c r="E548" s="3"/>
      <c r="F548" s="3"/>
      <c r="G548" s="3"/>
    </row>
    <row r="549" spans="2:7" ht="13.5">
      <c r="B549" s="3">
        <v>479</v>
      </c>
      <c r="C549" s="3"/>
      <c r="D549" s="3"/>
      <c r="E549" s="3"/>
      <c r="F549" s="3"/>
      <c r="G549" s="3"/>
    </row>
    <row r="550" spans="2:7" ht="13.5">
      <c r="B550" s="3">
        <v>480</v>
      </c>
      <c r="C550" s="3"/>
      <c r="D550" s="3"/>
      <c r="E550" s="3"/>
      <c r="F550" s="3"/>
      <c r="G550" s="3"/>
    </row>
    <row r="551" spans="2:7" ht="13.5">
      <c r="B551" s="3">
        <v>481</v>
      </c>
      <c r="C551" s="3"/>
      <c r="D551" s="3"/>
      <c r="E551" s="3"/>
      <c r="F551" s="3"/>
      <c r="G551" s="3"/>
    </row>
    <row r="552" spans="2:7" ht="13.5">
      <c r="B552" s="3">
        <v>482</v>
      </c>
      <c r="C552" s="3"/>
      <c r="D552" s="3"/>
      <c r="E552" s="3"/>
      <c r="F552" s="3"/>
      <c r="G552" s="3"/>
    </row>
    <row r="553" spans="2:7" ht="13.5">
      <c r="B553" s="3">
        <v>483</v>
      </c>
      <c r="C553" s="3"/>
      <c r="D553" s="3"/>
      <c r="E553" s="3"/>
      <c r="F553" s="3"/>
      <c r="G553" s="3"/>
    </row>
    <row r="554" spans="2:7" ht="13.5">
      <c r="B554" s="3">
        <v>484</v>
      </c>
      <c r="C554" s="3"/>
      <c r="D554" s="3"/>
      <c r="E554" s="3"/>
      <c r="F554" s="3"/>
      <c r="G554" s="3"/>
    </row>
    <row r="555" spans="2:7" ht="13.5">
      <c r="B555" s="3">
        <v>485</v>
      </c>
      <c r="C555" s="3"/>
      <c r="D555" s="3"/>
      <c r="E555" s="3"/>
      <c r="F555" s="3"/>
      <c r="G555" s="3"/>
    </row>
    <row r="556" spans="2:7" ht="13.5">
      <c r="B556" s="3">
        <v>486</v>
      </c>
      <c r="C556" s="3"/>
      <c r="D556" s="3"/>
      <c r="E556" s="3"/>
      <c r="F556" s="3"/>
      <c r="G556" s="3"/>
    </row>
    <row r="557" spans="2:7" ht="13.5">
      <c r="B557" s="3">
        <v>487</v>
      </c>
      <c r="C557" s="3"/>
      <c r="D557" s="3"/>
      <c r="E557" s="3"/>
      <c r="F557" s="3"/>
      <c r="G557" s="3"/>
    </row>
    <row r="558" spans="2:7" ht="13.5">
      <c r="B558" s="3">
        <v>488</v>
      </c>
      <c r="C558" s="3"/>
      <c r="D558" s="3"/>
      <c r="E558" s="3"/>
      <c r="F558" s="3"/>
      <c r="G558" s="3"/>
    </row>
    <row r="559" spans="2:7" ht="13.5">
      <c r="B559" s="3">
        <v>489</v>
      </c>
      <c r="C559" s="3"/>
      <c r="D559" s="3"/>
      <c r="E559" s="3"/>
      <c r="F559" s="3"/>
      <c r="G559" s="3"/>
    </row>
    <row r="560" spans="2:7" ht="13.5">
      <c r="B560" s="3">
        <v>490</v>
      </c>
      <c r="C560" s="3"/>
      <c r="D560" s="3"/>
      <c r="E560" s="3"/>
      <c r="F560" s="3"/>
      <c r="G560" s="3"/>
    </row>
    <row r="561" spans="2:7" ht="13.5">
      <c r="B561" s="3">
        <v>491</v>
      </c>
      <c r="C561" s="3"/>
      <c r="D561" s="3"/>
      <c r="E561" s="3"/>
      <c r="F561" s="3"/>
      <c r="G561" s="3"/>
    </row>
    <row r="562" spans="2:7" ht="13.5">
      <c r="B562" s="3">
        <v>492</v>
      </c>
      <c r="C562" s="3"/>
      <c r="D562" s="3"/>
      <c r="E562" s="3"/>
      <c r="F562" s="3"/>
      <c r="G562" s="3"/>
    </row>
    <row r="563" spans="2:7" ht="13.5">
      <c r="B563" s="3">
        <v>493</v>
      </c>
      <c r="C563" s="3"/>
      <c r="D563" s="3"/>
      <c r="E563" s="3"/>
      <c r="F563" s="3"/>
      <c r="G563" s="3"/>
    </row>
    <row r="564" spans="2:7" ht="13.5">
      <c r="B564" s="3">
        <v>494</v>
      </c>
      <c r="C564" s="3"/>
      <c r="D564" s="3"/>
      <c r="E564" s="3"/>
      <c r="F564" s="3"/>
      <c r="G564" s="3"/>
    </row>
    <row r="565" spans="2:7" ht="13.5">
      <c r="B565" s="3">
        <v>495</v>
      </c>
      <c r="C565" s="3"/>
      <c r="D565" s="3"/>
      <c r="E565" s="3"/>
      <c r="F565" s="3"/>
      <c r="G565" s="3"/>
    </row>
    <row r="566" spans="2:7" ht="13.5">
      <c r="B566" s="3">
        <v>496</v>
      </c>
      <c r="C566" s="3"/>
      <c r="D566" s="3"/>
      <c r="E566" s="3"/>
      <c r="F566" s="3"/>
      <c r="G566" s="3"/>
    </row>
    <row r="567" spans="2:7" ht="13.5">
      <c r="B567" s="3">
        <v>497</v>
      </c>
      <c r="C567" s="3"/>
      <c r="D567" s="3"/>
      <c r="E567" s="3"/>
      <c r="F567" s="3"/>
      <c r="G567" s="3"/>
    </row>
    <row r="568" spans="2:7" ht="13.5">
      <c r="B568" s="3">
        <v>498</v>
      </c>
      <c r="C568" s="3"/>
      <c r="D568" s="3"/>
      <c r="E568" s="3"/>
      <c r="F568" s="3"/>
      <c r="G568" s="3"/>
    </row>
    <row r="569" spans="2:7" ht="13.5">
      <c r="B569" s="3">
        <v>499</v>
      </c>
      <c r="C569" s="3"/>
      <c r="D569" s="3"/>
      <c r="E569" s="3"/>
      <c r="F569" s="3"/>
      <c r="G569" s="3"/>
    </row>
    <row r="570" spans="2:7" ht="13.5">
      <c r="B570" s="3">
        <v>500</v>
      </c>
      <c r="C570" s="3"/>
      <c r="D570" s="3"/>
      <c r="E570" s="3"/>
      <c r="F570" s="3"/>
      <c r="G570" s="3"/>
    </row>
    <row r="571" spans="2:7" ht="13.5">
      <c r="B571" s="3">
        <v>501</v>
      </c>
      <c r="C571" s="3"/>
      <c r="D571" s="3"/>
      <c r="E571" s="3"/>
      <c r="F571" s="3"/>
      <c r="G571" s="3"/>
    </row>
    <row r="572" spans="2:7" ht="13.5">
      <c r="B572" s="3">
        <v>502</v>
      </c>
      <c r="C572" s="3"/>
      <c r="D572" s="3"/>
      <c r="E572" s="3"/>
      <c r="F572" s="3"/>
      <c r="G572" s="3"/>
    </row>
    <row r="573" spans="2:7" ht="13.5">
      <c r="B573" s="3">
        <v>503</v>
      </c>
      <c r="C573" s="3"/>
      <c r="D573" s="3"/>
      <c r="E573" s="3"/>
      <c r="F573" s="3"/>
      <c r="G573" s="3"/>
    </row>
    <row r="574" spans="2:7" ht="13.5">
      <c r="B574" s="3">
        <v>504</v>
      </c>
      <c r="C574" s="3"/>
      <c r="D574" s="3"/>
      <c r="E574" s="3"/>
      <c r="F574" s="3"/>
      <c r="G574" s="3"/>
    </row>
    <row r="575" spans="2:7" ht="13.5">
      <c r="B575" s="3">
        <v>505</v>
      </c>
      <c r="C575" s="3"/>
      <c r="D575" s="3"/>
      <c r="E575" s="3"/>
      <c r="F575" s="3"/>
      <c r="G575" s="3"/>
    </row>
    <row r="576" spans="2:7" ht="13.5">
      <c r="B576" s="3">
        <v>506</v>
      </c>
      <c r="C576" s="3"/>
      <c r="D576" s="3"/>
      <c r="E576" s="3"/>
      <c r="F576" s="3"/>
      <c r="G576" s="3"/>
    </row>
    <row r="577" spans="2:7" ht="13.5">
      <c r="B577" s="3">
        <v>507</v>
      </c>
      <c r="C577" s="3"/>
      <c r="D577" s="3"/>
      <c r="E577" s="3"/>
      <c r="F577" s="3"/>
      <c r="G577" s="3"/>
    </row>
    <row r="578" spans="2:7" ht="13.5">
      <c r="B578" s="3">
        <v>508</v>
      </c>
      <c r="C578" s="3"/>
      <c r="D578" s="3"/>
      <c r="E578" s="3"/>
      <c r="F578" s="3"/>
      <c r="G578" s="3"/>
    </row>
    <row r="579" spans="2:7" ht="13.5">
      <c r="B579" s="3">
        <v>509</v>
      </c>
      <c r="C579" s="3"/>
      <c r="D579" s="3"/>
      <c r="E579" s="3"/>
      <c r="F579" s="3"/>
      <c r="G579" s="3"/>
    </row>
    <row r="580" spans="2:7" ht="13.5">
      <c r="B580" s="3">
        <v>510</v>
      </c>
      <c r="C580" s="3"/>
      <c r="D580" s="3"/>
      <c r="E580" s="3"/>
      <c r="F580" s="3"/>
      <c r="G580" s="3"/>
    </row>
    <row r="581" spans="2:7" ht="13.5">
      <c r="B581" s="3">
        <v>511</v>
      </c>
      <c r="C581" s="3"/>
      <c r="D581" s="3"/>
      <c r="E581" s="3"/>
      <c r="F581" s="3"/>
      <c r="G581" s="3"/>
    </row>
    <row r="582" spans="2:7" ht="13.5">
      <c r="B582" s="3">
        <v>512</v>
      </c>
      <c r="C582" s="3"/>
      <c r="D582" s="3"/>
      <c r="E582" s="3"/>
      <c r="F582" s="3"/>
      <c r="G582" s="3"/>
    </row>
    <row r="583" spans="2:7" ht="13.5">
      <c r="B583" s="3">
        <v>513</v>
      </c>
      <c r="C583" s="3"/>
      <c r="D583" s="3"/>
      <c r="E583" s="3"/>
      <c r="F583" s="3"/>
      <c r="G583" s="3"/>
    </row>
    <row r="584" spans="2:7" ht="13.5">
      <c r="B584" s="3">
        <v>514</v>
      </c>
      <c r="C584" s="3"/>
      <c r="D584" s="3"/>
      <c r="E584" s="3"/>
      <c r="F584" s="3"/>
      <c r="G584" s="3"/>
    </row>
    <row r="585" spans="2:7" ht="13.5">
      <c r="B585" s="3">
        <v>515</v>
      </c>
      <c r="C585" s="3"/>
      <c r="D585" s="3"/>
      <c r="E585" s="3"/>
      <c r="F585" s="3"/>
      <c r="G585" s="3"/>
    </row>
    <row r="586" spans="2:7" ht="13.5">
      <c r="B586" s="3">
        <v>516</v>
      </c>
      <c r="C586" s="3"/>
      <c r="D586" s="3"/>
      <c r="E586" s="3"/>
      <c r="F586" s="3"/>
      <c r="G586" s="3"/>
    </row>
    <row r="587" spans="2:7" ht="13.5">
      <c r="B587" s="3">
        <v>517</v>
      </c>
      <c r="C587" s="3"/>
      <c r="D587" s="3"/>
      <c r="E587" s="3"/>
      <c r="F587" s="3"/>
      <c r="G587" s="3"/>
    </row>
    <row r="588" spans="2:7" ht="13.5">
      <c r="B588" s="3">
        <v>518</v>
      </c>
      <c r="C588" s="3"/>
      <c r="D588" s="3"/>
      <c r="E588" s="3"/>
      <c r="F588" s="3"/>
      <c r="G588" s="3"/>
    </row>
    <row r="589" spans="2:7" ht="13.5">
      <c r="B589" s="3">
        <v>519</v>
      </c>
      <c r="C589" s="3"/>
      <c r="D589" s="3"/>
      <c r="E589" s="3"/>
      <c r="F589" s="3"/>
      <c r="G589" s="3"/>
    </row>
    <row r="590" spans="2:7" ht="13.5">
      <c r="B590" s="3">
        <v>520</v>
      </c>
      <c r="C590" s="3"/>
      <c r="D590" s="3"/>
      <c r="E590" s="3"/>
      <c r="F590" s="3"/>
      <c r="G590" s="3"/>
    </row>
    <row r="591" spans="2:7" ht="13.5">
      <c r="B591" s="3">
        <v>521</v>
      </c>
      <c r="C591" s="3"/>
      <c r="D591" s="3"/>
      <c r="E591" s="3"/>
      <c r="F591" s="3"/>
      <c r="G591" s="3"/>
    </row>
    <row r="592" spans="2:7" ht="13.5">
      <c r="B592" s="3">
        <v>522</v>
      </c>
      <c r="C592" s="3"/>
      <c r="D592" s="3"/>
      <c r="E592" s="3"/>
      <c r="F592" s="3"/>
      <c r="G592" s="3"/>
    </row>
    <row r="593" spans="2:7" ht="13.5">
      <c r="B593" s="3">
        <v>523</v>
      </c>
      <c r="C593" s="3"/>
      <c r="D593" s="3"/>
      <c r="E593" s="3"/>
      <c r="F593" s="3"/>
      <c r="G593" s="3"/>
    </row>
    <row r="594" spans="2:7" ht="13.5">
      <c r="B594" s="3">
        <v>524</v>
      </c>
      <c r="C594" s="3"/>
      <c r="D594" s="3"/>
      <c r="E594" s="3"/>
      <c r="F594" s="3"/>
      <c r="G594" s="3"/>
    </row>
    <row r="595" spans="2:7" ht="13.5">
      <c r="B595" s="3">
        <v>525</v>
      </c>
      <c r="C595" s="3"/>
      <c r="D595" s="3"/>
      <c r="E595" s="3"/>
      <c r="F595" s="3"/>
      <c r="G595" s="3"/>
    </row>
    <row r="596" spans="2:7" ht="13.5">
      <c r="B596" s="3">
        <v>526</v>
      </c>
      <c r="C596" s="3"/>
      <c r="D596" s="3"/>
      <c r="E596" s="3"/>
      <c r="F596" s="3"/>
      <c r="G596" s="3"/>
    </row>
    <row r="597" spans="2:7" ht="13.5">
      <c r="B597" s="3">
        <v>527</v>
      </c>
      <c r="C597" s="3"/>
      <c r="D597" s="3"/>
      <c r="E597" s="3"/>
      <c r="F597" s="3"/>
      <c r="G597" s="3"/>
    </row>
    <row r="598" spans="2:7" ht="13.5">
      <c r="B598" s="3">
        <v>528</v>
      </c>
      <c r="C598" s="3"/>
      <c r="D598" s="3"/>
      <c r="E598" s="3"/>
      <c r="F598" s="3"/>
      <c r="G598" s="3"/>
    </row>
    <row r="599" spans="2:7" ht="13.5">
      <c r="B599" s="3">
        <v>529</v>
      </c>
      <c r="C599" s="3"/>
      <c r="D599" s="3"/>
      <c r="E599" s="3"/>
      <c r="F599" s="3"/>
      <c r="G599" s="3"/>
    </row>
    <row r="600" spans="2:7" ht="13.5">
      <c r="B600" s="3">
        <v>530</v>
      </c>
      <c r="C600" s="3"/>
      <c r="D600" s="3"/>
      <c r="E600" s="3"/>
      <c r="F600" s="3"/>
      <c r="G600" s="3"/>
    </row>
    <row r="601" spans="2:7" ht="13.5">
      <c r="B601" s="3">
        <v>531</v>
      </c>
      <c r="C601" s="3"/>
      <c r="D601" s="3"/>
      <c r="E601" s="3"/>
      <c r="F601" s="3"/>
      <c r="G601" s="3"/>
    </row>
    <row r="602" spans="2:7" ht="13.5">
      <c r="B602" s="3">
        <v>532</v>
      </c>
      <c r="C602" s="3"/>
      <c r="D602" s="3"/>
      <c r="E602" s="3"/>
      <c r="F602" s="3"/>
      <c r="G602" s="3"/>
    </row>
    <row r="603" spans="2:7" ht="13.5">
      <c r="B603" s="3">
        <v>533</v>
      </c>
      <c r="C603" s="3"/>
      <c r="D603" s="3"/>
      <c r="E603" s="3"/>
      <c r="F603" s="3"/>
      <c r="G603" s="3"/>
    </row>
    <row r="604" spans="2:7" ht="13.5">
      <c r="B604" s="3">
        <v>534</v>
      </c>
      <c r="C604" s="3"/>
      <c r="D604" s="3"/>
      <c r="E604" s="3"/>
      <c r="F604" s="3"/>
      <c r="G604" s="3"/>
    </row>
    <row r="605" spans="2:7" ht="13.5">
      <c r="B605" s="3">
        <v>535</v>
      </c>
      <c r="C605" s="3"/>
      <c r="D605" s="3"/>
      <c r="E605" s="3"/>
      <c r="F605" s="3"/>
      <c r="G605" s="3"/>
    </row>
    <row r="606" spans="2:7" ht="13.5">
      <c r="B606" s="3">
        <v>536</v>
      </c>
      <c r="C606" s="3"/>
      <c r="D606" s="3"/>
      <c r="E606" s="3"/>
      <c r="F606" s="3"/>
      <c r="G606" s="3"/>
    </row>
    <row r="607" spans="2:7" ht="13.5">
      <c r="B607" s="3">
        <v>537</v>
      </c>
      <c r="C607" s="3"/>
      <c r="D607" s="3"/>
      <c r="E607" s="3"/>
      <c r="F607" s="3"/>
      <c r="G607" s="3"/>
    </row>
    <row r="608" spans="2:7" ht="13.5">
      <c r="B608" s="3">
        <v>538</v>
      </c>
      <c r="C608" s="3"/>
      <c r="D608" s="3"/>
      <c r="E608" s="3"/>
      <c r="F608" s="3"/>
      <c r="G608" s="3"/>
    </row>
    <row r="609" spans="2:7" ht="13.5">
      <c r="B609" s="3">
        <v>539</v>
      </c>
      <c r="C609" s="3"/>
      <c r="D609" s="3"/>
      <c r="E609" s="3"/>
      <c r="F609" s="3"/>
      <c r="G609" s="3"/>
    </row>
    <row r="610" spans="2:7" ht="13.5">
      <c r="B610" s="3">
        <v>540</v>
      </c>
      <c r="C610" s="3"/>
      <c r="D610" s="3"/>
      <c r="E610" s="3"/>
      <c r="F610" s="3"/>
      <c r="G610" s="3"/>
    </row>
    <row r="611" spans="2:7" ht="13.5">
      <c r="B611" s="3">
        <v>541</v>
      </c>
      <c r="C611" s="3"/>
      <c r="D611" s="3"/>
      <c r="E611" s="3"/>
      <c r="F611" s="3"/>
      <c r="G611" s="3"/>
    </row>
    <row r="612" spans="2:7" ht="13.5">
      <c r="B612" s="3">
        <v>542</v>
      </c>
      <c r="C612" s="3"/>
      <c r="D612" s="3"/>
      <c r="E612" s="3"/>
      <c r="F612" s="3"/>
      <c r="G612" s="3"/>
    </row>
    <row r="613" spans="2:7" ht="13.5">
      <c r="B613" s="3">
        <v>543</v>
      </c>
      <c r="C613" s="3"/>
      <c r="D613" s="3"/>
      <c r="E613" s="3"/>
      <c r="F613" s="3"/>
      <c r="G613" s="3"/>
    </row>
    <row r="614" spans="2:7" ht="13.5">
      <c r="B614" s="3">
        <v>544</v>
      </c>
      <c r="C614" s="3"/>
      <c r="D614" s="3"/>
      <c r="E614" s="3"/>
      <c r="F614" s="3"/>
      <c r="G614" s="3"/>
    </row>
    <row r="615" spans="2:7" ht="13.5">
      <c r="B615" s="3">
        <v>545</v>
      </c>
      <c r="C615" s="3"/>
      <c r="D615" s="3"/>
      <c r="E615" s="3"/>
      <c r="F615" s="3"/>
      <c r="G615" s="3"/>
    </row>
    <row r="616" spans="2:7" ht="13.5">
      <c r="B616" s="3">
        <v>546</v>
      </c>
      <c r="C616" s="3"/>
      <c r="D616" s="3"/>
      <c r="E616" s="3"/>
      <c r="F616" s="3"/>
      <c r="G616" s="3"/>
    </row>
    <row r="617" spans="2:7" ht="13.5">
      <c r="B617" s="3">
        <v>547</v>
      </c>
      <c r="C617" s="3"/>
      <c r="D617" s="3"/>
      <c r="E617" s="3"/>
      <c r="F617" s="3"/>
      <c r="G617" s="3"/>
    </row>
    <row r="618" spans="2:7" ht="13.5">
      <c r="B618" s="3">
        <v>548</v>
      </c>
      <c r="C618" s="3"/>
      <c r="D618" s="3"/>
      <c r="E618" s="3"/>
      <c r="F618" s="3"/>
      <c r="G618" s="3"/>
    </row>
    <row r="619" spans="2:7" ht="13.5">
      <c r="B619" s="3">
        <v>549</v>
      </c>
      <c r="C619" s="3"/>
      <c r="D619" s="3"/>
      <c r="E619" s="3"/>
      <c r="F619" s="3"/>
      <c r="G619" s="3"/>
    </row>
    <row r="620" spans="2:7" ht="13.5">
      <c r="B620" s="3">
        <v>550</v>
      </c>
      <c r="C620" s="3"/>
      <c r="D620" s="3"/>
      <c r="E620" s="3"/>
      <c r="F620" s="3"/>
      <c r="G620" s="3"/>
    </row>
    <row r="621" spans="2:7" ht="13.5">
      <c r="B621" s="3">
        <v>551</v>
      </c>
      <c r="C621" s="3"/>
      <c r="D621" s="3"/>
      <c r="E621" s="3"/>
      <c r="F621" s="3"/>
      <c r="G621" s="3"/>
    </row>
    <row r="622" spans="2:7" ht="13.5">
      <c r="B622" s="3">
        <v>552</v>
      </c>
      <c r="C622" s="3"/>
      <c r="D622" s="3"/>
      <c r="E622" s="3"/>
      <c r="F622" s="3"/>
      <c r="G622" s="3"/>
    </row>
    <row r="623" spans="2:7" ht="13.5">
      <c r="B623" s="3">
        <v>553</v>
      </c>
      <c r="C623" s="3"/>
      <c r="D623" s="3"/>
      <c r="E623" s="3"/>
      <c r="F623" s="3"/>
      <c r="G623" s="3"/>
    </row>
    <row r="624" spans="2:7" ht="13.5">
      <c r="B624" s="3">
        <v>554</v>
      </c>
      <c r="C624" s="3"/>
      <c r="D624" s="3"/>
      <c r="E624" s="3"/>
      <c r="F624" s="3"/>
      <c r="G624" s="3"/>
    </row>
    <row r="625" spans="2:7" ht="13.5">
      <c r="B625" s="3">
        <v>555</v>
      </c>
      <c r="C625" s="3"/>
      <c r="D625" s="3"/>
      <c r="E625" s="3"/>
      <c r="F625" s="3"/>
      <c r="G625" s="3"/>
    </row>
    <row r="626" spans="2:7" ht="13.5">
      <c r="B626" s="3">
        <v>556</v>
      </c>
      <c r="C626" s="3"/>
      <c r="D626" s="3"/>
      <c r="E626" s="3"/>
      <c r="F626" s="3"/>
      <c r="G626" s="3"/>
    </row>
    <row r="627" spans="2:7" ht="13.5">
      <c r="B627" s="3">
        <v>557</v>
      </c>
      <c r="C627" s="3"/>
      <c r="D627" s="3"/>
      <c r="E627" s="3"/>
      <c r="F627" s="3"/>
      <c r="G627" s="3"/>
    </row>
    <row r="628" spans="2:7" ht="13.5">
      <c r="B628" s="3">
        <v>558</v>
      </c>
      <c r="C628" s="3"/>
      <c r="D628" s="3"/>
      <c r="E628" s="3"/>
      <c r="F628" s="3"/>
      <c r="G628" s="3"/>
    </row>
    <row r="629" spans="2:7" ht="13.5">
      <c r="B629" s="3">
        <v>559</v>
      </c>
      <c r="C629" s="3"/>
      <c r="D629" s="3"/>
      <c r="E629" s="3"/>
      <c r="F629" s="3"/>
      <c r="G629" s="3"/>
    </row>
    <row r="630" spans="2:7" ht="13.5">
      <c r="B630" s="3">
        <v>560</v>
      </c>
      <c r="C630" s="3"/>
      <c r="D630" s="3"/>
      <c r="E630" s="3"/>
      <c r="F630" s="3"/>
      <c r="G630" s="3"/>
    </row>
    <row r="631" spans="2:7" ht="13.5">
      <c r="B631" s="3">
        <v>561</v>
      </c>
      <c r="C631" s="3"/>
      <c r="D631" s="3"/>
      <c r="E631" s="3"/>
      <c r="F631" s="3"/>
      <c r="G631" s="3"/>
    </row>
    <row r="632" spans="2:7" ht="13.5">
      <c r="B632" s="3">
        <v>562</v>
      </c>
      <c r="C632" s="3"/>
      <c r="D632" s="3"/>
      <c r="E632" s="3"/>
      <c r="F632" s="3"/>
      <c r="G632" s="3"/>
    </row>
    <row r="633" spans="2:7" ht="13.5">
      <c r="B633" s="3">
        <v>563</v>
      </c>
      <c r="C633" s="3"/>
      <c r="D633" s="3"/>
      <c r="E633" s="3"/>
      <c r="F633" s="3"/>
      <c r="G633" s="3"/>
    </row>
    <row r="634" spans="2:7" ht="13.5">
      <c r="B634" s="3">
        <v>564</v>
      </c>
      <c r="C634" s="3"/>
      <c r="D634" s="3"/>
      <c r="E634" s="3"/>
      <c r="F634" s="3"/>
      <c r="G634" s="3"/>
    </row>
    <row r="635" spans="2:7" ht="13.5">
      <c r="B635" s="3">
        <v>565</v>
      </c>
      <c r="C635" s="3"/>
      <c r="D635" s="3"/>
      <c r="E635" s="3"/>
      <c r="F635" s="3"/>
      <c r="G635" s="3"/>
    </row>
    <row r="636" spans="2:7" ht="13.5">
      <c r="B636" s="3">
        <v>566</v>
      </c>
      <c r="C636" s="3"/>
      <c r="D636" s="3"/>
      <c r="E636" s="3"/>
      <c r="F636" s="3"/>
      <c r="G636" s="3"/>
    </row>
    <row r="637" spans="2:7" ht="13.5">
      <c r="B637" s="3">
        <v>567</v>
      </c>
      <c r="C637" s="3"/>
      <c r="D637" s="3"/>
      <c r="E637" s="3"/>
      <c r="F637" s="3"/>
      <c r="G637" s="3"/>
    </row>
    <row r="638" spans="2:7" ht="13.5">
      <c r="B638" s="3">
        <v>568</v>
      </c>
      <c r="C638" s="3"/>
      <c r="D638" s="3"/>
      <c r="E638" s="3"/>
      <c r="F638" s="3"/>
      <c r="G638" s="3"/>
    </row>
    <row r="639" spans="2:7" ht="13.5">
      <c r="B639" s="3">
        <v>569</v>
      </c>
      <c r="C639" s="3"/>
      <c r="D639" s="3"/>
      <c r="E639" s="3"/>
      <c r="F639" s="3"/>
      <c r="G639" s="3"/>
    </row>
    <row r="640" spans="2:7" ht="13.5">
      <c r="B640" s="3">
        <v>570</v>
      </c>
      <c r="C640" s="3"/>
      <c r="D640" s="3"/>
      <c r="E640" s="3"/>
      <c r="F640" s="3"/>
      <c r="G640" s="3"/>
    </row>
    <row r="641" spans="2:7" ht="13.5">
      <c r="B641" s="3">
        <v>571</v>
      </c>
      <c r="C641" s="3"/>
      <c r="D641" s="3"/>
      <c r="E641" s="3"/>
      <c r="F641" s="3"/>
      <c r="G641" s="3"/>
    </row>
    <row r="642" spans="2:7" ht="13.5">
      <c r="B642" s="3">
        <v>572</v>
      </c>
      <c r="C642" s="3"/>
      <c r="D642" s="3"/>
      <c r="E642" s="3"/>
      <c r="F642" s="3"/>
      <c r="G642" s="3"/>
    </row>
    <row r="643" spans="2:7" ht="13.5">
      <c r="B643" s="3">
        <v>573</v>
      </c>
      <c r="C643" s="3"/>
      <c r="D643" s="3"/>
      <c r="E643" s="3"/>
      <c r="F643" s="3"/>
      <c r="G643" s="3"/>
    </row>
    <row r="644" spans="2:7" ht="13.5">
      <c r="B644" s="3">
        <v>574</v>
      </c>
      <c r="C644" s="3"/>
      <c r="D644" s="3"/>
      <c r="E644" s="3"/>
      <c r="F644" s="3"/>
      <c r="G644" s="3"/>
    </row>
    <row r="645" spans="2:7" ht="13.5">
      <c r="B645" s="3">
        <v>575</v>
      </c>
      <c r="C645" s="3"/>
      <c r="D645" s="3"/>
      <c r="E645" s="3"/>
      <c r="F645" s="3"/>
      <c r="G645" s="3"/>
    </row>
    <row r="646" spans="2:7" ht="13.5">
      <c r="B646" s="3">
        <v>576</v>
      </c>
      <c r="C646" s="3"/>
      <c r="D646" s="3"/>
      <c r="E646" s="3"/>
      <c r="F646" s="3"/>
      <c r="G646" s="3"/>
    </row>
    <row r="647" spans="2:7" ht="13.5">
      <c r="B647" s="3">
        <v>577</v>
      </c>
      <c r="C647" s="3"/>
      <c r="D647" s="3"/>
      <c r="E647" s="3"/>
      <c r="F647" s="3"/>
      <c r="G647" s="3"/>
    </row>
    <row r="648" spans="2:7" ht="13.5">
      <c r="B648" s="3">
        <v>578</v>
      </c>
      <c r="C648" s="3"/>
      <c r="D648" s="3"/>
      <c r="E648" s="3"/>
      <c r="F648" s="3"/>
      <c r="G648" s="3"/>
    </row>
    <row r="649" spans="2:7" ht="13.5">
      <c r="B649" s="3">
        <v>579</v>
      </c>
      <c r="C649" s="3"/>
      <c r="D649" s="3"/>
      <c r="E649" s="3"/>
      <c r="F649" s="3"/>
      <c r="G649" s="3"/>
    </row>
    <row r="650" spans="2:7" ht="13.5">
      <c r="B650" s="3">
        <v>580</v>
      </c>
      <c r="C650" s="3"/>
      <c r="D650" s="3"/>
      <c r="E650" s="3"/>
      <c r="F650" s="3"/>
      <c r="G650" s="3"/>
    </row>
    <row r="651" spans="2:7" ht="13.5">
      <c r="B651" s="3">
        <v>581</v>
      </c>
      <c r="C651" s="3"/>
      <c r="D651" s="3"/>
      <c r="E651" s="3"/>
      <c r="F651" s="3"/>
      <c r="G651" s="3"/>
    </row>
    <row r="652" spans="2:7" ht="13.5">
      <c r="B652" s="3">
        <v>582</v>
      </c>
      <c r="C652" s="3"/>
      <c r="D652" s="3"/>
      <c r="E652" s="3"/>
      <c r="F652" s="3"/>
      <c r="G652" s="3"/>
    </row>
    <row r="653" spans="2:7" ht="13.5">
      <c r="B653" s="3">
        <v>583</v>
      </c>
      <c r="C653" s="3"/>
      <c r="D653" s="3"/>
      <c r="E653" s="3"/>
      <c r="F653" s="3"/>
      <c r="G653" s="3"/>
    </row>
    <row r="654" spans="2:7" ht="13.5">
      <c r="B654" s="3">
        <v>584</v>
      </c>
      <c r="C654" s="3"/>
      <c r="D654" s="3"/>
      <c r="E654" s="3"/>
      <c r="F654" s="3"/>
      <c r="G654" s="3"/>
    </row>
    <row r="655" spans="2:7" ht="13.5">
      <c r="B655" s="3">
        <v>585</v>
      </c>
      <c r="C655" s="3"/>
      <c r="D655" s="3"/>
      <c r="E655" s="3"/>
      <c r="F655" s="3"/>
      <c r="G655" s="3"/>
    </row>
    <row r="656" spans="2:7" ht="13.5">
      <c r="B656" s="3">
        <v>586</v>
      </c>
      <c r="C656" s="3"/>
      <c r="D656" s="3"/>
      <c r="E656" s="3"/>
      <c r="F656" s="3"/>
      <c r="G656" s="3"/>
    </row>
    <row r="657" spans="2:7" ht="13.5">
      <c r="B657" s="3">
        <v>587</v>
      </c>
      <c r="C657" s="3"/>
      <c r="D657" s="3"/>
      <c r="E657" s="3"/>
      <c r="F657" s="3"/>
      <c r="G657" s="3"/>
    </row>
    <row r="658" spans="2:7" ht="13.5">
      <c r="B658" s="3">
        <v>588</v>
      </c>
      <c r="C658" s="3"/>
      <c r="D658" s="3"/>
      <c r="E658" s="3"/>
      <c r="F658" s="3"/>
      <c r="G658" s="3"/>
    </row>
    <row r="659" spans="2:7" ht="13.5">
      <c r="B659" s="3">
        <v>589</v>
      </c>
      <c r="C659" s="3"/>
      <c r="D659" s="3"/>
      <c r="E659" s="3"/>
      <c r="F659" s="3"/>
      <c r="G659" s="3"/>
    </row>
    <row r="660" spans="2:7" ht="13.5">
      <c r="B660" s="3">
        <v>590</v>
      </c>
      <c r="C660" s="3"/>
      <c r="D660" s="3"/>
      <c r="E660" s="3"/>
      <c r="F660" s="3"/>
      <c r="G660" s="3"/>
    </row>
    <row r="661" spans="2:7" ht="13.5">
      <c r="B661" s="3">
        <v>591</v>
      </c>
      <c r="C661" s="3"/>
      <c r="D661" s="3"/>
      <c r="E661" s="3"/>
      <c r="F661" s="3"/>
      <c r="G661" s="3"/>
    </row>
    <row r="662" spans="2:7" ht="13.5">
      <c r="B662" s="3">
        <v>592</v>
      </c>
      <c r="C662" s="3"/>
      <c r="D662" s="3"/>
      <c r="E662" s="3"/>
      <c r="F662" s="3"/>
      <c r="G662" s="3"/>
    </row>
    <row r="663" spans="2:7" ht="13.5">
      <c r="B663" s="3">
        <v>593</v>
      </c>
      <c r="C663" s="3"/>
      <c r="D663" s="3"/>
      <c r="E663" s="3"/>
      <c r="F663" s="3"/>
      <c r="G663" s="3"/>
    </row>
    <row r="664" spans="2:7" ht="13.5">
      <c r="B664" s="3">
        <v>594</v>
      </c>
      <c r="C664" s="3"/>
      <c r="D664" s="3"/>
      <c r="E664" s="3"/>
      <c r="F664" s="3"/>
      <c r="G664" s="3"/>
    </row>
    <row r="665" spans="2:7" ht="13.5">
      <c r="B665" s="3">
        <v>595</v>
      </c>
      <c r="C665" s="3"/>
      <c r="D665" s="3"/>
      <c r="E665" s="3"/>
      <c r="F665" s="3"/>
      <c r="G665" s="3"/>
    </row>
    <row r="666" spans="2:7" ht="13.5">
      <c r="B666" s="3">
        <v>596</v>
      </c>
      <c r="C666" s="3"/>
      <c r="D666" s="3"/>
      <c r="E666" s="3"/>
      <c r="F666" s="3"/>
      <c r="G666" s="3"/>
    </row>
    <row r="667" spans="2:7" ht="13.5">
      <c r="B667" s="3">
        <v>597</v>
      </c>
      <c r="C667" s="3"/>
      <c r="D667" s="3"/>
      <c r="E667" s="3"/>
      <c r="F667" s="3"/>
      <c r="G667" s="3"/>
    </row>
    <row r="668" spans="2:7" ht="13.5">
      <c r="B668" s="3">
        <v>598</v>
      </c>
      <c r="C668" s="3"/>
      <c r="D668" s="3"/>
      <c r="E668" s="3"/>
      <c r="F668" s="3"/>
      <c r="G668" s="3"/>
    </row>
    <row r="669" spans="2:7" ht="13.5">
      <c r="B669" s="3">
        <v>599</v>
      </c>
      <c r="C669" s="3"/>
      <c r="D669" s="3"/>
      <c r="E669" s="3"/>
      <c r="F669" s="3"/>
      <c r="G669" s="3"/>
    </row>
    <row r="670" spans="2:7" ht="13.5">
      <c r="B670" s="3">
        <v>600</v>
      </c>
      <c r="C670" s="3"/>
      <c r="D670" s="3"/>
      <c r="E670" s="3"/>
      <c r="F670" s="36"/>
      <c r="G670" s="3"/>
    </row>
    <row r="671" spans="2:7" ht="13.5">
      <c r="B671" s="3">
        <v>601</v>
      </c>
      <c r="C671" s="3"/>
      <c r="D671" s="3"/>
      <c r="E671" s="3"/>
      <c r="F671" s="36"/>
      <c r="G671" s="3"/>
    </row>
    <row r="672" spans="2:7" ht="13.5">
      <c r="B672" s="3">
        <v>602</v>
      </c>
      <c r="C672" s="3"/>
      <c r="D672" s="3"/>
      <c r="E672" s="3"/>
      <c r="F672" s="36"/>
      <c r="G672" s="3"/>
    </row>
    <row r="673" spans="2:7" ht="13.5">
      <c r="B673" s="3">
        <v>603</v>
      </c>
      <c r="C673" s="3"/>
      <c r="D673" s="3"/>
      <c r="E673" s="3"/>
      <c r="F673" s="36"/>
      <c r="G673" s="3"/>
    </row>
    <row r="674" spans="2:7" ht="13.5">
      <c r="B674" s="3">
        <v>604</v>
      </c>
      <c r="C674" s="3"/>
      <c r="D674" s="3"/>
      <c r="E674" s="3"/>
      <c r="F674" s="36"/>
      <c r="G674" s="3"/>
    </row>
    <row r="675" spans="2:7" ht="13.5">
      <c r="B675" s="3">
        <v>605</v>
      </c>
      <c r="C675" s="3"/>
      <c r="D675" s="3"/>
      <c r="E675" s="3"/>
      <c r="F675" s="36"/>
      <c r="G675" s="3"/>
    </row>
    <row r="676" spans="2:7" ht="13.5">
      <c r="B676" s="3">
        <v>606</v>
      </c>
      <c r="C676" s="3"/>
      <c r="D676" s="3"/>
      <c r="E676" s="3"/>
      <c r="F676" s="36"/>
      <c r="G676" s="3"/>
    </row>
    <row r="677" spans="2:7" ht="13.5">
      <c r="B677" s="3">
        <v>607</v>
      </c>
      <c r="C677" s="3"/>
      <c r="D677" s="3"/>
      <c r="E677" s="3"/>
      <c r="F677" s="36"/>
      <c r="G677" s="3"/>
    </row>
    <row r="678" spans="2:7" ht="13.5">
      <c r="B678" s="3">
        <v>608</v>
      </c>
      <c r="C678" s="3"/>
      <c r="D678" s="3"/>
      <c r="E678" s="3"/>
      <c r="F678" s="36"/>
      <c r="G678" s="3"/>
    </row>
    <row r="679" spans="2:7" ht="13.5">
      <c r="B679" s="3">
        <v>609</v>
      </c>
      <c r="C679" s="3"/>
      <c r="D679" s="3"/>
      <c r="E679" s="3"/>
      <c r="F679" s="36"/>
      <c r="G679" s="3"/>
    </row>
    <row r="680" spans="2:7" ht="13.5">
      <c r="B680" s="3">
        <v>610</v>
      </c>
      <c r="C680" s="3"/>
      <c r="D680" s="3"/>
      <c r="E680" s="3"/>
      <c r="F680" s="36"/>
      <c r="G680" s="3"/>
    </row>
    <row r="681" spans="2:7" ht="13.5">
      <c r="B681" s="3">
        <v>611</v>
      </c>
      <c r="C681" s="3"/>
      <c r="D681" s="3"/>
      <c r="E681" s="3"/>
      <c r="F681" s="36"/>
      <c r="G681" s="3"/>
    </row>
    <row r="682" spans="2:7" ht="13.5">
      <c r="B682" s="3">
        <v>612</v>
      </c>
      <c r="C682" s="3"/>
      <c r="D682" s="3"/>
      <c r="E682" s="3"/>
      <c r="F682" s="36"/>
      <c r="G682" s="3"/>
    </row>
    <row r="683" spans="2:7" ht="13.5">
      <c r="B683" s="3">
        <v>613</v>
      </c>
      <c r="C683" s="3"/>
      <c r="D683" s="3"/>
      <c r="E683" s="3"/>
      <c r="F683" s="36"/>
      <c r="G683" s="3"/>
    </row>
    <row r="684" spans="2:7" ht="13.5">
      <c r="B684" s="3">
        <v>614</v>
      </c>
      <c r="C684" s="3"/>
      <c r="D684" s="3"/>
      <c r="E684" s="3"/>
      <c r="F684" s="36"/>
      <c r="G684" s="3"/>
    </row>
    <row r="685" spans="2:7" ht="13.5">
      <c r="B685" s="3">
        <v>615</v>
      </c>
      <c r="C685" s="3"/>
      <c r="D685" s="3"/>
      <c r="E685" s="3"/>
      <c r="F685" s="36"/>
      <c r="G685" s="3"/>
    </row>
    <row r="686" spans="2:7" ht="13.5">
      <c r="B686" s="3">
        <v>616</v>
      </c>
      <c r="C686" s="3"/>
      <c r="D686" s="3"/>
      <c r="E686" s="3"/>
      <c r="F686" s="36"/>
      <c r="G686" s="3"/>
    </row>
    <row r="687" spans="2:7" ht="13.5">
      <c r="B687" s="3">
        <v>617</v>
      </c>
      <c r="C687" s="3"/>
      <c r="D687" s="3"/>
      <c r="E687" s="3"/>
      <c r="F687" s="36"/>
      <c r="G687" s="3"/>
    </row>
    <row r="688" spans="2:7" ht="13.5">
      <c r="B688" s="3">
        <v>618</v>
      </c>
      <c r="C688" s="3"/>
      <c r="D688" s="3"/>
      <c r="E688" s="3"/>
      <c r="F688" s="36"/>
      <c r="G688" s="3"/>
    </row>
    <row r="689" spans="2:7" ht="13.5">
      <c r="B689" s="3">
        <v>619</v>
      </c>
      <c r="C689" s="3"/>
      <c r="D689" s="3"/>
      <c r="E689" s="3"/>
      <c r="F689" s="36"/>
      <c r="G689" s="3"/>
    </row>
    <row r="690" spans="2:7" ht="13.5">
      <c r="B690" s="3">
        <v>620</v>
      </c>
      <c r="C690" s="3"/>
      <c r="D690" s="3"/>
      <c r="E690" s="3"/>
      <c r="F690" s="36"/>
      <c r="G690" s="3"/>
    </row>
    <row r="691" spans="2:7" ht="13.5">
      <c r="B691" s="3">
        <v>621</v>
      </c>
      <c r="C691" s="3"/>
      <c r="D691" s="3"/>
      <c r="E691" s="3"/>
      <c r="F691" s="36"/>
      <c r="G691" s="3"/>
    </row>
    <row r="692" spans="2:7" ht="13.5">
      <c r="B692" s="3">
        <v>622</v>
      </c>
      <c r="C692" s="3"/>
      <c r="D692" s="3"/>
      <c r="E692" s="3"/>
      <c r="F692" s="36"/>
      <c r="G692" s="3"/>
    </row>
    <row r="693" spans="2:7" ht="13.5">
      <c r="B693" s="3">
        <v>623</v>
      </c>
      <c r="C693" s="3"/>
      <c r="D693" s="3"/>
      <c r="E693" s="3"/>
      <c r="F693" s="36"/>
      <c r="G693" s="3"/>
    </row>
    <row r="694" spans="2:7" ht="13.5">
      <c r="B694" s="3">
        <v>624</v>
      </c>
      <c r="C694" s="3"/>
      <c r="D694" s="3"/>
      <c r="E694" s="3"/>
      <c r="F694" s="36"/>
      <c r="G694" s="3"/>
    </row>
    <row r="695" spans="2:7" ht="13.5">
      <c r="B695" s="3">
        <v>625</v>
      </c>
      <c r="C695" s="3"/>
      <c r="D695" s="3"/>
      <c r="E695" s="3"/>
      <c r="F695" s="36"/>
      <c r="G695" s="3"/>
    </row>
    <row r="696" spans="2:7" ht="13.5">
      <c r="B696" s="3">
        <v>626</v>
      </c>
      <c r="C696" s="3"/>
      <c r="D696" s="3"/>
      <c r="E696" s="3"/>
      <c r="F696" s="36"/>
      <c r="G696" s="3"/>
    </row>
    <row r="697" spans="2:7" ht="13.5">
      <c r="B697" s="3">
        <v>627</v>
      </c>
      <c r="C697" s="3"/>
      <c r="D697" s="3"/>
      <c r="E697" s="3"/>
      <c r="F697" s="36"/>
      <c r="G697" s="3"/>
    </row>
    <row r="698" spans="2:7" ht="13.5">
      <c r="B698" s="3">
        <v>628</v>
      </c>
      <c r="C698" s="3"/>
      <c r="D698" s="3"/>
      <c r="E698" s="3"/>
      <c r="F698" s="36"/>
      <c r="G698" s="3"/>
    </row>
    <row r="699" spans="2:7" ht="13.5">
      <c r="B699" s="3">
        <v>629</v>
      </c>
      <c r="C699" s="3"/>
      <c r="D699" s="3"/>
      <c r="E699" s="3"/>
      <c r="F699" s="36"/>
      <c r="G699" s="3"/>
    </row>
    <row r="700" spans="2:7" ht="13.5">
      <c r="B700" s="3">
        <v>630</v>
      </c>
      <c r="C700" s="3"/>
      <c r="D700" s="3"/>
      <c r="E700" s="3"/>
      <c r="F700" s="36"/>
      <c r="G700" s="3"/>
    </row>
    <row r="701" spans="2:7" ht="13.5">
      <c r="B701" s="3">
        <v>631</v>
      </c>
      <c r="C701" s="3"/>
      <c r="D701" s="3"/>
      <c r="E701" s="3"/>
      <c r="F701" s="36"/>
      <c r="G701" s="3"/>
    </row>
    <row r="702" spans="2:7" ht="13.5">
      <c r="B702" s="3">
        <v>632</v>
      </c>
      <c r="C702" s="3"/>
      <c r="D702" s="3"/>
      <c r="E702" s="3"/>
      <c r="F702" s="36"/>
      <c r="G702" s="3"/>
    </row>
    <row r="703" spans="2:7" ht="13.5">
      <c r="B703" s="3">
        <v>633</v>
      </c>
      <c r="C703" s="3"/>
      <c r="D703" s="3"/>
      <c r="E703" s="3"/>
      <c r="F703" s="36"/>
      <c r="G703" s="3"/>
    </row>
    <row r="704" spans="2:7" ht="13.5">
      <c r="B704" s="3">
        <v>634</v>
      </c>
      <c r="C704" s="3"/>
      <c r="D704" s="3"/>
      <c r="E704" s="3"/>
      <c r="F704" s="36"/>
      <c r="G704" s="3"/>
    </row>
    <row r="705" spans="2:7" ht="13.5">
      <c r="B705" s="3">
        <v>635</v>
      </c>
      <c r="C705" s="3"/>
      <c r="D705" s="3"/>
      <c r="E705" s="3"/>
      <c r="F705" s="36"/>
      <c r="G705" s="3"/>
    </row>
    <row r="706" spans="2:7" ht="13.5">
      <c r="B706" s="3">
        <v>636</v>
      </c>
      <c r="C706" s="3"/>
      <c r="D706" s="3"/>
      <c r="E706" s="3"/>
      <c r="F706" s="36"/>
      <c r="G706" s="3"/>
    </row>
    <row r="707" spans="2:7" ht="13.5">
      <c r="B707" s="3">
        <v>637</v>
      </c>
      <c r="C707" s="3"/>
      <c r="D707" s="3"/>
      <c r="E707" s="3"/>
      <c r="F707" s="36"/>
      <c r="G707" s="3"/>
    </row>
    <row r="708" spans="2:7" ht="13.5">
      <c r="B708" s="3">
        <v>638</v>
      </c>
      <c r="C708" s="3"/>
      <c r="D708" s="3"/>
      <c r="E708" s="3"/>
      <c r="F708" s="36"/>
      <c r="G708" s="3"/>
    </row>
    <row r="709" spans="2:7" ht="13.5">
      <c r="B709" s="3">
        <v>639</v>
      </c>
      <c r="C709" s="3"/>
      <c r="D709" s="3"/>
      <c r="E709" s="3"/>
      <c r="F709" s="36"/>
      <c r="G709" s="3"/>
    </row>
    <row r="710" spans="2:7" ht="13.5">
      <c r="B710" s="3">
        <v>640</v>
      </c>
      <c r="C710" s="3"/>
      <c r="D710" s="3"/>
      <c r="E710" s="3"/>
      <c r="F710" s="36"/>
      <c r="G710" s="3"/>
    </row>
    <row r="711" spans="2:7" ht="13.5">
      <c r="B711" s="3">
        <v>641</v>
      </c>
      <c r="C711" s="3"/>
      <c r="D711" s="3"/>
      <c r="E711" s="3"/>
      <c r="F711" s="36"/>
      <c r="G711" s="3"/>
    </row>
    <row r="712" spans="2:7" ht="13.5">
      <c r="B712" s="3">
        <v>642</v>
      </c>
      <c r="C712" s="3"/>
      <c r="D712" s="3"/>
      <c r="E712" s="3"/>
      <c r="F712" s="36"/>
      <c r="G712" s="3"/>
    </row>
    <row r="713" spans="2:7" ht="13.5">
      <c r="B713" s="3">
        <v>643</v>
      </c>
      <c r="C713" s="3"/>
      <c r="D713" s="3"/>
      <c r="E713" s="3"/>
      <c r="F713" s="36"/>
      <c r="G713" s="3"/>
    </row>
    <row r="714" spans="2:7" ht="13.5">
      <c r="B714" s="3">
        <v>644</v>
      </c>
      <c r="C714" s="3"/>
      <c r="D714" s="3"/>
      <c r="E714" s="3"/>
      <c r="F714" s="36"/>
      <c r="G714" s="3"/>
    </row>
    <row r="715" spans="2:7" ht="13.5">
      <c r="B715" s="3">
        <v>645</v>
      </c>
      <c r="C715" s="3"/>
      <c r="D715" s="3"/>
      <c r="E715" s="3"/>
      <c r="F715" s="36"/>
      <c r="G715" s="3"/>
    </row>
    <row r="716" spans="2:7" ht="13.5">
      <c r="B716" s="3">
        <v>646</v>
      </c>
      <c r="C716" s="3"/>
      <c r="D716" s="3"/>
      <c r="E716" s="3"/>
      <c r="F716" s="36"/>
      <c r="G716" s="3"/>
    </row>
    <row r="717" spans="2:7" ht="13.5">
      <c r="B717" s="3">
        <v>647</v>
      </c>
      <c r="C717" s="3"/>
      <c r="D717" s="3"/>
      <c r="E717" s="3"/>
      <c r="F717" s="36"/>
      <c r="G717" s="3"/>
    </row>
    <row r="718" spans="2:7" ht="13.5">
      <c r="B718" s="3">
        <v>648</v>
      </c>
      <c r="C718" s="3"/>
      <c r="D718" s="3"/>
      <c r="E718" s="3"/>
      <c r="F718" s="36"/>
      <c r="G718" s="3"/>
    </row>
    <row r="719" spans="2:7" ht="13.5">
      <c r="B719" s="3">
        <v>649</v>
      </c>
      <c r="C719" s="3"/>
      <c r="D719" s="3"/>
      <c r="E719" s="3"/>
      <c r="F719" s="36"/>
      <c r="G719" s="3"/>
    </row>
    <row r="720" spans="2:7" ht="13.5">
      <c r="B720" s="3">
        <v>650</v>
      </c>
      <c r="C720" s="3"/>
      <c r="D720" s="3"/>
      <c r="E720" s="3"/>
      <c r="F720" s="36"/>
      <c r="G720" s="3"/>
    </row>
    <row r="721" spans="2:7" ht="13.5">
      <c r="B721" s="3">
        <v>651</v>
      </c>
      <c r="C721" s="3"/>
      <c r="D721" s="3"/>
      <c r="E721" s="3"/>
      <c r="F721" s="36"/>
      <c r="G721" s="3"/>
    </row>
    <row r="722" spans="2:7" ht="13.5">
      <c r="B722" s="3">
        <v>652</v>
      </c>
      <c r="C722" s="3"/>
      <c r="D722" s="3"/>
      <c r="E722" s="3"/>
      <c r="F722" s="36"/>
      <c r="G722" s="3"/>
    </row>
    <row r="723" spans="2:7" ht="13.5">
      <c r="B723" s="3">
        <v>653</v>
      </c>
      <c r="C723" s="3"/>
      <c r="D723" s="3"/>
      <c r="E723" s="3"/>
      <c r="F723" s="36"/>
      <c r="G723" s="3"/>
    </row>
    <row r="724" spans="2:7" ht="13.5">
      <c r="B724" s="3">
        <v>654</v>
      </c>
      <c r="C724" s="3"/>
      <c r="D724" s="3"/>
      <c r="E724" s="3"/>
      <c r="F724" s="36"/>
      <c r="G724" s="3"/>
    </row>
    <row r="725" spans="2:7" ht="13.5">
      <c r="B725" s="3">
        <v>655</v>
      </c>
      <c r="C725" s="3"/>
      <c r="D725" s="3"/>
      <c r="E725" s="3"/>
      <c r="F725" s="36"/>
      <c r="G725" s="3"/>
    </row>
    <row r="726" spans="2:7" ht="13.5">
      <c r="B726" s="3">
        <v>656</v>
      </c>
      <c r="C726" s="3"/>
      <c r="D726" s="3"/>
      <c r="E726" s="3"/>
      <c r="F726" s="36"/>
      <c r="G726" s="3"/>
    </row>
    <row r="727" spans="2:7" ht="13.5">
      <c r="B727" s="3">
        <v>657</v>
      </c>
      <c r="C727" s="3"/>
      <c r="D727" s="3"/>
      <c r="E727" s="3"/>
      <c r="F727" s="36"/>
      <c r="G727" s="3"/>
    </row>
    <row r="728" spans="2:7" ht="13.5">
      <c r="B728" s="3">
        <v>658</v>
      </c>
      <c r="C728" s="3"/>
      <c r="D728" s="3"/>
      <c r="E728" s="3"/>
      <c r="F728" s="36"/>
      <c r="G728" s="3"/>
    </row>
    <row r="729" spans="2:7" ht="13.5">
      <c r="B729" s="3">
        <v>659</v>
      </c>
      <c r="C729" s="3"/>
      <c r="D729" s="3"/>
      <c r="E729" s="3"/>
      <c r="F729" s="36"/>
      <c r="G729" s="3"/>
    </row>
    <row r="730" spans="2:7" ht="13.5">
      <c r="B730" s="3">
        <v>660</v>
      </c>
      <c r="C730" s="3"/>
      <c r="D730" s="3"/>
      <c r="E730" s="3"/>
      <c r="F730" s="36"/>
      <c r="G730" s="3"/>
    </row>
    <row r="731" spans="2:7" ht="13.5">
      <c r="B731" s="3">
        <v>661</v>
      </c>
      <c r="C731" s="3"/>
      <c r="D731" s="3"/>
      <c r="E731" s="3"/>
      <c r="F731" s="36"/>
      <c r="G731" s="3"/>
    </row>
    <row r="732" spans="2:7" ht="13.5">
      <c r="B732" s="3">
        <v>662</v>
      </c>
      <c r="C732" s="3"/>
      <c r="D732" s="3"/>
      <c r="E732" s="3"/>
      <c r="F732" s="36"/>
      <c r="G732" s="3"/>
    </row>
    <row r="733" spans="2:7" ht="13.5">
      <c r="B733" s="3">
        <v>663</v>
      </c>
      <c r="C733" s="3"/>
      <c r="D733" s="3"/>
      <c r="E733" s="3"/>
      <c r="F733" s="36"/>
      <c r="G733" s="3"/>
    </row>
    <row r="734" spans="2:7" ht="13.5">
      <c r="B734" s="3">
        <v>664</v>
      </c>
      <c r="C734" s="3"/>
      <c r="D734" s="3"/>
      <c r="E734" s="3"/>
      <c r="F734" s="36"/>
      <c r="G734" s="3"/>
    </row>
    <row r="735" spans="2:7" ht="13.5">
      <c r="B735" s="3">
        <v>665</v>
      </c>
      <c r="C735" s="3"/>
      <c r="D735" s="3"/>
      <c r="E735" s="3"/>
      <c r="F735" s="36"/>
      <c r="G735" s="3"/>
    </row>
    <row r="736" spans="2:7" ht="13.5">
      <c r="B736" s="3">
        <v>666</v>
      </c>
      <c r="C736" s="3"/>
      <c r="D736" s="3"/>
      <c r="E736" s="3"/>
      <c r="F736" s="36"/>
      <c r="G736" s="3"/>
    </row>
    <row r="737" spans="2:7" ht="13.5">
      <c r="B737" s="3">
        <v>667</v>
      </c>
      <c r="C737" s="3"/>
      <c r="D737" s="3"/>
      <c r="E737" s="3"/>
      <c r="F737" s="36"/>
      <c r="G737" s="3"/>
    </row>
    <row r="738" spans="2:7" ht="13.5">
      <c r="B738" s="3">
        <v>668</v>
      </c>
      <c r="C738" s="3"/>
      <c r="D738" s="3"/>
      <c r="E738" s="3"/>
      <c r="F738" s="36"/>
      <c r="G738" s="3"/>
    </row>
    <row r="739" spans="2:7" ht="13.5">
      <c r="B739" s="3">
        <v>669</v>
      </c>
      <c r="C739" s="3"/>
      <c r="D739" s="3"/>
      <c r="E739" s="3"/>
      <c r="F739" s="36"/>
      <c r="G739" s="3"/>
    </row>
    <row r="740" spans="2:7" ht="13.5">
      <c r="B740" s="3">
        <v>670</v>
      </c>
      <c r="C740" s="3"/>
      <c r="D740" s="3"/>
      <c r="E740" s="3"/>
      <c r="F740" s="36"/>
      <c r="G740" s="3"/>
    </row>
    <row r="741" spans="2:7" ht="13.5">
      <c r="B741" s="3">
        <v>671</v>
      </c>
      <c r="C741" s="3"/>
      <c r="D741" s="3"/>
      <c r="E741" s="3"/>
      <c r="F741" s="36"/>
      <c r="G741" s="3"/>
    </row>
    <row r="742" spans="2:7" ht="13.5">
      <c r="B742" s="3">
        <v>672</v>
      </c>
      <c r="C742" s="3"/>
      <c r="D742" s="3"/>
      <c r="E742" s="3"/>
      <c r="F742" s="36"/>
      <c r="G742" s="3"/>
    </row>
    <row r="743" spans="2:7" ht="13.5">
      <c r="B743" s="3">
        <v>673</v>
      </c>
      <c r="C743" s="3"/>
      <c r="D743" s="3"/>
      <c r="E743" s="3"/>
      <c r="F743" s="36"/>
      <c r="G743" s="3"/>
    </row>
    <row r="744" spans="2:7" ht="13.5">
      <c r="B744" s="3">
        <v>674</v>
      </c>
      <c r="C744" s="3"/>
      <c r="D744" s="3"/>
      <c r="E744" s="3"/>
      <c r="F744" s="36"/>
      <c r="G744" s="3"/>
    </row>
    <row r="745" spans="2:7" ht="13.5">
      <c r="B745" s="3">
        <v>675</v>
      </c>
      <c r="C745" s="3"/>
      <c r="D745" s="3"/>
      <c r="E745" s="3"/>
      <c r="F745" s="36"/>
      <c r="G745" s="3"/>
    </row>
    <row r="746" spans="2:7" ht="13.5">
      <c r="B746" s="3">
        <v>676</v>
      </c>
      <c r="C746" s="3"/>
      <c r="D746" s="3"/>
      <c r="E746" s="3"/>
      <c r="F746" s="36"/>
      <c r="G746" s="3"/>
    </row>
    <row r="747" spans="2:7" ht="13.5">
      <c r="B747" s="3">
        <v>677</v>
      </c>
      <c r="C747" s="3"/>
      <c r="D747" s="3"/>
      <c r="E747" s="3"/>
      <c r="F747" s="36"/>
      <c r="G747" s="3"/>
    </row>
    <row r="748" spans="2:7" ht="13.5">
      <c r="B748" s="3">
        <v>678</v>
      </c>
      <c r="C748" s="3"/>
      <c r="D748" s="3"/>
      <c r="E748" s="3"/>
      <c r="F748" s="36"/>
      <c r="G748" s="3"/>
    </row>
    <row r="749" spans="2:7" ht="13.5">
      <c r="B749" s="3">
        <v>679</v>
      </c>
      <c r="C749" s="3"/>
      <c r="D749" s="3"/>
      <c r="E749" s="3"/>
      <c r="F749" s="36"/>
      <c r="G749" s="3"/>
    </row>
    <row r="750" spans="2:7" ht="13.5">
      <c r="B750" s="3">
        <v>680</v>
      </c>
      <c r="C750" s="3"/>
      <c r="D750" s="3"/>
      <c r="E750" s="3"/>
      <c r="F750" s="36"/>
      <c r="G750" s="3"/>
    </row>
    <row r="751" spans="2:7" ht="13.5">
      <c r="B751" s="3">
        <v>681</v>
      </c>
      <c r="C751" s="3"/>
      <c r="D751" s="3"/>
      <c r="E751" s="3"/>
      <c r="F751" s="36"/>
      <c r="G751" s="3"/>
    </row>
    <row r="752" spans="2:7" ht="13.5">
      <c r="B752" s="3">
        <v>682</v>
      </c>
      <c r="C752" s="3"/>
      <c r="D752" s="3"/>
      <c r="E752" s="3"/>
      <c r="F752" s="36"/>
      <c r="G752" s="3"/>
    </row>
    <row r="753" spans="2:7" ht="13.5">
      <c r="B753" s="3">
        <v>683</v>
      </c>
      <c r="C753" s="3"/>
      <c r="D753" s="3"/>
      <c r="E753" s="3"/>
      <c r="F753" s="36"/>
      <c r="G753" s="3"/>
    </row>
    <row r="754" spans="2:7" ht="13.5">
      <c r="B754" s="3">
        <v>684</v>
      </c>
      <c r="C754" s="3"/>
      <c r="D754" s="3"/>
      <c r="E754" s="3"/>
      <c r="F754" s="36"/>
      <c r="G754" s="3"/>
    </row>
    <row r="755" spans="2:7" ht="13.5">
      <c r="B755" s="3">
        <v>685</v>
      </c>
      <c r="C755" s="3"/>
      <c r="D755" s="3"/>
      <c r="E755" s="3"/>
      <c r="F755" s="36"/>
      <c r="G755" s="3"/>
    </row>
    <row r="756" spans="2:7" ht="13.5">
      <c r="B756" s="3">
        <v>686</v>
      </c>
      <c r="C756" s="3"/>
      <c r="D756" s="3"/>
      <c r="E756" s="3"/>
      <c r="F756" s="36"/>
      <c r="G756" s="3"/>
    </row>
    <row r="757" spans="2:7" ht="13.5">
      <c r="B757" s="3">
        <v>687</v>
      </c>
      <c r="C757" s="3"/>
      <c r="D757" s="3"/>
      <c r="E757" s="3"/>
      <c r="F757" s="36"/>
      <c r="G757" s="3"/>
    </row>
    <row r="758" spans="2:7" ht="13.5">
      <c r="B758" s="3">
        <v>688</v>
      </c>
      <c r="C758" s="3"/>
      <c r="D758" s="3"/>
      <c r="E758" s="3"/>
      <c r="F758" s="36"/>
      <c r="G758" s="3"/>
    </row>
    <row r="759" spans="2:7" ht="13.5">
      <c r="B759" s="3">
        <v>689</v>
      </c>
      <c r="C759" s="3"/>
      <c r="D759" s="3"/>
      <c r="E759" s="3"/>
      <c r="F759" s="36"/>
      <c r="G759" s="3"/>
    </row>
    <row r="760" spans="2:7" ht="13.5">
      <c r="B760" s="3">
        <v>690</v>
      </c>
      <c r="C760" s="3"/>
      <c r="D760" s="3"/>
      <c r="E760" s="3"/>
      <c r="F760" s="36"/>
      <c r="G760" s="3"/>
    </row>
    <row r="761" spans="2:7" ht="13.5">
      <c r="B761" s="3">
        <v>691</v>
      </c>
      <c r="C761" s="3"/>
      <c r="D761" s="3"/>
      <c r="E761" s="3"/>
      <c r="F761" s="36"/>
      <c r="G761" s="3"/>
    </row>
    <row r="762" spans="2:7" ht="13.5">
      <c r="B762" s="3">
        <v>692</v>
      </c>
      <c r="C762" s="3"/>
      <c r="D762" s="3"/>
      <c r="E762" s="3"/>
      <c r="F762" s="36"/>
      <c r="G762" s="3"/>
    </row>
    <row r="763" spans="2:7" ht="13.5">
      <c r="B763" s="3">
        <v>693</v>
      </c>
      <c r="C763" s="3"/>
      <c r="D763" s="3"/>
      <c r="E763" s="3"/>
      <c r="F763" s="36"/>
      <c r="G763" s="3"/>
    </row>
    <row r="764" spans="2:7" ht="13.5">
      <c r="B764" s="3">
        <v>694</v>
      </c>
      <c r="C764" s="3"/>
      <c r="D764" s="3"/>
      <c r="E764" s="3"/>
      <c r="F764" s="36"/>
      <c r="G764" s="3"/>
    </row>
    <row r="765" spans="2:7" ht="13.5">
      <c r="B765" s="3">
        <v>695</v>
      </c>
      <c r="C765" s="3"/>
      <c r="D765" s="3"/>
      <c r="E765" s="3"/>
      <c r="F765" s="36"/>
      <c r="G765" s="3"/>
    </row>
    <row r="766" spans="2:7" ht="13.5">
      <c r="B766" s="3">
        <v>696</v>
      </c>
      <c r="C766" s="3"/>
      <c r="D766" s="3"/>
      <c r="E766" s="3"/>
      <c r="F766" s="36"/>
      <c r="G766" s="3"/>
    </row>
    <row r="767" spans="2:7" ht="13.5">
      <c r="B767" s="3">
        <v>697</v>
      </c>
      <c r="C767" s="3"/>
      <c r="D767" s="3"/>
      <c r="E767" s="3"/>
      <c r="F767" s="36"/>
      <c r="G767" s="3"/>
    </row>
    <row r="768" spans="2:7" ht="13.5">
      <c r="B768" s="3">
        <v>698</v>
      </c>
      <c r="C768" s="3"/>
      <c r="D768" s="3"/>
      <c r="E768" s="3"/>
      <c r="F768" s="36"/>
      <c r="G768" s="3"/>
    </row>
    <row r="769" spans="2:7" ht="13.5">
      <c r="B769" s="3">
        <v>699</v>
      </c>
      <c r="C769" s="3"/>
      <c r="D769" s="3"/>
      <c r="E769" s="3"/>
      <c r="F769" s="36"/>
      <c r="G769" s="3"/>
    </row>
    <row r="770" spans="2:7" ht="13.5">
      <c r="B770" s="3">
        <v>700</v>
      </c>
      <c r="C770" s="3"/>
      <c r="D770" s="3"/>
      <c r="E770" s="3"/>
      <c r="F770" s="36"/>
      <c r="G770" s="3"/>
    </row>
    <row r="771" spans="2:7" ht="13.5">
      <c r="B771" s="3">
        <v>701</v>
      </c>
      <c r="C771" s="3"/>
      <c r="D771" s="3"/>
      <c r="E771" s="3"/>
      <c r="F771" s="36"/>
      <c r="G771" s="3"/>
    </row>
    <row r="772" spans="2:7" ht="13.5">
      <c r="B772" s="3">
        <v>702</v>
      </c>
      <c r="C772" s="3"/>
      <c r="D772" s="3"/>
      <c r="E772" s="3"/>
      <c r="F772" s="36"/>
      <c r="G772" s="3"/>
    </row>
    <row r="773" spans="2:7" ht="13.5">
      <c r="B773" s="3">
        <v>703</v>
      </c>
      <c r="C773" s="3"/>
      <c r="D773" s="3"/>
      <c r="E773" s="3"/>
      <c r="F773" s="36"/>
      <c r="G773" s="3"/>
    </row>
    <row r="774" spans="2:7" ht="13.5">
      <c r="B774" s="3">
        <v>704</v>
      </c>
      <c r="C774" s="3"/>
      <c r="D774" s="3"/>
      <c r="E774" s="3"/>
      <c r="F774" s="36"/>
      <c r="G774" s="3"/>
    </row>
    <row r="775" spans="2:7" ht="13.5">
      <c r="B775" s="3">
        <v>705</v>
      </c>
      <c r="C775" s="3"/>
      <c r="D775" s="3"/>
      <c r="E775" s="3"/>
      <c r="F775" s="36"/>
      <c r="G775" s="3"/>
    </row>
    <row r="776" spans="2:7" ht="13.5">
      <c r="B776" s="3">
        <v>706</v>
      </c>
      <c r="C776" s="3"/>
      <c r="D776" s="3"/>
      <c r="E776" s="3"/>
      <c r="F776" s="36"/>
      <c r="G776" s="3"/>
    </row>
    <row r="777" spans="2:7" ht="13.5">
      <c r="B777" s="3">
        <v>707</v>
      </c>
      <c r="C777" s="3"/>
      <c r="D777" s="3"/>
      <c r="E777" s="3"/>
      <c r="F777" s="36"/>
      <c r="G777" s="3"/>
    </row>
    <row r="778" spans="2:7" ht="13.5">
      <c r="B778" s="3">
        <v>708</v>
      </c>
      <c r="C778" s="3"/>
      <c r="D778" s="3"/>
      <c r="E778" s="3"/>
      <c r="F778" s="36"/>
      <c r="G778" s="3"/>
    </row>
    <row r="779" spans="2:7" ht="13.5">
      <c r="B779" s="3">
        <v>709</v>
      </c>
      <c r="C779" s="3"/>
      <c r="D779" s="3"/>
      <c r="E779" s="3"/>
      <c r="F779" s="36"/>
      <c r="G779" s="3"/>
    </row>
    <row r="780" spans="2:7" ht="13.5">
      <c r="B780" s="3">
        <v>710</v>
      </c>
      <c r="C780" s="3"/>
      <c r="D780" s="3"/>
      <c r="E780" s="3"/>
      <c r="F780" s="36"/>
      <c r="G780" s="3"/>
    </row>
    <row r="781" spans="2:7" ht="13.5">
      <c r="B781" s="3">
        <v>711</v>
      </c>
      <c r="C781" s="3"/>
      <c r="D781" s="3"/>
      <c r="E781" s="3"/>
      <c r="F781" s="36"/>
      <c r="G781" s="3"/>
    </row>
    <row r="782" spans="2:7" ht="13.5">
      <c r="B782" s="3">
        <v>712</v>
      </c>
      <c r="C782" s="3"/>
      <c r="D782" s="3"/>
      <c r="E782" s="3"/>
      <c r="F782" s="36"/>
      <c r="G782" s="3"/>
    </row>
    <row r="783" spans="2:7" ht="13.5">
      <c r="B783" s="3">
        <v>713</v>
      </c>
      <c r="C783" s="3"/>
      <c r="D783" s="3"/>
      <c r="E783" s="3"/>
      <c r="F783" s="36"/>
      <c r="G783" s="3"/>
    </row>
    <row r="784" spans="2:7" ht="13.5">
      <c r="B784" s="3">
        <v>714</v>
      </c>
      <c r="C784" s="3"/>
      <c r="D784" s="3"/>
      <c r="E784" s="3"/>
      <c r="F784" s="36"/>
      <c r="G784" s="3"/>
    </row>
    <row r="785" spans="2:7" ht="13.5">
      <c r="B785" s="3">
        <v>715</v>
      </c>
      <c r="C785" s="3"/>
      <c r="D785" s="3"/>
      <c r="E785" s="3"/>
      <c r="F785" s="36"/>
      <c r="G785" s="3"/>
    </row>
    <row r="786" spans="2:7" ht="13.5">
      <c r="B786" s="3">
        <v>716</v>
      </c>
      <c r="C786" s="3"/>
      <c r="D786" s="3"/>
      <c r="E786" s="3"/>
      <c r="F786" s="36"/>
      <c r="G786" s="3"/>
    </row>
    <row r="787" spans="2:7" ht="13.5">
      <c r="B787" s="3">
        <v>717</v>
      </c>
      <c r="C787" s="3"/>
      <c r="D787" s="3"/>
      <c r="E787" s="3"/>
      <c r="F787" s="36"/>
      <c r="G787" s="3"/>
    </row>
    <row r="788" spans="2:7" ht="13.5">
      <c r="B788" s="3">
        <v>718</v>
      </c>
      <c r="C788" s="3"/>
      <c r="D788" s="3"/>
      <c r="E788" s="3"/>
      <c r="F788" s="36"/>
      <c r="G788" s="3"/>
    </row>
    <row r="789" spans="2:7" ht="13.5">
      <c r="B789" s="3">
        <v>719</v>
      </c>
      <c r="C789" s="3"/>
      <c r="D789" s="3"/>
      <c r="E789" s="3"/>
      <c r="F789" s="36"/>
      <c r="G789" s="3"/>
    </row>
    <row r="790" spans="2:7" ht="13.5">
      <c r="B790" s="3">
        <v>720</v>
      </c>
      <c r="C790" s="3"/>
      <c r="D790" s="3"/>
      <c r="E790" s="3"/>
      <c r="F790" s="36"/>
      <c r="G790" s="3"/>
    </row>
    <row r="791" spans="2:7" ht="13.5">
      <c r="B791" s="3">
        <v>721</v>
      </c>
      <c r="C791" s="3"/>
      <c r="D791" s="3"/>
      <c r="E791" s="3"/>
      <c r="F791" s="36"/>
      <c r="G791" s="3"/>
    </row>
    <row r="792" spans="2:7" ht="13.5">
      <c r="B792" s="3">
        <v>722</v>
      </c>
      <c r="C792" s="3"/>
      <c r="D792" s="3"/>
      <c r="E792" s="3"/>
      <c r="F792" s="36"/>
      <c r="G792" s="3"/>
    </row>
    <row r="793" spans="2:7" ht="13.5">
      <c r="B793" s="3">
        <v>723</v>
      </c>
      <c r="C793" s="3"/>
      <c r="D793" s="3"/>
      <c r="E793" s="3"/>
      <c r="F793" s="36"/>
      <c r="G793" s="3"/>
    </row>
    <row r="794" spans="2:7" ht="13.5">
      <c r="B794" s="3">
        <v>724</v>
      </c>
      <c r="C794" s="3"/>
      <c r="D794" s="3"/>
      <c r="E794" s="3"/>
      <c r="F794" s="36"/>
      <c r="G794" s="3"/>
    </row>
    <row r="795" spans="2:7" ht="13.5">
      <c r="B795" s="3">
        <v>725</v>
      </c>
      <c r="C795" s="3"/>
      <c r="D795" s="3"/>
      <c r="E795" s="3"/>
      <c r="F795" s="36"/>
      <c r="G795" s="3"/>
    </row>
    <row r="796" spans="2:7" ht="13.5">
      <c r="B796" s="3">
        <v>726</v>
      </c>
      <c r="C796" s="3"/>
      <c r="D796" s="3"/>
      <c r="E796" s="3"/>
      <c r="F796" s="36"/>
      <c r="G796" s="3"/>
    </row>
    <row r="797" spans="2:7" ht="13.5">
      <c r="B797" s="3">
        <v>727</v>
      </c>
      <c r="C797" s="3"/>
      <c r="D797" s="3"/>
      <c r="E797" s="3"/>
      <c r="F797" s="36"/>
      <c r="G797" s="3"/>
    </row>
    <row r="798" spans="2:7" ht="13.5">
      <c r="B798" s="3">
        <v>728</v>
      </c>
      <c r="C798" s="3"/>
      <c r="D798" s="3"/>
      <c r="E798" s="3"/>
      <c r="F798" s="36"/>
      <c r="G798" s="3"/>
    </row>
    <row r="799" spans="2:7" ht="13.5">
      <c r="B799" s="3">
        <v>729</v>
      </c>
      <c r="C799" s="3"/>
      <c r="D799" s="3"/>
      <c r="E799" s="3"/>
      <c r="F799" s="36"/>
      <c r="G799" s="3"/>
    </row>
    <row r="800" spans="2:7" ht="13.5">
      <c r="B800" s="3">
        <v>730</v>
      </c>
      <c r="C800" s="3"/>
      <c r="D800" s="3"/>
      <c r="E800" s="3"/>
      <c r="F800" s="36"/>
      <c r="G800" s="3"/>
    </row>
    <row r="801" spans="2:7" ht="13.5">
      <c r="B801" s="3">
        <v>731</v>
      </c>
      <c r="C801" s="3"/>
      <c r="D801" s="3"/>
      <c r="E801" s="3"/>
      <c r="F801" s="36"/>
      <c r="G801" s="3"/>
    </row>
    <row r="802" spans="2:7" ht="13.5">
      <c r="B802" s="3">
        <v>732</v>
      </c>
      <c r="C802" s="3"/>
      <c r="D802" s="3"/>
      <c r="E802" s="3"/>
      <c r="F802" s="36"/>
      <c r="G802" s="3"/>
    </row>
    <row r="803" spans="2:7" ht="13.5">
      <c r="B803" s="3">
        <v>733</v>
      </c>
      <c r="C803" s="3"/>
      <c r="D803" s="3"/>
      <c r="E803" s="3"/>
      <c r="F803" s="36"/>
      <c r="G803" s="3"/>
    </row>
    <row r="804" spans="2:7" ht="13.5">
      <c r="B804" s="3">
        <v>734</v>
      </c>
      <c r="C804" s="3"/>
      <c r="D804" s="3"/>
      <c r="E804" s="3"/>
      <c r="F804" s="36"/>
      <c r="G804" s="3"/>
    </row>
    <row r="805" spans="2:7" ht="13.5">
      <c r="B805" s="3">
        <v>735</v>
      </c>
      <c r="C805" s="3"/>
      <c r="D805" s="3"/>
      <c r="E805" s="3"/>
      <c r="F805" s="36"/>
      <c r="G805" s="3"/>
    </row>
    <row r="806" spans="2:7" ht="13.5">
      <c r="B806" s="3">
        <v>736</v>
      </c>
      <c r="C806" s="3"/>
      <c r="D806" s="3"/>
      <c r="E806" s="3"/>
      <c r="F806" s="36"/>
      <c r="G806" s="3"/>
    </row>
    <row r="807" spans="2:7" ht="13.5">
      <c r="B807" s="3">
        <v>737</v>
      </c>
      <c r="C807" s="3"/>
      <c r="D807" s="3"/>
      <c r="E807" s="3"/>
      <c r="F807" s="36"/>
      <c r="G807" s="3"/>
    </row>
    <row r="808" spans="2:7" ht="13.5">
      <c r="B808" s="3">
        <v>738</v>
      </c>
      <c r="C808" s="3"/>
      <c r="D808" s="3"/>
      <c r="E808" s="3"/>
      <c r="F808" s="36"/>
      <c r="G808" s="3"/>
    </row>
    <row r="809" spans="2:7" ht="13.5">
      <c r="B809" s="3">
        <v>739</v>
      </c>
      <c r="C809" s="3"/>
      <c r="D809" s="3"/>
      <c r="E809" s="3"/>
      <c r="F809" s="36"/>
      <c r="G809" s="3"/>
    </row>
    <row r="810" spans="2:7" ht="13.5">
      <c r="B810" s="3">
        <v>740</v>
      </c>
      <c r="C810" s="3"/>
      <c r="D810" s="3"/>
      <c r="E810" s="3"/>
      <c r="F810" s="36"/>
      <c r="G810" s="3"/>
    </row>
    <row r="811" spans="2:7" ht="13.5">
      <c r="B811" s="3">
        <v>741</v>
      </c>
      <c r="C811" s="3"/>
      <c r="D811" s="3"/>
      <c r="E811" s="3"/>
      <c r="F811" s="36"/>
      <c r="G811" s="3"/>
    </row>
    <row r="812" spans="2:7" ht="13.5">
      <c r="B812" s="3">
        <v>742</v>
      </c>
      <c r="C812" s="3"/>
      <c r="D812" s="3"/>
      <c r="E812" s="3"/>
      <c r="F812" s="36"/>
      <c r="G812" s="3"/>
    </row>
    <row r="813" spans="2:7" ht="13.5">
      <c r="B813" s="3">
        <v>743</v>
      </c>
      <c r="C813" s="3"/>
      <c r="D813" s="3"/>
      <c r="E813" s="3"/>
      <c r="F813" s="36"/>
      <c r="G813" s="3"/>
    </row>
    <row r="814" spans="2:7" ht="13.5">
      <c r="B814" s="3">
        <v>744</v>
      </c>
      <c r="C814" s="3"/>
      <c r="D814" s="3"/>
      <c r="E814" s="3"/>
      <c r="F814" s="36"/>
      <c r="G814" s="3"/>
    </row>
    <row r="815" spans="2:7" ht="13.5">
      <c r="B815" s="3">
        <v>745</v>
      </c>
      <c r="C815" s="3"/>
      <c r="D815" s="3"/>
      <c r="E815" s="3"/>
      <c r="F815" s="36"/>
      <c r="G815" s="3"/>
    </row>
    <row r="816" spans="2:7" ht="13.5">
      <c r="B816" s="3">
        <v>746</v>
      </c>
      <c r="C816" s="3"/>
      <c r="D816" s="3"/>
      <c r="E816" s="3"/>
      <c r="F816" s="36"/>
      <c r="G816" s="3"/>
    </row>
    <row r="817" spans="2:7" ht="13.5">
      <c r="B817" s="3">
        <v>747</v>
      </c>
      <c r="C817" s="3"/>
      <c r="D817" s="3"/>
      <c r="E817" s="3"/>
      <c r="F817" s="36"/>
      <c r="G817" s="3"/>
    </row>
    <row r="818" spans="2:7" ht="13.5">
      <c r="B818" s="3">
        <v>748</v>
      </c>
      <c r="C818" s="3"/>
      <c r="D818" s="3"/>
      <c r="E818" s="3"/>
      <c r="F818" s="36"/>
      <c r="G818" s="3"/>
    </row>
    <row r="819" spans="2:7" ht="13.5">
      <c r="B819" s="3">
        <v>749</v>
      </c>
      <c r="C819" s="3"/>
      <c r="D819" s="3"/>
      <c r="E819" s="3"/>
      <c r="F819" s="36"/>
      <c r="G819" s="3"/>
    </row>
    <row r="820" spans="2:7" ht="13.5">
      <c r="B820" s="3">
        <v>750</v>
      </c>
      <c r="C820" s="3"/>
      <c r="D820" s="3"/>
      <c r="E820" s="3"/>
      <c r="F820" s="36"/>
      <c r="G820" s="3"/>
    </row>
    <row r="821" spans="2:7" ht="13.5">
      <c r="B821" s="3">
        <v>751</v>
      </c>
      <c r="C821" s="3"/>
      <c r="D821" s="3"/>
      <c r="E821" s="3"/>
      <c r="F821" s="36"/>
      <c r="G821" s="3"/>
    </row>
    <row r="822" spans="2:7" ht="13.5">
      <c r="B822" s="3">
        <v>752</v>
      </c>
      <c r="C822" s="3"/>
      <c r="D822" s="3"/>
      <c r="E822" s="3"/>
      <c r="F822" s="36"/>
      <c r="G822" s="3"/>
    </row>
    <row r="823" spans="2:7" ht="13.5">
      <c r="B823" s="3">
        <v>753</v>
      </c>
      <c r="C823" s="3"/>
      <c r="D823" s="3"/>
      <c r="E823" s="3"/>
      <c r="F823" s="36"/>
      <c r="G823" s="3"/>
    </row>
    <row r="824" spans="2:7" ht="13.5">
      <c r="B824" s="3">
        <v>754</v>
      </c>
      <c r="C824" s="3"/>
      <c r="D824" s="3"/>
      <c r="E824" s="3"/>
      <c r="F824" s="36"/>
      <c r="G824" s="3"/>
    </row>
    <row r="825" spans="2:7" ht="13.5">
      <c r="B825" s="3">
        <v>755</v>
      </c>
      <c r="C825" s="3"/>
      <c r="D825" s="3"/>
      <c r="E825" s="3"/>
      <c r="F825" s="36"/>
      <c r="G825" s="3"/>
    </row>
    <row r="826" spans="2:7" ht="13.5">
      <c r="B826" s="3">
        <v>756</v>
      </c>
      <c r="C826" s="3"/>
      <c r="D826" s="3"/>
      <c r="E826" s="3"/>
      <c r="F826" s="36"/>
      <c r="G826" s="3"/>
    </row>
    <row r="827" spans="2:7" ht="13.5">
      <c r="B827" s="3">
        <v>757</v>
      </c>
      <c r="C827" s="3"/>
      <c r="D827" s="3"/>
      <c r="E827" s="3"/>
      <c r="F827" s="36"/>
      <c r="G827" s="3"/>
    </row>
    <row r="828" spans="2:7" ht="13.5">
      <c r="B828" s="3">
        <v>758</v>
      </c>
      <c r="C828" s="3"/>
      <c r="D828" s="3"/>
      <c r="E828" s="3"/>
      <c r="F828" s="36"/>
      <c r="G828" s="3"/>
    </row>
    <row r="829" spans="2:7" ht="13.5">
      <c r="B829" s="3">
        <v>759</v>
      </c>
      <c r="C829" s="3"/>
      <c r="D829" s="3"/>
      <c r="E829" s="3"/>
      <c r="F829" s="36"/>
      <c r="G829" s="3"/>
    </row>
    <row r="830" spans="2:7" ht="13.5">
      <c r="B830" s="3">
        <v>760</v>
      </c>
      <c r="C830" s="3"/>
      <c r="D830" s="3"/>
      <c r="E830" s="3"/>
      <c r="F830" s="36"/>
      <c r="G830" s="3"/>
    </row>
    <row r="831" spans="2:7" ht="13.5">
      <c r="B831" s="3">
        <v>761</v>
      </c>
      <c r="C831" s="3"/>
      <c r="D831" s="3"/>
      <c r="E831" s="3"/>
      <c r="F831" s="36"/>
      <c r="G831" s="3"/>
    </row>
    <row r="832" spans="2:7" ht="13.5">
      <c r="B832" s="3">
        <v>762</v>
      </c>
      <c r="C832" s="3"/>
      <c r="D832" s="3"/>
      <c r="E832" s="3"/>
      <c r="F832" s="36"/>
      <c r="G832" s="3"/>
    </row>
    <row r="833" spans="2:7" ht="13.5">
      <c r="B833" s="3">
        <v>763</v>
      </c>
      <c r="C833" s="3"/>
      <c r="D833" s="3"/>
      <c r="E833" s="3"/>
      <c r="F833" s="36"/>
      <c r="G833" s="3"/>
    </row>
    <row r="834" spans="2:7" ht="13.5">
      <c r="B834" s="3">
        <v>764</v>
      </c>
      <c r="C834" s="3"/>
      <c r="D834" s="3"/>
      <c r="E834" s="3"/>
      <c r="F834" s="36"/>
      <c r="G834" s="3"/>
    </row>
    <row r="835" spans="2:7" ht="13.5">
      <c r="B835" s="3">
        <v>765</v>
      </c>
      <c r="C835" s="3"/>
      <c r="D835" s="3"/>
      <c r="E835" s="3"/>
      <c r="F835" s="36"/>
      <c r="G835" s="3"/>
    </row>
    <row r="836" spans="2:7" ht="13.5">
      <c r="B836" s="3">
        <v>766</v>
      </c>
      <c r="C836" s="3"/>
      <c r="D836" s="3"/>
      <c r="E836" s="3"/>
      <c r="F836" s="36"/>
      <c r="G836" s="3"/>
    </row>
    <row r="837" spans="2:7" ht="13.5">
      <c r="B837" s="3">
        <v>767</v>
      </c>
      <c r="C837" s="3"/>
      <c r="D837" s="3"/>
      <c r="E837" s="3"/>
      <c r="F837" s="36"/>
      <c r="G837" s="3"/>
    </row>
    <row r="838" spans="2:7" ht="13.5">
      <c r="B838" s="3">
        <v>768</v>
      </c>
      <c r="C838" s="3"/>
      <c r="D838" s="3"/>
      <c r="E838" s="3"/>
      <c r="F838" s="36"/>
      <c r="G838" s="3"/>
    </row>
    <row r="839" spans="2:7" ht="13.5">
      <c r="B839" s="3">
        <v>769</v>
      </c>
      <c r="C839" s="3"/>
      <c r="D839" s="3"/>
      <c r="E839" s="3"/>
      <c r="F839" s="36"/>
      <c r="G839" s="3"/>
    </row>
    <row r="840" spans="2:7" ht="13.5">
      <c r="B840" s="3">
        <v>770</v>
      </c>
      <c r="C840" s="3"/>
      <c r="D840" s="3"/>
      <c r="E840" s="3"/>
      <c r="F840" s="36"/>
      <c r="G840" s="3"/>
    </row>
    <row r="841" spans="2:7" ht="13.5">
      <c r="B841" s="3">
        <v>771</v>
      </c>
      <c r="C841" s="3"/>
      <c r="D841" s="3"/>
      <c r="E841" s="3"/>
      <c r="F841" s="36"/>
      <c r="G841" s="3"/>
    </row>
    <row r="842" spans="2:7" ht="13.5">
      <c r="B842" s="3">
        <v>772</v>
      </c>
      <c r="C842" s="3"/>
      <c r="D842" s="3"/>
      <c r="E842" s="3"/>
      <c r="F842" s="36"/>
      <c r="G842" s="3"/>
    </row>
    <row r="843" spans="2:7" ht="13.5">
      <c r="B843" s="3">
        <v>773</v>
      </c>
      <c r="C843" s="3"/>
      <c r="D843" s="3"/>
      <c r="E843" s="3"/>
      <c r="F843" s="36"/>
      <c r="G843" s="3"/>
    </row>
    <row r="844" spans="2:7" ht="13.5">
      <c r="B844" s="3">
        <v>774</v>
      </c>
      <c r="C844" s="3"/>
      <c r="D844" s="3"/>
      <c r="E844" s="3"/>
      <c r="F844" s="36"/>
      <c r="G844" s="3"/>
    </row>
    <row r="845" spans="2:7" ht="13.5">
      <c r="B845" s="3">
        <v>775</v>
      </c>
      <c r="C845" s="3"/>
      <c r="D845" s="3"/>
      <c r="E845" s="3"/>
      <c r="F845" s="36"/>
      <c r="G845" s="3"/>
    </row>
    <row r="846" spans="2:7" ht="13.5">
      <c r="B846" s="3">
        <v>776</v>
      </c>
      <c r="C846" s="3"/>
      <c r="D846" s="3"/>
      <c r="E846" s="3"/>
      <c r="F846" s="36"/>
      <c r="G846" s="3"/>
    </row>
    <row r="847" spans="2:7" ht="13.5">
      <c r="B847" s="3">
        <v>777</v>
      </c>
      <c r="C847" s="3"/>
      <c r="D847" s="3"/>
      <c r="E847" s="3"/>
      <c r="F847" s="36"/>
      <c r="G847" s="3"/>
    </row>
    <row r="848" spans="2:7" ht="13.5">
      <c r="B848" s="3">
        <v>778</v>
      </c>
      <c r="C848" s="3"/>
      <c r="D848" s="3"/>
      <c r="E848" s="3"/>
      <c r="F848" s="36"/>
      <c r="G848" s="3"/>
    </row>
    <row r="849" spans="2:7" ht="13.5">
      <c r="B849" s="3">
        <v>779</v>
      </c>
      <c r="C849" s="3"/>
      <c r="D849" s="3"/>
      <c r="E849" s="3"/>
      <c r="F849" s="36"/>
      <c r="G849" s="3"/>
    </row>
    <row r="850" spans="2:7" ht="13.5">
      <c r="B850" s="3">
        <v>780</v>
      </c>
      <c r="C850" s="3"/>
      <c r="D850" s="3"/>
      <c r="E850" s="3"/>
      <c r="F850" s="36"/>
      <c r="G850" s="3"/>
    </row>
    <row r="851" spans="2:7" ht="13.5">
      <c r="B851" s="3">
        <v>781</v>
      </c>
      <c r="C851" s="3"/>
      <c r="D851" s="3"/>
      <c r="E851" s="3"/>
      <c r="F851" s="36"/>
      <c r="G851" s="3"/>
    </row>
    <row r="852" spans="2:7" ht="13.5">
      <c r="B852" s="3">
        <v>782</v>
      </c>
      <c r="C852" s="3"/>
      <c r="D852" s="3"/>
      <c r="E852" s="3"/>
      <c r="F852" s="36"/>
      <c r="G852" s="3"/>
    </row>
    <row r="853" spans="2:7" ht="13.5">
      <c r="B853" s="3">
        <v>783</v>
      </c>
      <c r="C853" s="3"/>
      <c r="D853" s="3"/>
      <c r="E853" s="3"/>
      <c r="F853" s="36"/>
      <c r="G853" s="3"/>
    </row>
    <row r="854" spans="2:7" ht="13.5">
      <c r="B854" s="3">
        <v>784</v>
      </c>
      <c r="C854" s="3"/>
      <c r="D854" s="3"/>
      <c r="E854" s="3"/>
      <c r="F854" s="36"/>
      <c r="G854" s="3"/>
    </row>
    <row r="855" spans="2:7" ht="13.5">
      <c r="B855" s="3">
        <v>785</v>
      </c>
      <c r="C855" s="3"/>
      <c r="D855" s="3"/>
      <c r="E855" s="3"/>
      <c r="F855" s="36"/>
      <c r="G855" s="3"/>
    </row>
    <row r="856" spans="2:7" ht="13.5">
      <c r="B856" s="3">
        <v>786</v>
      </c>
      <c r="C856" s="3"/>
      <c r="D856" s="3"/>
      <c r="E856" s="3"/>
      <c r="F856" s="36"/>
      <c r="G856" s="3"/>
    </row>
    <row r="857" spans="2:7" ht="13.5">
      <c r="B857" s="3">
        <v>787</v>
      </c>
      <c r="C857" s="3"/>
      <c r="D857" s="3"/>
      <c r="E857" s="3"/>
      <c r="F857" s="36"/>
      <c r="G857" s="3"/>
    </row>
    <row r="858" spans="2:7" ht="13.5">
      <c r="B858" s="3">
        <v>788</v>
      </c>
      <c r="C858" s="3"/>
      <c r="D858" s="3"/>
      <c r="E858" s="3"/>
      <c r="F858" s="36"/>
      <c r="G858" s="3"/>
    </row>
    <row r="859" spans="2:7" ht="13.5">
      <c r="B859" s="3">
        <v>789</v>
      </c>
      <c r="C859" s="3"/>
      <c r="D859" s="3"/>
      <c r="E859" s="3"/>
      <c r="F859" s="36"/>
      <c r="G859" s="3"/>
    </row>
    <row r="860" spans="2:7" ht="13.5">
      <c r="B860" s="3">
        <v>790</v>
      </c>
      <c r="C860" s="3"/>
      <c r="D860" s="3"/>
      <c r="E860" s="3"/>
      <c r="F860" s="36"/>
      <c r="G860" s="3"/>
    </row>
    <row r="861" spans="2:7" ht="13.5">
      <c r="B861" s="3">
        <v>791</v>
      </c>
      <c r="C861" s="3"/>
      <c r="D861" s="3"/>
      <c r="E861" s="3"/>
      <c r="F861" s="36"/>
      <c r="G861" s="3"/>
    </row>
    <row r="862" spans="2:7" ht="13.5">
      <c r="B862" s="3">
        <v>792</v>
      </c>
      <c r="C862" s="3"/>
      <c r="D862" s="3"/>
      <c r="E862" s="3"/>
      <c r="F862" s="36"/>
      <c r="G862" s="3"/>
    </row>
    <row r="863" spans="2:7" ht="13.5">
      <c r="B863" s="3">
        <v>793</v>
      </c>
      <c r="C863" s="3"/>
      <c r="D863" s="3"/>
      <c r="E863" s="3"/>
      <c r="F863" s="36"/>
      <c r="G863" s="3"/>
    </row>
    <row r="864" spans="2:7" ht="13.5">
      <c r="B864" s="3">
        <v>794</v>
      </c>
      <c r="C864" s="3"/>
      <c r="D864" s="3"/>
      <c r="E864" s="3"/>
      <c r="F864" s="36"/>
      <c r="G864" s="3"/>
    </row>
    <row r="865" spans="2:7" ht="13.5">
      <c r="B865" s="3">
        <v>795</v>
      </c>
      <c r="C865" s="3"/>
      <c r="D865" s="3"/>
      <c r="E865" s="3"/>
      <c r="F865" s="36"/>
      <c r="G865" s="3"/>
    </row>
    <row r="866" spans="2:7" ht="13.5">
      <c r="B866" s="3">
        <v>796</v>
      </c>
      <c r="C866" s="3"/>
      <c r="D866" s="3"/>
      <c r="E866" s="3"/>
      <c r="F866" s="36"/>
      <c r="G866" s="3"/>
    </row>
    <row r="867" spans="2:7" ht="13.5">
      <c r="B867" s="3">
        <v>797</v>
      </c>
      <c r="C867" s="3"/>
      <c r="D867" s="3"/>
      <c r="E867" s="3"/>
      <c r="F867" s="36"/>
      <c r="G867" s="3"/>
    </row>
    <row r="868" spans="2:7" ht="13.5">
      <c r="B868" s="3">
        <v>798</v>
      </c>
      <c r="C868" s="3"/>
      <c r="D868" s="3"/>
      <c r="E868" s="3"/>
      <c r="F868" s="36"/>
      <c r="G868" s="3"/>
    </row>
    <row r="869" spans="2:7" ht="13.5">
      <c r="B869" s="3">
        <v>799</v>
      </c>
      <c r="C869" s="3"/>
      <c r="D869" s="3"/>
      <c r="E869" s="3"/>
      <c r="F869" s="36"/>
      <c r="G869" s="3"/>
    </row>
    <row r="870" spans="2:7" ht="13.5">
      <c r="B870" s="3">
        <v>800</v>
      </c>
      <c r="C870" s="3"/>
      <c r="D870" s="3"/>
      <c r="E870" s="3"/>
      <c r="F870" s="36"/>
      <c r="G870" s="3"/>
    </row>
    <row r="871" spans="2:7" ht="13.5">
      <c r="B871" s="3">
        <v>801</v>
      </c>
      <c r="C871" s="3"/>
      <c r="D871" s="3"/>
      <c r="E871" s="3"/>
      <c r="F871" s="36"/>
      <c r="G871" s="3"/>
    </row>
    <row r="872" spans="2:7" ht="13.5">
      <c r="B872" s="3">
        <v>802</v>
      </c>
      <c r="C872" s="3"/>
      <c r="D872" s="3"/>
      <c r="E872" s="3"/>
      <c r="F872" s="36"/>
      <c r="G872" s="3"/>
    </row>
    <row r="873" spans="2:7" ht="13.5">
      <c r="B873" s="3">
        <v>803</v>
      </c>
      <c r="C873" s="3"/>
      <c r="D873" s="3"/>
      <c r="E873" s="3"/>
      <c r="F873" s="36"/>
      <c r="G873" s="3"/>
    </row>
    <row r="874" spans="2:7" ht="13.5">
      <c r="B874" s="3">
        <v>804</v>
      </c>
      <c r="C874" s="3"/>
      <c r="D874" s="3"/>
      <c r="E874" s="3"/>
      <c r="F874" s="36"/>
      <c r="G874" s="3"/>
    </row>
    <row r="875" spans="2:7" ht="13.5">
      <c r="B875" s="3">
        <v>805</v>
      </c>
      <c r="C875" s="3"/>
      <c r="D875" s="3"/>
      <c r="E875" s="3"/>
      <c r="F875" s="36"/>
      <c r="G875" s="3"/>
    </row>
    <row r="876" spans="2:7" ht="13.5">
      <c r="B876" s="3">
        <v>806</v>
      </c>
      <c r="C876" s="3"/>
      <c r="D876" s="3"/>
      <c r="E876" s="3"/>
      <c r="F876" s="36"/>
      <c r="G876" s="3"/>
    </row>
    <row r="877" spans="2:7" ht="13.5">
      <c r="B877" s="3">
        <v>807</v>
      </c>
      <c r="C877" s="3"/>
      <c r="D877" s="3"/>
      <c r="E877" s="3"/>
      <c r="F877" s="36"/>
      <c r="G877" s="3"/>
    </row>
    <row r="878" spans="2:7" ht="13.5">
      <c r="B878" s="3">
        <v>808</v>
      </c>
      <c r="C878" s="3"/>
      <c r="D878" s="3"/>
      <c r="E878" s="3"/>
      <c r="F878" s="36"/>
      <c r="G878" s="3"/>
    </row>
    <row r="879" spans="2:7" ht="13.5">
      <c r="B879" s="3">
        <v>809</v>
      </c>
      <c r="C879" s="3"/>
      <c r="D879" s="3"/>
      <c r="E879" s="3"/>
      <c r="F879" s="36"/>
      <c r="G879" s="3"/>
    </row>
    <row r="880" spans="2:7" ht="13.5">
      <c r="B880" s="3">
        <v>810</v>
      </c>
      <c r="C880" s="3"/>
      <c r="D880" s="3"/>
      <c r="E880" s="3"/>
      <c r="F880" s="36"/>
      <c r="G880" s="3"/>
    </row>
    <row r="881" spans="2:7" ht="13.5">
      <c r="B881" s="3">
        <v>811</v>
      </c>
      <c r="C881" s="3"/>
      <c r="D881" s="3"/>
      <c r="E881" s="3"/>
      <c r="F881" s="36"/>
      <c r="G881" s="3"/>
    </row>
    <row r="882" spans="2:7" ht="13.5">
      <c r="B882" s="3">
        <v>812</v>
      </c>
      <c r="C882" s="3"/>
      <c r="D882" s="3"/>
      <c r="E882" s="3"/>
      <c r="F882" s="36"/>
      <c r="G882" s="3"/>
    </row>
    <row r="883" spans="2:7" ht="13.5">
      <c r="B883" s="3">
        <v>813</v>
      </c>
      <c r="C883" s="3"/>
      <c r="D883" s="3"/>
      <c r="E883" s="3"/>
      <c r="F883" s="36"/>
      <c r="G883" s="3"/>
    </row>
    <row r="884" spans="2:7" ht="13.5">
      <c r="B884" s="3">
        <v>814</v>
      </c>
      <c r="C884" s="3"/>
      <c r="D884" s="3"/>
      <c r="E884" s="3"/>
      <c r="F884" s="36"/>
      <c r="G884" s="3"/>
    </row>
    <row r="885" spans="2:7" ht="13.5">
      <c r="B885" s="3">
        <v>815</v>
      </c>
      <c r="C885" s="3"/>
      <c r="D885" s="3"/>
      <c r="E885" s="3"/>
      <c r="F885" s="36"/>
      <c r="G885" s="3"/>
    </row>
    <row r="886" spans="2:7" ht="13.5">
      <c r="B886" s="3">
        <v>816</v>
      </c>
      <c r="C886" s="3"/>
      <c r="D886" s="3"/>
      <c r="E886" s="3"/>
      <c r="F886" s="36"/>
      <c r="G886" s="3"/>
    </row>
    <row r="887" spans="2:7" ht="13.5">
      <c r="B887" s="3">
        <v>817</v>
      </c>
      <c r="C887" s="3"/>
      <c r="D887" s="3"/>
      <c r="E887" s="3"/>
      <c r="F887" s="36"/>
      <c r="G887" s="3"/>
    </row>
    <row r="888" spans="2:7" ht="13.5">
      <c r="B888" s="3">
        <v>818</v>
      </c>
      <c r="C888" s="3"/>
      <c r="D888" s="3"/>
      <c r="E888" s="3"/>
      <c r="F888" s="36"/>
      <c r="G888" s="3"/>
    </row>
    <row r="889" spans="2:7" ht="13.5">
      <c r="B889" s="3">
        <v>819</v>
      </c>
      <c r="C889" s="3"/>
      <c r="D889" s="3"/>
      <c r="E889" s="3"/>
      <c r="F889" s="36"/>
      <c r="G889" s="3"/>
    </row>
    <row r="890" spans="2:7" ht="13.5">
      <c r="B890" s="3">
        <v>820</v>
      </c>
      <c r="C890" s="3"/>
      <c r="D890" s="3"/>
      <c r="E890" s="3"/>
      <c r="F890" s="36"/>
      <c r="G890" s="3"/>
    </row>
    <row r="891" spans="2:7" ht="13.5">
      <c r="B891" s="3">
        <v>821</v>
      </c>
      <c r="C891" s="3"/>
      <c r="D891" s="3"/>
      <c r="E891" s="3"/>
      <c r="F891" s="36"/>
      <c r="G891" s="3"/>
    </row>
    <row r="892" spans="2:7" ht="13.5">
      <c r="B892" s="3">
        <v>822</v>
      </c>
      <c r="C892" s="3"/>
      <c r="D892" s="3"/>
      <c r="E892" s="3"/>
      <c r="F892" s="36"/>
      <c r="G892" s="3"/>
    </row>
    <row r="893" spans="2:7" ht="13.5">
      <c r="B893" s="3">
        <v>823</v>
      </c>
      <c r="C893" s="3"/>
      <c r="D893" s="3"/>
      <c r="E893" s="3"/>
      <c r="F893" s="36"/>
      <c r="G893" s="3"/>
    </row>
    <row r="894" spans="2:7" ht="13.5">
      <c r="B894" s="3">
        <v>824</v>
      </c>
      <c r="C894" s="3"/>
      <c r="D894" s="3"/>
      <c r="E894" s="3"/>
      <c r="F894" s="36"/>
      <c r="G894" s="3"/>
    </row>
    <row r="895" spans="2:7" ht="13.5">
      <c r="B895" s="3">
        <v>825</v>
      </c>
      <c r="C895" s="3"/>
      <c r="D895" s="3"/>
      <c r="E895" s="3"/>
      <c r="F895" s="36"/>
      <c r="G895" s="3"/>
    </row>
    <row r="896" spans="2:7" ht="13.5">
      <c r="B896" s="3">
        <v>826</v>
      </c>
      <c r="C896" s="3"/>
      <c r="D896" s="3"/>
      <c r="E896" s="3"/>
      <c r="F896" s="36"/>
      <c r="G896" s="3"/>
    </row>
    <row r="897" spans="2:7" ht="13.5">
      <c r="B897" s="3">
        <v>827</v>
      </c>
      <c r="C897" s="3"/>
      <c r="D897" s="3"/>
      <c r="E897" s="3"/>
      <c r="F897" s="36"/>
      <c r="G897" s="3"/>
    </row>
    <row r="898" spans="2:7" ht="13.5">
      <c r="B898" s="3">
        <v>828</v>
      </c>
      <c r="C898" s="3"/>
      <c r="D898" s="3"/>
      <c r="E898" s="3"/>
      <c r="F898" s="36"/>
      <c r="G898" s="3"/>
    </row>
    <row r="899" spans="2:7" ht="13.5">
      <c r="B899" s="3">
        <v>829</v>
      </c>
      <c r="C899" s="3"/>
      <c r="D899" s="3"/>
      <c r="E899" s="3"/>
      <c r="F899" s="36"/>
      <c r="G899" s="3"/>
    </row>
    <row r="900" spans="2:7" ht="13.5">
      <c r="B900" s="3">
        <v>830</v>
      </c>
      <c r="C900" s="3"/>
      <c r="D900" s="3"/>
      <c r="E900" s="3"/>
      <c r="F900" s="36"/>
      <c r="G900" s="3"/>
    </row>
    <row r="901" spans="2:7" ht="13.5">
      <c r="B901" s="3">
        <v>831</v>
      </c>
      <c r="C901" s="3"/>
      <c r="D901" s="3"/>
      <c r="E901" s="3"/>
      <c r="F901" s="36"/>
      <c r="G901" s="3"/>
    </row>
    <row r="902" spans="2:7" ht="13.5">
      <c r="B902" s="3">
        <v>832</v>
      </c>
      <c r="C902" s="3"/>
      <c r="D902" s="3"/>
      <c r="E902" s="3"/>
      <c r="F902" s="36"/>
      <c r="G902" s="3"/>
    </row>
    <row r="903" spans="2:7" ht="13.5">
      <c r="B903" s="3">
        <v>833</v>
      </c>
      <c r="C903" s="3"/>
      <c r="D903" s="3"/>
      <c r="E903" s="3"/>
      <c r="F903" s="36"/>
      <c r="G903" s="3"/>
    </row>
    <row r="904" spans="2:7" ht="13.5">
      <c r="B904" s="3">
        <v>834</v>
      </c>
      <c r="C904" s="3"/>
      <c r="D904" s="3"/>
      <c r="E904" s="3"/>
      <c r="F904" s="36"/>
      <c r="G904" s="3"/>
    </row>
    <row r="905" spans="2:7" ht="13.5">
      <c r="B905" s="3">
        <v>835</v>
      </c>
      <c r="C905" s="3"/>
      <c r="D905" s="3"/>
      <c r="E905" s="3"/>
      <c r="F905" s="36"/>
      <c r="G905" s="3"/>
    </row>
    <row r="906" spans="2:7" ht="13.5">
      <c r="B906" s="3">
        <v>836</v>
      </c>
      <c r="C906" s="3"/>
      <c r="D906" s="3"/>
      <c r="E906" s="3"/>
      <c r="F906" s="36"/>
      <c r="G906" s="3"/>
    </row>
    <row r="907" spans="2:7" ht="13.5">
      <c r="B907" s="3">
        <v>837</v>
      </c>
      <c r="C907" s="3"/>
      <c r="D907" s="3"/>
      <c r="E907" s="3"/>
      <c r="F907" s="36"/>
      <c r="G907" s="3"/>
    </row>
    <row r="908" spans="2:7" ht="13.5">
      <c r="B908" s="3">
        <v>838</v>
      </c>
      <c r="C908" s="3"/>
      <c r="D908" s="3"/>
      <c r="E908" s="3"/>
      <c r="F908" s="36"/>
      <c r="G908" s="3"/>
    </row>
    <row r="909" spans="2:7" ht="13.5">
      <c r="B909" s="3">
        <v>839</v>
      </c>
      <c r="C909" s="3"/>
      <c r="D909" s="3"/>
      <c r="E909" s="3"/>
      <c r="F909" s="36"/>
      <c r="G909" s="3"/>
    </row>
    <row r="910" spans="2:7" ht="13.5">
      <c r="B910" s="3">
        <v>840</v>
      </c>
      <c r="C910" s="3"/>
      <c r="D910" s="3"/>
      <c r="E910" s="3"/>
      <c r="F910" s="36"/>
      <c r="G910" s="3"/>
    </row>
    <row r="911" spans="2:7" ht="13.5">
      <c r="B911" s="3">
        <v>841</v>
      </c>
      <c r="C911" s="3"/>
      <c r="D911" s="3"/>
      <c r="E911" s="3"/>
      <c r="F911" s="36"/>
      <c r="G911" s="3"/>
    </row>
    <row r="912" spans="2:7" ht="13.5">
      <c r="B912" s="3">
        <v>842</v>
      </c>
      <c r="C912" s="3"/>
      <c r="D912" s="3"/>
      <c r="E912" s="3"/>
      <c r="F912" s="36"/>
      <c r="G912" s="3"/>
    </row>
    <row r="913" spans="2:7" ht="13.5">
      <c r="B913" s="3">
        <v>843</v>
      </c>
      <c r="C913" s="3"/>
      <c r="D913" s="3"/>
      <c r="E913" s="3"/>
      <c r="F913" s="36"/>
      <c r="G913" s="3"/>
    </row>
    <row r="914" spans="2:7" ht="13.5">
      <c r="B914" s="3">
        <v>844</v>
      </c>
      <c r="C914" s="3"/>
      <c r="D914" s="3"/>
      <c r="E914" s="3"/>
      <c r="F914" s="36"/>
      <c r="G914" s="3"/>
    </row>
    <row r="915" spans="2:7" ht="13.5">
      <c r="B915" s="3">
        <v>845</v>
      </c>
      <c r="C915" s="3"/>
      <c r="D915" s="3"/>
      <c r="E915" s="3"/>
      <c r="F915" s="36"/>
      <c r="G915" s="3"/>
    </row>
    <row r="916" spans="2:7" ht="13.5">
      <c r="B916" s="3">
        <v>846</v>
      </c>
      <c r="C916" s="3"/>
      <c r="D916" s="3"/>
      <c r="E916" s="3"/>
      <c r="F916" s="36"/>
      <c r="G916" s="3"/>
    </row>
    <row r="917" spans="2:7" ht="13.5">
      <c r="B917" s="3">
        <v>847</v>
      </c>
      <c r="C917" s="3"/>
      <c r="D917" s="3"/>
      <c r="E917" s="3"/>
      <c r="F917" s="36"/>
      <c r="G917" s="3"/>
    </row>
    <row r="918" spans="2:7" ht="13.5">
      <c r="B918" s="3">
        <v>848</v>
      </c>
      <c r="C918" s="3"/>
      <c r="D918" s="3"/>
      <c r="E918" s="3"/>
      <c r="F918" s="36"/>
      <c r="G918" s="3"/>
    </row>
    <row r="919" spans="2:7" ht="13.5">
      <c r="B919" s="3">
        <v>849</v>
      </c>
      <c r="C919" s="3"/>
      <c r="D919" s="3"/>
      <c r="E919" s="3"/>
      <c r="F919" s="36"/>
      <c r="G919" s="3"/>
    </row>
    <row r="920" spans="2:7" ht="13.5">
      <c r="B920" s="3">
        <v>850</v>
      </c>
      <c r="C920" s="3"/>
      <c r="D920" s="3"/>
      <c r="E920" s="3"/>
      <c r="F920" s="36"/>
      <c r="G920" s="3"/>
    </row>
    <row r="921" spans="2:7" ht="13.5">
      <c r="B921" s="3">
        <v>851</v>
      </c>
      <c r="C921" s="3"/>
      <c r="D921" s="3"/>
      <c r="E921" s="3"/>
      <c r="F921" s="36"/>
      <c r="G921" s="3"/>
    </row>
    <row r="922" spans="2:7" ht="13.5">
      <c r="B922" s="3">
        <v>852</v>
      </c>
      <c r="C922" s="3"/>
      <c r="D922" s="3"/>
      <c r="E922" s="3"/>
      <c r="F922" s="36"/>
      <c r="G922" s="3"/>
    </row>
    <row r="923" spans="2:7" ht="13.5">
      <c r="B923" s="3">
        <v>853</v>
      </c>
      <c r="C923" s="3"/>
      <c r="D923" s="3"/>
      <c r="E923" s="3"/>
      <c r="F923" s="36"/>
      <c r="G923" s="3"/>
    </row>
    <row r="924" spans="2:7" ht="13.5">
      <c r="B924" s="3">
        <v>854</v>
      </c>
      <c r="C924" s="3"/>
      <c r="D924" s="3"/>
      <c r="E924" s="3"/>
      <c r="F924" s="3"/>
      <c r="G924" s="3"/>
    </row>
    <row r="925" spans="2:7" ht="13.5">
      <c r="B925" s="3">
        <v>855</v>
      </c>
      <c r="C925" s="3"/>
      <c r="D925" s="3"/>
      <c r="E925" s="3"/>
      <c r="F925" s="3"/>
      <c r="G925" s="3"/>
    </row>
    <row r="926" spans="2:7" ht="13.5">
      <c r="B926" s="3">
        <v>856</v>
      </c>
      <c r="C926" s="3"/>
      <c r="D926" s="3"/>
      <c r="E926" s="3"/>
      <c r="F926" s="3"/>
      <c r="G926" s="3"/>
    </row>
    <row r="927" spans="2:7" ht="13.5">
      <c r="B927" s="3">
        <v>857</v>
      </c>
      <c r="C927" s="3"/>
      <c r="D927" s="3"/>
      <c r="E927" s="3"/>
      <c r="F927" s="3"/>
      <c r="G927" s="3"/>
    </row>
    <row r="928" spans="2:7" ht="13.5">
      <c r="B928" s="3">
        <v>858</v>
      </c>
      <c r="C928" s="3"/>
      <c r="D928" s="3"/>
      <c r="E928" s="3"/>
      <c r="F928" s="3"/>
      <c r="G928" s="3"/>
    </row>
    <row r="929" spans="2:7" ht="13.5">
      <c r="B929" s="3">
        <v>859</v>
      </c>
      <c r="C929" s="3"/>
      <c r="D929" s="3"/>
      <c r="E929" s="3"/>
      <c r="F929" s="3"/>
      <c r="G929" s="3"/>
    </row>
    <row r="930" spans="2:7" ht="13.5">
      <c r="B930" s="3">
        <v>860</v>
      </c>
      <c r="C930" s="3"/>
      <c r="D930" s="3"/>
      <c r="E930" s="3"/>
      <c r="F930" s="3"/>
      <c r="G930" s="3"/>
    </row>
    <row r="931" spans="2:7" ht="13.5">
      <c r="B931" s="3">
        <v>861</v>
      </c>
      <c r="C931" s="3"/>
      <c r="D931" s="3"/>
      <c r="E931" s="3"/>
      <c r="F931" s="3"/>
      <c r="G931" s="3"/>
    </row>
    <row r="932" spans="2:7" ht="13.5">
      <c r="B932" s="3">
        <v>862</v>
      </c>
      <c r="C932" s="3"/>
      <c r="D932" s="3"/>
      <c r="E932" s="3"/>
      <c r="F932" s="3"/>
      <c r="G932" s="3"/>
    </row>
    <row r="933" spans="2:7" ht="13.5">
      <c r="B933" s="3">
        <v>863</v>
      </c>
      <c r="C933" s="3"/>
      <c r="D933" s="3"/>
      <c r="E933" s="3"/>
      <c r="F933" s="3"/>
      <c r="G933" s="3"/>
    </row>
    <row r="934" spans="2:7" ht="13.5">
      <c r="B934" s="3">
        <v>864</v>
      </c>
      <c r="C934" s="3"/>
      <c r="D934" s="3"/>
      <c r="E934" s="3"/>
      <c r="F934" s="3"/>
      <c r="G934" s="3"/>
    </row>
    <row r="935" spans="2:7" ht="13.5">
      <c r="B935" s="3">
        <v>865</v>
      </c>
      <c r="C935" s="3"/>
      <c r="D935" s="3"/>
      <c r="E935" s="3"/>
      <c r="F935" s="3"/>
      <c r="G935" s="3"/>
    </row>
    <row r="936" spans="2:7" ht="13.5">
      <c r="B936" s="3">
        <v>866</v>
      </c>
      <c r="C936" s="3"/>
      <c r="D936" s="3"/>
      <c r="E936" s="3"/>
      <c r="F936" s="3"/>
      <c r="G936" s="3"/>
    </row>
    <row r="937" spans="2:7" ht="13.5">
      <c r="B937" s="3">
        <v>867</v>
      </c>
      <c r="C937" s="3"/>
      <c r="D937" s="3"/>
      <c r="E937" s="3"/>
      <c r="F937" s="3"/>
      <c r="G937" s="3"/>
    </row>
    <row r="938" spans="2:7" ht="13.5">
      <c r="B938" s="3">
        <v>868</v>
      </c>
      <c r="C938" s="3"/>
      <c r="D938" s="3"/>
      <c r="E938" s="3"/>
      <c r="F938" s="3"/>
      <c r="G938" s="3"/>
    </row>
    <row r="939" spans="2:7" ht="13.5">
      <c r="B939" s="3">
        <v>869</v>
      </c>
      <c r="C939" s="3"/>
      <c r="D939" s="3"/>
      <c r="E939" s="3"/>
      <c r="F939" s="3"/>
      <c r="G939" s="3"/>
    </row>
    <row r="940" spans="2:7" ht="13.5">
      <c r="B940" s="3">
        <v>870</v>
      </c>
      <c r="C940" s="3"/>
      <c r="D940" s="3"/>
      <c r="E940" s="3"/>
      <c r="F940" s="3"/>
      <c r="G940" s="3"/>
    </row>
    <row r="941" spans="2:7" ht="13.5">
      <c r="B941" s="3">
        <v>871</v>
      </c>
      <c r="C941" s="3"/>
      <c r="D941" s="3"/>
      <c r="E941" s="3"/>
      <c r="F941" s="3"/>
      <c r="G941" s="3"/>
    </row>
    <row r="942" spans="2:7" ht="13.5">
      <c r="B942" s="3">
        <v>872</v>
      </c>
      <c r="C942" s="3"/>
      <c r="D942" s="3"/>
      <c r="E942" s="3"/>
      <c r="F942" s="3"/>
      <c r="G942" s="3"/>
    </row>
    <row r="943" spans="2:7" ht="13.5">
      <c r="B943" s="3">
        <v>873</v>
      </c>
      <c r="C943" s="3"/>
      <c r="D943" s="3"/>
      <c r="E943" s="3"/>
      <c r="F943" s="3"/>
      <c r="G943" s="3"/>
    </row>
    <row r="944" spans="2:7" ht="13.5">
      <c r="B944" s="3">
        <v>874</v>
      </c>
      <c r="C944" s="3"/>
      <c r="D944" s="3"/>
      <c r="E944" s="3"/>
      <c r="F944" s="3"/>
      <c r="G944" s="3"/>
    </row>
    <row r="945" spans="2:7" ht="13.5">
      <c r="B945" s="3">
        <v>875</v>
      </c>
      <c r="C945" s="3"/>
      <c r="D945" s="3"/>
      <c r="E945" s="3"/>
      <c r="F945" s="3"/>
      <c r="G945" s="3"/>
    </row>
    <row r="946" spans="2:7" ht="13.5">
      <c r="B946" s="3">
        <v>876</v>
      </c>
      <c r="C946" s="3"/>
      <c r="D946" s="3"/>
      <c r="E946" s="3"/>
      <c r="F946" s="3"/>
      <c r="G946" s="3"/>
    </row>
    <row r="947" spans="2:7" ht="13.5">
      <c r="B947" s="3">
        <v>877</v>
      </c>
      <c r="C947" s="3"/>
      <c r="D947" s="3"/>
      <c r="E947" s="3"/>
      <c r="F947" s="3"/>
      <c r="G947" s="3"/>
    </row>
    <row r="948" spans="2:7" ht="13.5">
      <c r="B948" s="3">
        <v>878</v>
      </c>
      <c r="C948" s="3"/>
      <c r="D948" s="3"/>
      <c r="E948" s="3"/>
      <c r="F948" s="3"/>
      <c r="G948" s="3"/>
    </row>
    <row r="949" spans="2:7" ht="13.5">
      <c r="B949" s="3">
        <v>879</v>
      </c>
      <c r="C949" s="3"/>
      <c r="D949" s="3"/>
      <c r="E949" s="3"/>
      <c r="F949" s="3"/>
      <c r="G949" s="3"/>
    </row>
    <row r="950" spans="2:7" ht="13.5">
      <c r="B950" s="3">
        <v>880</v>
      </c>
      <c r="C950" s="3"/>
      <c r="D950" s="3"/>
      <c r="E950" s="3"/>
      <c r="F950" s="3"/>
      <c r="G950" s="3"/>
    </row>
    <row r="951" spans="2:7" ht="13.5">
      <c r="B951" s="3">
        <v>881</v>
      </c>
      <c r="C951" s="3"/>
      <c r="D951" s="3"/>
      <c r="E951" s="3"/>
      <c r="F951" s="3"/>
      <c r="G951" s="3"/>
    </row>
    <row r="952" spans="2:7" ht="13.5">
      <c r="B952" s="3">
        <v>882</v>
      </c>
      <c r="C952" s="3"/>
      <c r="D952" s="3"/>
      <c r="E952" s="3"/>
      <c r="F952" s="3"/>
      <c r="G952" s="3"/>
    </row>
    <row r="953" spans="2:7" ht="13.5">
      <c r="B953" s="3">
        <v>883</v>
      </c>
      <c r="C953" s="3"/>
      <c r="D953" s="3"/>
      <c r="E953" s="3"/>
      <c r="F953" s="3"/>
      <c r="G953" s="3"/>
    </row>
    <row r="954" spans="2:7" ht="13.5">
      <c r="B954" s="3">
        <v>884</v>
      </c>
      <c r="C954" s="3"/>
      <c r="D954" s="3"/>
      <c r="E954" s="3"/>
      <c r="F954" s="3"/>
      <c r="G954" s="3"/>
    </row>
    <row r="955" spans="2:7" ht="13.5">
      <c r="B955" s="3">
        <v>885</v>
      </c>
      <c r="C955" s="3"/>
      <c r="D955" s="3"/>
      <c r="E955" s="3"/>
      <c r="F955" s="3"/>
      <c r="G955" s="3"/>
    </row>
    <row r="956" spans="2:7" ht="13.5">
      <c r="B956" s="3">
        <v>886</v>
      </c>
      <c r="C956" s="3"/>
      <c r="D956" s="3"/>
      <c r="E956" s="3"/>
      <c r="F956" s="3"/>
      <c r="G956" s="3"/>
    </row>
    <row r="957" spans="2:7" ht="13.5">
      <c r="B957" s="3">
        <v>887</v>
      </c>
      <c r="C957" s="3"/>
      <c r="D957" s="3"/>
      <c r="E957" s="3"/>
      <c r="F957" s="3"/>
      <c r="G957" s="3"/>
    </row>
    <row r="958" spans="2:7" ht="13.5">
      <c r="B958" s="3">
        <v>888</v>
      </c>
      <c r="C958" s="3"/>
      <c r="D958" s="3"/>
      <c r="E958" s="3"/>
      <c r="F958" s="3"/>
      <c r="G958" s="3"/>
    </row>
    <row r="959" spans="2:7" ht="13.5">
      <c r="B959" s="3">
        <v>889</v>
      </c>
      <c r="C959" s="3"/>
      <c r="D959" s="3"/>
      <c r="E959" s="3"/>
      <c r="F959" s="3"/>
      <c r="G959" s="3"/>
    </row>
    <row r="960" spans="2:7" ht="13.5">
      <c r="B960" s="3">
        <v>890</v>
      </c>
      <c r="C960" s="3"/>
      <c r="D960" s="3"/>
      <c r="E960" s="3"/>
      <c r="F960" s="3"/>
      <c r="G960" s="3"/>
    </row>
    <row r="961" spans="2:7" ht="13.5">
      <c r="B961" s="3">
        <v>891</v>
      </c>
      <c r="C961" s="3"/>
      <c r="D961" s="3"/>
      <c r="E961" s="3"/>
      <c r="F961" s="3"/>
      <c r="G961" s="3"/>
    </row>
    <row r="962" spans="2:7" ht="13.5">
      <c r="B962" s="3">
        <v>892</v>
      </c>
      <c r="C962" s="3"/>
      <c r="D962" s="3"/>
      <c r="E962" s="3"/>
      <c r="F962" s="3"/>
      <c r="G962" s="3"/>
    </row>
    <row r="963" spans="2:7" ht="13.5">
      <c r="B963" s="3">
        <v>893</v>
      </c>
      <c r="C963" s="3"/>
      <c r="D963" s="3"/>
      <c r="E963" s="3"/>
      <c r="F963" s="3"/>
      <c r="G963" s="3"/>
    </row>
    <row r="964" spans="2:7" ht="13.5">
      <c r="B964" s="3">
        <v>894</v>
      </c>
      <c r="C964" s="3"/>
      <c r="D964" s="3"/>
      <c r="E964" s="3"/>
      <c r="F964" s="3"/>
      <c r="G964" s="3"/>
    </row>
    <row r="965" spans="2:7" ht="13.5">
      <c r="B965" s="3">
        <v>895</v>
      </c>
      <c r="C965" s="3"/>
      <c r="D965" s="3"/>
      <c r="E965" s="3"/>
      <c r="F965" s="3"/>
      <c r="G965" s="3"/>
    </row>
    <row r="966" spans="2:7" ht="13.5">
      <c r="B966" s="3">
        <v>896</v>
      </c>
      <c r="C966" s="3"/>
      <c r="D966" s="3"/>
      <c r="E966" s="3"/>
      <c r="F966" s="3"/>
      <c r="G966" s="3"/>
    </row>
    <row r="967" spans="2:7" ht="13.5">
      <c r="B967" s="3">
        <v>897</v>
      </c>
      <c r="C967" s="3"/>
      <c r="D967" s="3"/>
      <c r="E967" s="3"/>
      <c r="F967" s="3"/>
      <c r="G967" s="3"/>
    </row>
    <row r="968" spans="2:7" ht="13.5">
      <c r="B968" s="3">
        <v>898</v>
      </c>
      <c r="C968" s="3"/>
      <c r="D968" s="3"/>
      <c r="E968" s="3"/>
      <c r="F968" s="3"/>
      <c r="G968" s="3"/>
    </row>
    <row r="969" spans="2:7" ht="13.5">
      <c r="B969" s="3">
        <v>899</v>
      </c>
      <c r="C969" s="3"/>
      <c r="D969" s="3"/>
      <c r="E969" s="3"/>
      <c r="F969" s="3"/>
      <c r="G969" s="3"/>
    </row>
    <row r="970" spans="2:7" ht="13.5">
      <c r="B970" s="3">
        <v>900</v>
      </c>
      <c r="C970" s="3"/>
      <c r="D970" s="3"/>
      <c r="E970" s="3"/>
      <c r="F970" s="3"/>
      <c r="G970" s="3"/>
    </row>
    <row r="971" spans="2:7" ht="13.5">
      <c r="B971" s="3">
        <v>901</v>
      </c>
      <c r="C971" s="3"/>
      <c r="D971" s="3"/>
      <c r="E971" s="3"/>
      <c r="F971" s="3"/>
      <c r="G971" s="3"/>
    </row>
    <row r="972" spans="2:7" ht="13.5">
      <c r="B972" s="3">
        <v>902</v>
      </c>
      <c r="C972" s="3"/>
      <c r="D972" s="3"/>
      <c r="E972" s="3"/>
      <c r="F972" s="3"/>
      <c r="G972" s="3"/>
    </row>
    <row r="973" spans="2:7" ht="13.5">
      <c r="B973" s="3">
        <v>903</v>
      </c>
      <c r="C973" s="3"/>
      <c r="D973" s="3"/>
      <c r="E973" s="3"/>
      <c r="F973" s="3"/>
      <c r="G973" s="3"/>
    </row>
    <row r="974" spans="2:7" ht="13.5">
      <c r="B974" s="3">
        <v>904</v>
      </c>
      <c r="C974" s="3"/>
      <c r="D974" s="3"/>
      <c r="E974" s="3"/>
      <c r="F974" s="3"/>
      <c r="G974" s="3"/>
    </row>
    <row r="975" spans="2:7" ht="13.5">
      <c r="B975" s="3">
        <v>905</v>
      </c>
      <c r="C975" s="3"/>
      <c r="D975" s="3"/>
      <c r="E975" s="3"/>
      <c r="F975" s="3"/>
      <c r="G975" s="3"/>
    </row>
    <row r="976" spans="2:7" ht="13.5">
      <c r="B976" s="3">
        <v>906</v>
      </c>
      <c r="C976" s="3"/>
      <c r="D976" s="3"/>
      <c r="E976" s="3"/>
      <c r="F976" s="3"/>
      <c r="G976" s="3"/>
    </row>
    <row r="977" spans="2:7" ht="13.5">
      <c r="B977" s="3">
        <v>907</v>
      </c>
      <c r="C977" s="3"/>
      <c r="D977" s="3"/>
      <c r="E977" s="3"/>
      <c r="F977" s="3"/>
      <c r="G977" s="3"/>
    </row>
    <row r="978" spans="2:7" ht="13.5">
      <c r="B978" s="3">
        <v>908</v>
      </c>
      <c r="C978" s="3"/>
      <c r="D978" s="3"/>
      <c r="E978" s="3"/>
      <c r="F978" s="3"/>
      <c r="G978" s="3"/>
    </row>
    <row r="979" spans="2:7" ht="13.5">
      <c r="B979" s="3">
        <v>909</v>
      </c>
      <c r="C979" s="3"/>
      <c r="D979" s="3"/>
      <c r="E979" s="3"/>
      <c r="F979" s="3"/>
      <c r="G979" s="3"/>
    </row>
    <row r="980" spans="2:7" ht="13.5">
      <c r="B980" s="3">
        <v>910</v>
      </c>
      <c r="C980" s="3"/>
      <c r="D980" s="3"/>
      <c r="E980" s="3"/>
      <c r="F980" s="3"/>
      <c r="G980" s="3"/>
    </row>
    <row r="981" spans="2:7" ht="13.5">
      <c r="B981" s="3">
        <v>911</v>
      </c>
      <c r="C981" s="3"/>
      <c r="D981" s="3"/>
      <c r="E981" s="3"/>
      <c r="F981" s="3"/>
      <c r="G981" s="3"/>
    </row>
    <row r="982" spans="2:7" ht="13.5">
      <c r="B982" s="3">
        <v>912</v>
      </c>
      <c r="C982" s="3"/>
      <c r="D982" s="3"/>
      <c r="E982" s="3"/>
      <c r="F982" s="3"/>
      <c r="G982" s="3"/>
    </row>
    <row r="983" spans="2:7" ht="13.5">
      <c r="B983" s="3">
        <v>913</v>
      </c>
      <c r="C983" s="3"/>
      <c r="D983" s="3"/>
      <c r="E983" s="3"/>
      <c r="F983" s="3"/>
      <c r="G983" s="3"/>
    </row>
    <row r="984" spans="2:7" ht="13.5">
      <c r="B984" s="3">
        <v>914</v>
      </c>
      <c r="C984" s="3"/>
      <c r="D984" s="3"/>
      <c r="E984" s="3"/>
      <c r="F984" s="3"/>
      <c r="G984" s="3"/>
    </row>
    <row r="985" spans="2:7" ht="13.5">
      <c r="B985" s="3">
        <v>915</v>
      </c>
      <c r="C985" s="3"/>
      <c r="D985" s="3"/>
      <c r="E985" s="3"/>
      <c r="F985" s="3"/>
      <c r="G985" s="3"/>
    </row>
    <row r="986" spans="2:7" ht="13.5">
      <c r="B986" s="3">
        <v>916</v>
      </c>
      <c r="C986" s="3"/>
      <c r="D986" s="3"/>
      <c r="E986" s="3"/>
      <c r="F986" s="3"/>
      <c r="G986" s="3"/>
    </row>
    <row r="987" spans="2:7" ht="13.5">
      <c r="B987" s="3">
        <v>917</v>
      </c>
      <c r="C987" s="3"/>
      <c r="D987" s="3"/>
      <c r="E987" s="3"/>
      <c r="F987" s="3"/>
      <c r="G987" s="3"/>
    </row>
    <row r="988" spans="2:7" ht="13.5">
      <c r="B988" s="3">
        <v>918</v>
      </c>
      <c r="C988" s="3"/>
      <c r="D988" s="3"/>
      <c r="E988" s="3"/>
      <c r="F988" s="3"/>
      <c r="G988" s="3"/>
    </row>
    <row r="989" spans="2:7" ht="13.5">
      <c r="B989" s="3">
        <v>919</v>
      </c>
      <c r="C989" s="3"/>
      <c r="D989" s="3"/>
      <c r="E989" s="3"/>
      <c r="F989" s="3"/>
      <c r="G989" s="3"/>
    </row>
    <row r="990" spans="2:7" ht="13.5">
      <c r="B990" s="3">
        <v>920</v>
      </c>
      <c r="C990" s="3"/>
      <c r="D990" s="3"/>
      <c r="E990" s="3"/>
      <c r="F990" s="3"/>
      <c r="G990" s="3"/>
    </row>
    <row r="991" spans="2:7" ht="13.5">
      <c r="B991" s="3">
        <v>921</v>
      </c>
      <c r="C991" s="3"/>
      <c r="D991" s="3"/>
      <c r="E991" s="3"/>
      <c r="F991" s="3"/>
      <c r="G991" s="3"/>
    </row>
    <row r="992" spans="2:7" ht="13.5">
      <c r="B992" s="3">
        <v>922</v>
      </c>
      <c r="C992" s="3"/>
      <c r="D992" s="3"/>
      <c r="E992" s="3"/>
      <c r="F992" s="3"/>
      <c r="G992" s="3"/>
    </row>
    <row r="993" spans="2:7" ht="13.5">
      <c r="B993" s="3">
        <v>923</v>
      </c>
      <c r="C993" s="3"/>
      <c r="D993" s="3"/>
      <c r="E993" s="3"/>
      <c r="F993" s="3"/>
      <c r="G993" s="3"/>
    </row>
    <row r="994" spans="2:7" ht="13.5">
      <c r="B994" s="3">
        <v>924</v>
      </c>
      <c r="C994" s="3"/>
      <c r="D994" s="3"/>
      <c r="E994" s="3"/>
      <c r="F994" s="3"/>
      <c r="G994" s="3"/>
    </row>
    <row r="995" spans="2:7" ht="13.5">
      <c r="B995" s="3">
        <v>925</v>
      </c>
      <c r="C995" s="3"/>
      <c r="D995" s="3"/>
      <c r="E995" s="3"/>
      <c r="F995" s="3"/>
      <c r="G995" s="3"/>
    </row>
    <row r="996" spans="2:7" ht="13.5">
      <c r="B996" s="3">
        <v>926</v>
      </c>
      <c r="C996" s="3"/>
      <c r="D996" s="3"/>
      <c r="E996" s="3"/>
      <c r="F996" s="3"/>
      <c r="G996" s="3"/>
    </row>
    <row r="997" spans="2:7" ht="13.5">
      <c r="B997" s="3">
        <v>927</v>
      </c>
      <c r="C997" s="3"/>
      <c r="D997" s="3"/>
      <c r="E997" s="3"/>
      <c r="F997" s="3"/>
      <c r="G997" s="3"/>
    </row>
    <row r="998" spans="2:7" ht="13.5">
      <c r="B998" s="3">
        <v>928</v>
      </c>
      <c r="C998" s="3"/>
      <c r="D998" s="3"/>
      <c r="E998" s="3"/>
      <c r="F998" s="3"/>
      <c r="G998" s="3"/>
    </row>
    <row r="999" spans="2:7" ht="13.5">
      <c r="B999" s="3">
        <v>929</v>
      </c>
      <c r="C999" s="3"/>
      <c r="D999" s="3"/>
      <c r="E999" s="3"/>
      <c r="F999" s="3"/>
      <c r="G999" s="3"/>
    </row>
    <row r="1000" spans="2:7" ht="13.5">
      <c r="B1000" s="3">
        <v>930</v>
      </c>
      <c r="C1000" s="3"/>
      <c r="D1000" s="3"/>
      <c r="E1000" s="3"/>
      <c r="F1000" s="3"/>
      <c r="G1000" s="3"/>
    </row>
    <row r="1001" spans="2:7" ht="13.5">
      <c r="B1001" s="3">
        <v>931</v>
      </c>
      <c r="C1001" s="3"/>
      <c r="D1001" s="3"/>
      <c r="E1001" s="3"/>
      <c r="F1001" s="3"/>
      <c r="G1001" s="3"/>
    </row>
    <row r="1002" spans="2:7" ht="13.5">
      <c r="B1002" s="3">
        <v>932</v>
      </c>
      <c r="C1002" s="3"/>
      <c r="D1002" s="3"/>
      <c r="E1002" s="3"/>
      <c r="F1002" s="3"/>
      <c r="G1002" s="3"/>
    </row>
    <row r="1003" spans="2:7" ht="13.5">
      <c r="B1003" s="3">
        <v>933</v>
      </c>
      <c r="C1003" s="3"/>
      <c r="D1003" s="3"/>
      <c r="E1003" s="3"/>
      <c r="F1003" s="3"/>
      <c r="G1003" s="3"/>
    </row>
    <row r="1004" spans="2:7" ht="13.5">
      <c r="B1004" s="3">
        <v>934</v>
      </c>
      <c r="C1004" s="3"/>
      <c r="D1004" s="3"/>
      <c r="E1004" s="3"/>
      <c r="F1004" s="3"/>
      <c r="G1004" s="3"/>
    </row>
    <row r="1005" spans="2:7" ht="13.5">
      <c r="B1005" s="3">
        <v>935</v>
      </c>
      <c r="C1005" s="3"/>
      <c r="D1005" s="3"/>
      <c r="E1005" s="3"/>
      <c r="F1005" s="3"/>
      <c r="G1005" s="3"/>
    </row>
    <row r="1006" spans="2:7" ht="13.5">
      <c r="B1006" s="3">
        <v>936</v>
      </c>
      <c r="C1006" s="3"/>
      <c r="D1006" s="3"/>
      <c r="E1006" s="3"/>
      <c r="F1006" s="3"/>
      <c r="G1006" s="3"/>
    </row>
    <row r="1007" spans="2:7" ht="13.5">
      <c r="B1007" s="3">
        <v>937</v>
      </c>
      <c r="C1007" s="3"/>
      <c r="D1007" s="3"/>
      <c r="E1007" s="3"/>
      <c r="F1007" s="3"/>
      <c r="G1007" s="3"/>
    </row>
    <row r="1008" spans="2:7" ht="13.5">
      <c r="B1008" s="3">
        <v>938</v>
      </c>
      <c r="C1008" s="3"/>
      <c r="D1008" s="3"/>
      <c r="E1008" s="3"/>
      <c r="F1008" s="3"/>
      <c r="G1008" s="3"/>
    </row>
    <row r="1009" spans="2:7" ht="13.5">
      <c r="B1009" s="3">
        <v>939</v>
      </c>
      <c r="C1009" s="3"/>
      <c r="D1009" s="3"/>
      <c r="E1009" s="3"/>
      <c r="F1009" s="3"/>
      <c r="G1009" s="3"/>
    </row>
    <row r="1010" spans="2:7" ht="13.5">
      <c r="B1010" s="3">
        <v>940</v>
      </c>
      <c r="C1010" s="3"/>
      <c r="D1010" s="3"/>
      <c r="E1010" s="3"/>
      <c r="F1010" s="3"/>
      <c r="G1010" s="3"/>
    </row>
    <row r="1011" spans="2:7" ht="13.5">
      <c r="B1011" s="3">
        <v>941</v>
      </c>
      <c r="C1011" s="3"/>
      <c r="D1011" s="3"/>
      <c r="E1011" s="3"/>
      <c r="F1011" s="3"/>
      <c r="G1011" s="3"/>
    </row>
    <row r="1012" spans="2:7" ht="13.5">
      <c r="B1012" s="3">
        <v>942</v>
      </c>
      <c r="C1012" s="3"/>
      <c r="D1012" s="3"/>
      <c r="E1012" s="3"/>
      <c r="F1012" s="3"/>
      <c r="G1012" s="3"/>
    </row>
    <row r="1013" spans="2:7" ht="13.5">
      <c r="B1013" s="3">
        <v>943</v>
      </c>
      <c r="C1013" s="3"/>
      <c r="D1013" s="3"/>
      <c r="E1013" s="3"/>
      <c r="F1013" s="3"/>
      <c r="G1013" s="3"/>
    </row>
    <row r="1014" spans="2:7" ht="13.5">
      <c r="B1014" s="3">
        <v>944</v>
      </c>
      <c r="C1014" s="3"/>
      <c r="D1014" s="3"/>
      <c r="E1014" s="3"/>
      <c r="F1014" s="3"/>
      <c r="G1014" s="3"/>
    </row>
    <row r="1015" spans="2:7" ht="13.5">
      <c r="B1015" s="3">
        <v>945</v>
      </c>
      <c r="C1015" s="3"/>
      <c r="D1015" s="3"/>
      <c r="E1015" s="3"/>
      <c r="F1015" s="3"/>
      <c r="G1015" s="3"/>
    </row>
    <row r="1016" spans="2:7" ht="13.5">
      <c r="B1016" s="3">
        <v>946</v>
      </c>
      <c r="C1016" s="3"/>
      <c r="D1016" s="3"/>
      <c r="E1016" s="3"/>
      <c r="F1016" s="3"/>
      <c r="G1016" s="3"/>
    </row>
    <row r="1017" spans="2:7" ht="13.5">
      <c r="B1017" s="3">
        <v>947</v>
      </c>
      <c r="C1017" s="3"/>
      <c r="D1017" s="3"/>
      <c r="E1017" s="3"/>
      <c r="F1017" s="3"/>
      <c r="G1017" s="3"/>
    </row>
    <row r="1018" spans="2:7" ht="13.5">
      <c r="B1018" s="3">
        <v>948</v>
      </c>
      <c r="C1018" s="3"/>
      <c r="D1018" s="3"/>
      <c r="E1018" s="3"/>
      <c r="F1018" s="3"/>
      <c r="G1018" s="3"/>
    </row>
    <row r="1019" spans="2:7" ht="13.5">
      <c r="B1019" s="3">
        <v>949</v>
      </c>
      <c r="C1019" s="3"/>
      <c r="D1019" s="3"/>
      <c r="E1019" s="3"/>
      <c r="F1019" s="3"/>
      <c r="G1019" s="3"/>
    </row>
    <row r="1020" spans="2:7" ht="13.5">
      <c r="B1020" s="3">
        <v>950</v>
      </c>
      <c r="C1020" s="3"/>
      <c r="D1020" s="3"/>
      <c r="E1020" s="3"/>
      <c r="F1020" s="3"/>
      <c r="G1020" s="3"/>
    </row>
    <row r="1021" spans="2:7" ht="13.5">
      <c r="B1021" s="3">
        <v>951</v>
      </c>
      <c r="C1021" s="3"/>
      <c r="D1021" s="3"/>
      <c r="E1021" s="3"/>
      <c r="F1021" s="3"/>
      <c r="G1021" s="3"/>
    </row>
    <row r="1022" spans="2:7" ht="13.5">
      <c r="B1022" s="3">
        <v>952</v>
      </c>
      <c r="C1022" s="3"/>
      <c r="D1022" s="3"/>
      <c r="E1022" s="3"/>
      <c r="F1022" s="3"/>
      <c r="G1022" s="3"/>
    </row>
    <row r="1023" spans="2:7" ht="13.5">
      <c r="B1023" s="3">
        <v>953</v>
      </c>
      <c r="C1023" s="3"/>
      <c r="D1023" s="3"/>
      <c r="E1023" s="3"/>
      <c r="F1023" s="3"/>
      <c r="G1023" s="3"/>
    </row>
    <row r="1024" spans="2:7" ht="13.5">
      <c r="B1024" s="3">
        <v>954</v>
      </c>
      <c r="C1024" s="3"/>
      <c r="D1024" s="3"/>
      <c r="E1024" s="3"/>
      <c r="F1024" s="3"/>
      <c r="G1024" s="3"/>
    </row>
    <row r="1025" spans="2:7" ht="13.5">
      <c r="B1025" s="3">
        <v>955</v>
      </c>
      <c r="C1025" s="3"/>
      <c r="D1025" s="3"/>
      <c r="E1025" s="3"/>
      <c r="F1025" s="3"/>
      <c r="G1025" s="3"/>
    </row>
    <row r="1026" spans="2:7" ht="13.5">
      <c r="B1026" s="3">
        <v>956</v>
      </c>
      <c r="C1026" s="3"/>
      <c r="D1026" s="3"/>
      <c r="E1026" s="3"/>
      <c r="F1026" s="3"/>
      <c r="G1026" s="3"/>
    </row>
    <row r="1027" spans="2:7" ht="13.5">
      <c r="B1027" s="3">
        <v>957</v>
      </c>
      <c r="C1027" s="3"/>
      <c r="D1027" s="3"/>
      <c r="E1027" s="3"/>
      <c r="F1027" s="3"/>
      <c r="G1027" s="3"/>
    </row>
    <row r="1028" spans="2:7" ht="13.5">
      <c r="B1028" s="3">
        <v>958</v>
      </c>
      <c r="C1028" s="3"/>
      <c r="D1028" s="3"/>
      <c r="E1028" s="3"/>
      <c r="F1028" s="3"/>
      <c r="G1028" s="3"/>
    </row>
    <row r="1029" spans="2:7" ht="13.5">
      <c r="B1029" s="3">
        <v>959</v>
      </c>
      <c r="C1029" s="3"/>
      <c r="D1029" s="3"/>
      <c r="E1029" s="3"/>
      <c r="F1029" s="3"/>
      <c r="G1029" s="3"/>
    </row>
    <row r="1030" spans="2:7" ht="13.5">
      <c r="B1030" s="3">
        <v>960</v>
      </c>
      <c r="C1030" s="3"/>
      <c r="D1030" s="3"/>
      <c r="E1030" s="3"/>
      <c r="F1030" s="3"/>
      <c r="G1030" s="3"/>
    </row>
    <row r="1031" spans="2:7" ht="13.5">
      <c r="B1031" s="3">
        <v>961</v>
      </c>
      <c r="C1031" s="3"/>
      <c r="D1031" s="3"/>
      <c r="E1031" s="3"/>
      <c r="F1031" s="3"/>
      <c r="G1031" s="3"/>
    </row>
    <row r="1032" spans="2:7" ht="13.5">
      <c r="B1032" s="3">
        <v>962</v>
      </c>
      <c r="C1032" s="3"/>
      <c r="D1032" s="3"/>
      <c r="E1032" s="3"/>
      <c r="F1032" s="3"/>
      <c r="G1032" s="3"/>
    </row>
    <row r="1033" spans="2:7" ht="13.5">
      <c r="B1033" s="3">
        <v>963</v>
      </c>
      <c r="C1033" s="3"/>
      <c r="D1033" s="3"/>
      <c r="E1033" s="3"/>
      <c r="F1033" s="3"/>
      <c r="G1033" s="3"/>
    </row>
    <row r="1034" spans="2:7" ht="13.5">
      <c r="B1034" s="3">
        <v>964</v>
      </c>
      <c r="C1034" s="3"/>
      <c r="D1034" s="3"/>
      <c r="E1034" s="3"/>
      <c r="F1034" s="3"/>
      <c r="G1034" s="3"/>
    </row>
    <row r="1035" spans="2:7" ht="13.5">
      <c r="B1035" s="3">
        <v>965</v>
      </c>
      <c r="C1035" s="3"/>
      <c r="D1035" s="3"/>
      <c r="E1035" s="3"/>
      <c r="F1035" s="3"/>
      <c r="G1035" s="3"/>
    </row>
    <row r="1036" spans="2:7" ht="13.5">
      <c r="B1036" s="3">
        <v>966</v>
      </c>
      <c r="C1036" s="3"/>
      <c r="D1036" s="3"/>
      <c r="E1036" s="3"/>
      <c r="F1036" s="3"/>
      <c r="G1036" s="3"/>
    </row>
    <row r="1037" spans="2:7" ht="13.5">
      <c r="B1037" s="3">
        <v>967</v>
      </c>
      <c r="C1037" s="3"/>
      <c r="D1037" s="3"/>
      <c r="E1037" s="3"/>
      <c r="F1037" s="3"/>
      <c r="G1037" s="3"/>
    </row>
    <row r="1038" spans="2:7" ht="13.5">
      <c r="B1038" s="3">
        <v>968</v>
      </c>
      <c r="C1038" s="3"/>
      <c r="D1038" s="3"/>
      <c r="E1038" s="3"/>
      <c r="F1038" s="3"/>
      <c r="G1038" s="3"/>
    </row>
    <row r="1039" spans="2:7" ht="13.5">
      <c r="B1039" s="3">
        <v>969</v>
      </c>
      <c r="C1039" s="3"/>
      <c r="D1039" s="3"/>
      <c r="E1039" s="3"/>
      <c r="F1039" s="3"/>
      <c r="G1039" s="3"/>
    </row>
    <row r="1040" spans="2:7" ht="13.5">
      <c r="B1040" s="3">
        <v>970</v>
      </c>
      <c r="C1040" s="3"/>
      <c r="D1040" s="3"/>
      <c r="E1040" s="3"/>
      <c r="F1040" s="3"/>
      <c r="G1040" s="3"/>
    </row>
    <row r="1041" spans="2:7" ht="13.5">
      <c r="B1041" s="3">
        <v>971</v>
      </c>
      <c r="C1041" s="3"/>
      <c r="D1041" s="3"/>
      <c r="E1041" s="3"/>
      <c r="F1041" s="3"/>
      <c r="G1041" s="3"/>
    </row>
    <row r="1042" spans="2:7" ht="13.5">
      <c r="B1042" s="3">
        <v>972</v>
      </c>
      <c r="C1042" s="3"/>
      <c r="D1042" s="3"/>
      <c r="E1042" s="3"/>
      <c r="F1042" s="3"/>
      <c r="G1042" s="3"/>
    </row>
    <row r="1043" spans="2:7" ht="13.5">
      <c r="B1043" s="3">
        <v>973</v>
      </c>
      <c r="C1043" s="3"/>
      <c r="D1043" s="3"/>
      <c r="E1043" s="3"/>
      <c r="F1043" s="3"/>
      <c r="G1043" s="3"/>
    </row>
    <row r="1044" spans="2:7" ht="13.5">
      <c r="B1044" s="3">
        <v>974</v>
      </c>
      <c r="C1044" s="3"/>
      <c r="D1044" s="3"/>
      <c r="E1044" s="3"/>
      <c r="F1044" s="3"/>
      <c r="G1044" s="3"/>
    </row>
    <row r="1045" spans="2:7" ht="13.5">
      <c r="B1045" s="3">
        <v>975</v>
      </c>
      <c r="C1045" s="3"/>
      <c r="D1045" s="3"/>
      <c r="E1045" s="3"/>
      <c r="F1045" s="3"/>
      <c r="G1045" s="3"/>
    </row>
    <row r="1046" spans="2:7" ht="13.5">
      <c r="B1046" s="3">
        <v>976</v>
      </c>
      <c r="C1046" s="3"/>
      <c r="D1046" s="3"/>
      <c r="E1046" s="3"/>
      <c r="F1046" s="3"/>
      <c r="G1046" s="3"/>
    </row>
    <row r="1047" spans="2:7" ht="13.5">
      <c r="B1047" s="3">
        <v>977</v>
      </c>
      <c r="C1047" s="3"/>
      <c r="D1047" s="3"/>
      <c r="E1047" s="3"/>
      <c r="F1047" s="3"/>
      <c r="G1047" s="3"/>
    </row>
    <row r="1048" spans="2:7" ht="13.5">
      <c r="B1048" s="3">
        <v>978</v>
      </c>
      <c r="C1048" s="3"/>
      <c r="D1048" s="3"/>
      <c r="E1048" s="3"/>
      <c r="F1048" s="3"/>
      <c r="G1048" s="3"/>
    </row>
    <row r="1049" spans="2:7" ht="13.5">
      <c r="B1049" s="3">
        <v>979</v>
      </c>
      <c r="C1049" s="3"/>
      <c r="D1049" s="3"/>
      <c r="E1049" s="3"/>
      <c r="F1049" s="3"/>
      <c r="G1049" s="3"/>
    </row>
    <row r="1050" spans="2:7" ht="13.5">
      <c r="B1050" s="3">
        <v>980</v>
      </c>
      <c r="C1050" s="3"/>
      <c r="D1050" s="3"/>
      <c r="E1050" s="3"/>
      <c r="F1050" s="3"/>
      <c r="G1050" s="3"/>
    </row>
    <row r="1051" spans="2:7" ht="13.5">
      <c r="B1051" s="3">
        <v>981</v>
      </c>
      <c r="C1051" s="3"/>
      <c r="D1051" s="3"/>
      <c r="E1051" s="3"/>
      <c r="F1051" s="3"/>
      <c r="G1051" s="3"/>
    </row>
    <row r="1052" spans="2:7" ht="13.5">
      <c r="B1052" s="3">
        <v>982</v>
      </c>
      <c r="C1052" s="3"/>
      <c r="D1052" s="3"/>
      <c r="E1052" s="3"/>
      <c r="F1052" s="3"/>
      <c r="G1052" s="3"/>
    </row>
    <row r="1053" spans="2:7" ht="13.5">
      <c r="B1053" s="3">
        <v>983</v>
      </c>
      <c r="C1053" s="3"/>
      <c r="D1053" s="3"/>
      <c r="E1053" s="3"/>
      <c r="F1053" s="3"/>
      <c r="G1053" s="3"/>
    </row>
    <row r="1054" spans="2:7" ht="13.5">
      <c r="B1054" s="3">
        <v>984</v>
      </c>
      <c r="C1054" s="3"/>
      <c r="D1054" s="3"/>
      <c r="E1054" s="3"/>
      <c r="F1054" s="3"/>
      <c r="G1054" s="3"/>
    </row>
    <row r="1055" spans="2:7" ht="13.5">
      <c r="B1055" s="3">
        <v>985</v>
      </c>
      <c r="C1055" s="3"/>
      <c r="D1055" s="3"/>
      <c r="E1055" s="3"/>
      <c r="F1055" s="3"/>
      <c r="G1055" s="3"/>
    </row>
    <row r="1056" spans="2:7" ht="13.5">
      <c r="B1056" s="3">
        <v>986</v>
      </c>
      <c r="C1056" s="3"/>
      <c r="D1056" s="3"/>
      <c r="E1056" s="3"/>
      <c r="F1056" s="3"/>
      <c r="G1056" s="3"/>
    </row>
    <row r="1057" spans="2:7" ht="13.5">
      <c r="B1057" s="3">
        <v>987</v>
      </c>
      <c r="C1057" s="3"/>
      <c r="D1057" s="3"/>
      <c r="E1057" s="3"/>
      <c r="F1057" s="3"/>
      <c r="G1057" s="3"/>
    </row>
    <row r="1058" spans="2:7" ht="13.5">
      <c r="B1058" s="3">
        <v>988</v>
      </c>
      <c r="C1058" s="3"/>
      <c r="D1058" s="3"/>
      <c r="E1058" s="3"/>
      <c r="F1058" s="3"/>
      <c r="G1058" s="3"/>
    </row>
    <row r="1059" spans="2:7" ht="13.5">
      <c r="B1059" s="3">
        <v>989</v>
      </c>
      <c r="C1059" s="3"/>
      <c r="D1059" s="3"/>
      <c r="E1059" s="3"/>
      <c r="F1059" s="3"/>
      <c r="G1059" s="3"/>
    </row>
    <row r="1060" spans="2:7" ht="13.5">
      <c r="B1060" s="3">
        <v>990</v>
      </c>
      <c r="C1060" s="3"/>
      <c r="D1060" s="3"/>
      <c r="E1060" s="3"/>
      <c r="F1060" s="3"/>
      <c r="G1060" s="3"/>
    </row>
    <row r="1061" spans="2:7" ht="13.5">
      <c r="B1061" s="3">
        <v>991</v>
      </c>
      <c r="C1061" s="3"/>
      <c r="D1061" s="3"/>
      <c r="E1061" s="3"/>
      <c r="F1061" s="3"/>
      <c r="G1061" s="3"/>
    </row>
    <row r="1062" spans="2:7" ht="13.5">
      <c r="B1062" s="3">
        <v>992</v>
      </c>
      <c r="C1062" s="3"/>
      <c r="D1062" s="3"/>
      <c r="E1062" s="3"/>
      <c r="F1062" s="3"/>
      <c r="G1062" s="3"/>
    </row>
    <row r="1063" spans="2:7" ht="13.5">
      <c r="B1063" s="3">
        <v>993</v>
      </c>
      <c r="C1063" s="3"/>
      <c r="D1063" s="3"/>
      <c r="E1063" s="3"/>
      <c r="F1063" s="3"/>
      <c r="G1063" s="3"/>
    </row>
    <row r="1064" spans="2:7" ht="13.5">
      <c r="B1064" s="3">
        <v>994</v>
      </c>
      <c r="C1064" s="3"/>
      <c r="D1064" s="3"/>
      <c r="E1064" s="3"/>
      <c r="F1064" s="3"/>
      <c r="G1064" s="3"/>
    </row>
    <row r="1065" spans="2:7" ht="13.5">
      <c r="B1065" s="3">
        <v>995</v>
      </c>
      <c r="C1065" s="3"/>
      <c r="D1065" s="3"/>
      <c r="E1065" s="3"/>
      <c r="F1065" s="3"/>
      <c r="G1065" s="3"/>
    </row>
    <row r="1066" spans="2:7" ht="13.5">
      <c r="B1066" s="3">
        <v>996</v>
      </c>
      <c r="C1066" s="3"/>
      <c r="D1066" s="3"/>
      <c r="E1066" s="3"/>
      <c r="F1066" s="3"/>
      <c r="G1066" s="3"/>
    </row>
    <row r="1067" spans="2:7" ht="13.5">
      <c r="B1067" s="3">
        <v>997</v>
      </c>
      <c r="C1067" s="3"/>
      <c r="D1067" s="3"/>
      <c r="E1067" s="3"/>
      <c r="F1067" s="3"/>
      <c r="G1067" s="3"/>
    </row>
    <row r="1068" spans="2:7" ht="13.5">
      <c r="B1068" s="3">
        <v>998</v>
      </c>
      <c r="C1068" s="3"/>
      <c r="D1068" s="3"/>
      <c r="E1068" s="3"/>
      <c r="F1068" s="3"/>
      <c r="G1068" s="3"/>
    </row>
    <row r="1069" spans="2:7" ht="13.5">
      <c r="B1069" s="3">
        <v>999</v>
      </c>
      <c r="C1069" s="3"/>
      <c r="D1069" s="3"/>
      <c r="E1069" s="3"/>
      <c r="F1069" s="3"/>
      <c r="G1069" s="3"/>
    </row>
    <row r="1070" spans="2:7" ht="13.5">
      <c r="B1070" s="3">
        <v>1000</v>
      </c>
      <c r="C1070" s="3"/>
      <c r="D1070" s="3"/>
      <c r="E1070" s="3"/>
      <c r="F1070" s="3"/>
      <c r="G1070" s="3"/>
    </row>
    <row r="1071" spans="2:7" ht="13.5">
      <c r="B1071" s="3">
        <v>1001</v>
      </c>
      <c r="C1071" s="3"/>
      <c r="D1071" s="3"/>
      <c r="E1071" s="3"/>
      <c r="F1071" s="3"/>
      <c r="G1071" s="3"/>
    </row>
    <row r="1072" spans="2:7" ht="13.5">
      <c r="B1072" s="3">
        <v>1002</v>
      </c>
      <c r="C1072" s="3"/>
      <c r="D1072" s="3"/>
      <c r="E1072" s="3"/>
      <c r="F1072" s="3"/>
      <c r="G1072" s="3"/>
    </row>
    <row r="1073" spans="2:7" ht="13.5">
      <c r="B1073" s="3">
        <v>1003</v>
      </c>
      <c r="C1073" s="3"/>
      <c r="D1073" s="3"/>
      <c r="E1073" s="3"/>
      <c r="F1073" s="3"/>
      <c r="G1073" s="3"/>
    </row>
    <row r="1074" spans="2:7" ht="13.5">
      <c r="B1074" s="3">
        <v>1004</v>
      </c>
      <c r="C1074" s="3"/>
      <c r="D1074" s="3"/>
      <c r="E1074" s="3"/>
      <c r="F1074" s="3"/>
      <c r="G1074" s="3"/>
    </row>
    <row r="1075" spans="2:7" ht="13.5">
      <c r="B1075" s="3">
        <v>1005</v>
      </c>
      <c r="C1075" s="3"/>
      <c r="D1075" s="3"/>
      <c r="E1075" s="3"/>
      <c r="F1075" s="3"/>
      <c r="G1075" s="3"/>
    </row>
    <row r="1076" spans="2:7" ht="13.5">
      <c r="B1076" s="3">
        <v>1006</v>
      </c>
      <c r="C1076" s="3"/>
      <c r="D1076" s="3"/>
      <c r="E1076" s="3"/>
      <c r="F1076" s="3"/>
      <c r="G1076" s="3"/>
    </row>
    <row r="1077" spans="2:7" ht="13.5">
      <c r="B1077" s="3">
        <v>1007</v>
      </c>
      <c r="C1077" s="3"/>
      <c r="D1077" s="3"/>
      <c r="E1077" s="3"/>
      <c r="F1077" s="3"/>
      <c r="G1077" s="3"/>
    </row>
    <row r="1078" spans="2:7" ht="13.5">
      <c r="B1078" s="3">
        <v>1008</v>
      </c>
      <c r="C1078" s="3"/>
      <c r="D1078" s="3"/>
      <c r="E1078" s="3"/>
      <c r="F1078" s="3"/>
      <c r="G1078" s="3"/>
    </row>
    <row r="1079" spans="2:7" ht="13.5">
      <c r="B1079" s="3">
        <v>1009</v>
      </c>
      <c r="C1079" s="3"/>
      <c r="D1079" s="3"/>
      <c r="E1079" s="3"/>
      <c r="F1079" s="3"/>
      <c r="G1079" s="3"/>
    </row>
    <row r="1080" spans="2:7" ht="13.5">
      <c r="B1080" s="3">
        <v>1010</v>
      </c>
      <c r="C1080" s="3"/>
      <c r="D1080" s="3"/>
      <c r="E1080" s="3"/>
      <c r="F1080" s="3"/>
      <c r="G1080" s="3"/>
    </row>
    <row r="1081" spans="2:7" ht="13.5">
      <c r="B1081" s="3">
        <v>1011</v>
      </c>
      <c r="C1081" s="3"/>
      <c r="D1081" s="3"/>
      <c r="E1081" s="3"/>
      <c r="F1081" s="3"/>
      <c r="G1081" s="3"/>
    </row>
    <row r="1082" spans="2:7" ht="13.5">
      <c r="B1082" s="3">
        <v>1012</v>
      </c>
      <c r="C1082" s="3"/>
      <c r="D1082" s="3"/>
      <c r="E1082" s="3"/>
      <c r="F1082" s="3"/>
      <c r="G1082" s="3"/>
    </row>
    <row r="1083" spans="2:7" ht="13.5">
      <c r="B1083" s="3">
        <v>1013</v>
      </c>
      <c r="C1083" s="3"/>
      <c r="D1083" s="3"/>
      <c r="E1083" s="3"/>
      <c r="F1083" s="3"/>
      <c r="G1083" s="3"/>
    </row>
    <row r="1084" spans="2:7" ht="13.5">
      <c r="B1084" s="3">
        <v>1014</v>
      </c>
      <c r="C1084" s="3"/>
      <c r="D1084" s="3"/>
      <c r="E1084" s="3"/>
      <c r="F1084" s="3"/>
      <c r="G1084" s="3"/>
    </row>
    <row r="1085" spans="2:7" ht="13.5">
      <c r="B1085" s="3">
        <v>1015</v>
      </c>
      <c r="C1085" s="3"/>
      <c r="D1085" s="3"/>
      <c r="E1085" s="3"/>
      <c r="F1085" s="3"/>
      <c r="G1085" s="3"/>
    </row>
    <row r="1086" spans="2:7" ht="13.5">
      <c r="B1086" s="3">
        <v>1016</v>
      </c>
      <c r="C1086" s="3"/>
      <c r="D1086" s="3"/>
      <c r="E1086" s="3"/>
      <c r="F1086" s="3"/>
      <c r="G1086" s="3"/>
    </row>
    <row r="1087" spans="2:7" ht="13.5">
      <c r="B1087" s="3">
        <v>1017</v>
      </c>
      <c r="C1087" s="3"/>
      <c r="D1087" s="3"/>
      <c r="E1087" s="3"/>
      <c r="F1087" s="3"/>
      <c r="G1087" s="3"/>
    </row>
    <row r="1088" spans="2:7" ht="13.5">
      <c r="B1088" s="3">
        <v>1018</v>
      </c>
      <c r="C1088" s="3"/>
      <c r="D1088" s="3"/>
      <c r="E1088" s="3"/>
      <c r="F1088" s="3"/>
      <c r="G1088" s="3"/>
    </row>
    <row r="1089" spans="2:7" ht="13.5">
      <c r="B1089" s="3">
        <v>1019</v>
      </c>
      <c r="C1089" s="3"/>
      <c r="D1089" s="3"/>
      <c r="E1089" s="3"/>
      <c r="F1089" s="3"/>
      <c r="G1089" s="3"/>
    </row>
    <row r="1090" spans="2:7" ht="13.5">
      <c r="B1090" s="3">
        <v>1020</v>
      </c>
      <c r="C1090" s="3"/>
      <c r="D1090" s="3"/>
      <c r="E1090" s="3"/>
      <c r="F1090" s="3"/>
      <c r="G1090" s="3"/>
    </row>
    <row r="1091" spans="2:7" ht="13.5">
      <c r="B1091" s="3">
        <v>1021</v>
      </c>
      <c r="C1091" s="3"/>
      <c r="D1091" s="3"/>
      <c r="E1091" s="3"/>
      <c r="F1091" s="3"/>
      <c r="G1091" s="3"/>
    </row>
    <row r="1092" spans="2:7" ht="13.5">
      <c r="B1092" s="3">
        <v>1022</v>
      </c>
      <c r="C1092" s="3"/>
      <c r="D1092" s="3"/>
      <c r="E1092" s="3"/>
      <c r="F1092" s="3"/>
      <c r="G1092" s="3"/>
    </row>
    <row r="1093" spans="2:7" ht="13.5">
      <c r="B1093" s="3">
        <v>1023</v>
      </c>
      <c r="C1093" s="3"/>
      <c r="D1093" s="3"/>
      <c r="E1093" s="3"/>
      <c r="F1093" s="3"/>
      <c r="G1093" s="3"/>
    </row>
    <row r="1094" spans="2:7" ht="13.5">
      <c r="B1094" s="3">
        <v>1024</v>
      </c>
      <c r="C1094" s="3"/>
      <c r="D1094" s="3"/>
      <c r="E1094" s="3"/>
      <c r="F1094" s="3"/>
      <c r="G1094" s="3"/>
    </row>
    <row r="1095" spans="2:7" ht="13.5">
      <c r="B1095" s="3">
        <v>1025</v>
      </c>
      <c r="C1095" s="3"/>
      <c r="D1095" s="3"/>
      <c r="E1095" s="3"/>
      <c r="F1095" s="3"/>
      <c r="G1095" s="3"/>
    </row>
    <row r="1096" spans="2:7" ht="13.5">
      <c r="B1096" s="3">
        <v>1026</v>
      </c>
      <c r="C1096" s="3"/>
      <c r="D1096" s="3"/>
      <c r="E1096" s="3"/>
      <c r="F1096" s="3"/>
      <c r="G1096" s="3"/>
    </row>
    <row r="1097" spans="2:7" ht="13.5">
      <c r="B1097" s="3">
        <v>1027</v>
      </c>
      <c r="C1097" s="3"/>
      <c r="D1097" s="3"/>
      <c r="E1097" s="3"/>
      <c r="F1097" s="3"/>
      <c r="G1097" s="3"/>
    </row>
    <row r="1098" spans="2:7" ht="13.5">
      <c r="B1098" s="3">
        <v>1028</v>
      </c>
      <c r="C1098" s="3"/>
      <c r="D1098" s="3"/>
      <c r="E1098" s="3"/>
      <c r="F1098" s="3"/>
      <c r="G1098" s="3"/>
    </row>
    <row r="1099" spans="2:7" ht="13.5">
      <c r="B1099" s="3">
        <v>1029</v>
      </c>
      <c r="C1099" s="3"/>
      <c r="D1099" s="3"/>
      <c r="E1099" s="3"/>
      <c r="F1099" s="3"/>
      <c r="G1099" s="3"/>
    </row>
    <row r="1100" spans="2:7" ht="13.5">
      <c r="B1100" s="3">
        <v>1030</v>
      </c>
      <c r="C1100" s="3"/>
      <c r="D1100" s="3"/>
      <c r="E1100" s="3"/>
      <c r="F1100" s="3"/>
      <c r="G1100" s="3"/>
    </row>
    <row r="1101" spans="2:7" ht="13.5">
      <c r="B1101" s="3">
        <v>1031</v>
      </c>
      <c r="C1101" s="3"/>
      <c r="D1101" s="3"/>
      <c r="E1101" s="3"/>
      <c r="F1101" s="3"/>
      <c r="G1101" s="3"/>
    </row>
    <row r="1102" spans="2:7" ht="13.5">
      <c r="B1102" s="3">
        <v>1032</v>
      </c>
      <c r="C1102" s="3"/>
      <c r="D1102" s="3"/>
      <c r="E1102" s="3"/>
      <c r="F1102" s="3"/>
      <c r="G1102" s="3"/>
    </row>
    <row r="1103" spans="2:7" ht="13.5">
      <c r="B1103" s="3">
        <v>1033</v>
      </c>
      <c r="C1103" s="3"/>
      <c r="D1103" s="3"/>
      <c r="E1103" s="3"/>
      <c r="F1103" s="3"/>
      <c r="G1103" s="3"/>
    </row>
    <row r="1104" spans="2:7" ht="13.5">
      <c r="B1104" s="3">
        <v>1034</v>
      </c>
      <c r="C1104" s="3"/>
      <c r="D1104" s="3"/>
      <c r="E1104" s="3"/>
      <c r="F1104" s="3"/>
      <c r="G1104" s="3"/>
    </row>
    <row r="1105" spans="2:7" ht="13.5">
      <c r="B1105" s="3">
        <v>1035</v>
      </c>
      <c r="C1105" s="3"/>
      <c r="D1105" s="3"/>
      <c r="E1105" s="3"/>
      <c r="F1105" s="3"/>
      <c r="G1105" s="3"/>
    </row>
    <row r="1106" spans="2:7" ht="13.5">
      <c r="B1106" s="3">
        <v>1036</v>
      </c>
      <c r="C1106" s="3"/>
      <c r="D1106" s="3"/>
      <c r="E1106" s="3"/>
      <c r="F1106" s="3"/>
      <c r="G1106" s="3"/>
    </row>
    <row r="1107" spans="2:7" ht="13.5">
      <c r="B1107" s="3">
        <v>1037</v>
      </c>
      <c r="C1107" s="3"/>
      <c r="D1107" s="3"/>
      <c r="E1107" s="3"/>
      <c r="F1107" s="3"/>
      <c r="G1107" s="3"/>
    </row>
    <row r="1108" spans="2:7" ht="13.5">
      <c r="B1108" s="3">
        <v>1038</v>
      </c>
      <c r="C1108" s="3"/>
      <c r="D1108" s="3"/>
      <c r="E1108" s="3"/>
      <c r="F1108" s="3"/>
      <c r="G1108" s="3"/>
    </row>
    <row r="1109" spans="2:7" ht="13.5">
      <c r="B1109" s="3">
        <v>1039</v>
      </c>
      <c r="C1109" s="3"/>
      <c r="D1109" s="3"/>
      <c r="E1109" s="3"/>
      <c r="F1109" s="3"/>
      <c r="G1109" s="3"/>
    </row>
    <row r="1110" spans="2:7" ht="13.5">
      <c r="B1110" s="3">
        <v>1040</v>
      </c>
      <c r="C1110" s="3"/>
      <c r="D1110" s="3"/>
      <c r="E1110" s="3"/>
      <c r="F1110" s="3"/>
      <c r="G1110" s="3"/>
    </row>
    <row r="1111" spans="2:7" ht="13.5">
      <c r="B1111" s="3">
        <v>1041</v>
      </c>
      <c r="C1111" s="3"/>
      <c r="D1111" s="3"/>
      <c r="E1111" s="3"/>
      <c r="F1111" s="3"/>
      <c r="G1111" s="3"/>
    </row>
    <row r="1112" spans="2:7" ht="13.5">
      <c r="B1112" s="3">
        <v>1042</v>
      </c>
      <c r="C1112" s="3"/>
      <c r="D1112" s="3"/>
      <c r="E1112" s="3"/>
      <c r="F1112" s="3"/>
      <c r="G1112" s="3"/>
    </row>
    <row r="1113" spans="2:7" ht="13.5">
      <c r="B1113" s="3">
        <v>1043</v>
      </c>
      <c r="C1113" s="3"/>
      <c r="D1113" s="3"/>
      <c r="E1113" s="3"/>
      <c r="F1113" s="3"/>
      <c r="G1113" s="3"/>
    </row>
    <row r="1114" spans="2:7" ht="13.5">
      <c r="B1114" s="3">
        <v>1044</v>
      </c>
      <c r="C1114" s="3"/>
      <c r="D1114" s="3"/>
      <c r="E1114" s="3"/>
      <c r="F1114" s="3"/>
      <c r="G1114" s="3"/>
    </row>
    <row r="1115" spans="2:7" ht="13.5">
      <c r="B1115" s="3">
        <v>1045</v>
      </c>
      <c r="C1115" s="3"/>
      <c r="D1115" s="3"/>
      <c r="E1115" s="3"/>
      <c r="F1115" s="3"/>
      <c r="G1115" s="3"/>
    </row>
    <row r="1116" spans="2:7" ht="13.5">
      <c r="B1116" s="3">
        <v>1046</v>
      </c>
      <c r="C1116" s="3"/>
      <c r="D1116" s="3"/>
      <c r="E1116" s="3"/>
      <c r="F1116" s="3"/>
      <c r="G1116" s="3"/>
    </row>
    <row r="1117" spans="2:7" ht="13.5">
      <c r="B1117" s="3">
        <v>1047</v>
      </c>
      <c r="C1117" s="3"/>
      <c r="D1117" s="3"/>
      <c r="E1117" s="3"/>
      <c r="F1117" s="3"/>
      <c r="G1117" s="3"/>
    </row>
    <row r="1118" spans="2:7" ht="13.5">
      <c r="B1118" s="3">
        <v>1048</v>
      </c>
      <c r="C1118" s="3"/>
      <c r="D1118" s="3"/>
      <c r="E1118" s="3"/>
      <c r="F1118" s="3"/>
      <c r="G1118" s="3"/>
    </row>
    <row r="1119" spans="2:7" ht="13.5">
      <c r="B1119" s="3">
        <v>1049</v>
      </c>
      <c r="C1119" s="3"/>
      <c r="D1119" s="3"/>
      <c r="E1119" s="3"/>
      <c r="F1119" s="3"/>
      <c r="G1119" s="3"/>
    </row>
    <row r="1120" spans="2:7" ht="13.5">
      <c r="B1120" s="3">
        <v>1050</v>
      </c>
      <c r="C1120" s="3"/>
      <c r="D1120" s="3"/>
      <c r="E1120" s="3"/>
      <c r="F1120" s="3"/>
      <c r="G1120" s="3"/>
    </row>
    <row r="1121" spans="2:7" ht="13.5">
      <c r="B1121" s="3">
        <v>1051</v>
      </c>
      <c r="C1121" s="3"/>
      <c r="D1121" s="3"/>
      <c r="E1121" s="3"/>
      <c r="F1121" s="3"/>
      <c r="G1121" s="3"/>
    </row>
    <row r="1122" spans="2:7" ht="13.5">
      <c r="B1122" s="3">
        <v>1052</v>
      </c>
      <c r="C1122" s="3"/>
      <c r="D1122" s="3"/>
      <c r="E1122" s="3"/>
      <c r="F1122" s="3"/>
      <c r="G1122" s="3"/>
    </row>
    <row r="1123" spans="2:7" ht="13.5">
      <c r="B1123" s="3">
        <v>1053</v>
      </c>
      <c r="C1123" s="3"/>
      <c r="D1123" s="3"/>
      <c r="E1123" s="3"/>
      <c r="F1123" s="3"/>
      <c r="G1123" s="3"/>
    </row>
    <row r="1124" spans="2:7" ht="13.5">
      <c r="B1124" s="3">
        <v>1054</v>
      </c>
      <c r="C1124" s="3"/>
      <c r="D1124" s="3"/>
      <c r="E1124" s="3"/>
      <c r="F1124" s="3"/>
      <c r="G1124" s="3"/>
    </row>
    <row r="1125" spans="2:7" ht="13.5">
      <c r="B1125" s="3">
        <v>1055</v>
      </c>
      <c r="C1125" s="3"/>
      <c r="D1125" s="3"/>
      <c r="E1125" s="3"/>
      <c r="F1125" s="3"/>
      <c r="G1125" s="3"/>
    </row>
    <row r="1126" spans="2:7" ht="13.5">
      <c r="B1126" s="3">
        <v>1056</v>
      </c>
      <c r="C1126" s="3"/>
      <c r="D1126" s="3"/>
      <c r="E1126" s="3"/>
      <c r="F1126" s="3"/>
      <c r="G1126" s="3"/>
    </row>
    <row r="1127" spans="2:7" ht="13.5">
      <c r="B1127" s="3">
        <v>1057</v>
      </c>
      <c r="C1127" s="3"/>
      <c r="D1127" s="3"/>
      <c r="E1127" s="3"/>
      <c r="F1127" s="3"/>
      <c r="G1127" s="3"/>
    </row>
    <row r="1128" spans="2:7" ht="13.5">
      <c r="B1128" s="3">
        <v>1058</v>
      </c>
      <c r="C1128" s="3"/>
      <c r="D1128" s="3"/>
      <c r="E1128" s="3"/>
      <c r="F1128" s="3"/>
      <c r="G1128" s="3"/>
    </row>
    <row r="1129" spans="2:7" ht="13.5">
      <c r="B1129" s="3">
        <v>1059</v>
      </c>
      <c r="C1129" s="3"/>
      <c r="D1129" s="3"/>
      <c r="E1129" s="3"/>
      <c r="F1129" s="3"/>
      <c r="G1129" s="3"/>
    </row>
    <row r="1130" spans="2:7" ht="13.5">
      <c r="B1130" s="3">
        <v>1060</v>
      </c>
      <c r="C1130" s="3"/>
      <c r="D1130" s="3"/>
      <c r="E1130" s="3"/>
      <c r="F1130" s="3"/>
      <c r="G1130" s="3"/>
    </row>
    <row r="1131" spans="2:7" ht="13.5">
      <c r="B1131" s="3">
        <v>1061</v>
      </c>
      <c r="C1131" s="3"/>
      <c r="D1131" s="3"/>
      <c r="E1131" s="3"/>
      <c r="F1131" s="3"/>
      <c r="G1131" s="3"/>
    </row>
    <row r="1132" spans="2:7" ht="13.5">
      <c r="B1132" s="3">
        <v>1062</v>
      </c>
      <c r="C1132" s="3"/>
      <c r="D1132" s="3"/>
      <c r="E1132" s="3"/>
      <c r="F1132" s="3"/>
      <c r="G1132" s="3"/>
    </row>
    <row r="1133" spans="2:7" ht="13.5">
      <c r="B1133" s="3">
        <v>1063</v>
      </c>
      <c r="C1133" s="3"/>
      <c r="D1133" s="3"/>
      <c r="E1133" s="3"/>
      <c r="F1133" s="3"/>
      <c r="G1133" s="3"/>
    </row>
    <row r="1134" spans="2:7" ht="13.5">
      <c r="B1134" s="3">
        <v>1064</v>
      </c>
      <c r="C1134" s="3"/>
      <c r="D1134" s="3"/>
      <c r="E1134" s="3"/>
      <c r="F1134" s="3"/>
      <c r="G1134" s="3"/>
    </row>
    <row r="1135" spans="2:7" ht="13.5">
      <c r="B1135" s="3">
        <v>1065</v>
      </c>
      <c r="C1135" s="3"/>
      <c r="D1135" s="3"/>
      <c r="E1135" s="3"/>
      <c r="F1135" s="3"/>
      <c r="G1135" s="3"/>
    </row>
    <row r="1136" spans="2:7" ht="13.5">
      <c r="B1136" s="3">
        <v>1066</v>
      </c>
      <c r="C1136" s="3"/>
      <c r="D1136" s="3"/>
      <c r="E1136" s="3"/>
      <c r="F1136" s="3"/>
      <c r="G1136" s="3"/>
    </row>
    <row r="1137" spans="2:7" ht="13.5">
      <c r="B1137" s="3">
        <v>1067</v>
      </c>
      <c r="C1137" s="3"/>
      <c r="D1137" s="3"/>
      <c r="E1137" s="3"/>
      <c r="F1137" s="3"/>
      <c r="G1137" s="3"/>
    </row>
    <row r="1138" spans="2:7" ht="13.5">
      <c r="B1138" s="3">
        <v>1068</v>
      </c>
      <c r="C1138" s="3"/>
      <c r="D1138" s="3"/>
      <c r="E1138" s="3"/>
      <c r="F1138" s="3"/>
      <c r="G1138" s="3"/>
    </row>
    <row r="1139" spans="2:7" ht="13.5">
      <c r="B1139" s="3">
        <v>1069</v>
      </c>
      <c r="C1139" s="3"/>
      <c r="D1139" s="3"/>
      <c r="E1139" s="3"/>
      <c r="F1139" s="3"/>
      <c r="G1139" s="3"/>
    </row>
    <row r="1140" spans="2:7" ht="13.5">
      <c r="B1140" s="3">
        <v>1070</v>
      </c>
      <c r="C1140" s="3"/>
      <c r="D1140" s="3"/>
      <c r="E1140" s="3"/>
      <c r="F1140" s="3"/>
      <c r="G1140" s="3"/>
    </row>
    <row r="1141" spans="2:7" ht="13.5">
      <c r="B1141" s="3">
        <v>1071</v>
      </c>
      <c r="C1141" s="3"/>
      <c r="D1141" s="3"/>
      <c r="E1141" s="3"/>
      <c r="F1141" s="3"/>
      <c r="G1141" s="3"/>
    </row>
    <row r="1142" spans="2:7" ht="13.5">
      <c r="B1142" s="3">
        <v>1072</v>
      </c>
      <c r="C1142" s="3"/>
      <c r="D1142" s="3"/>
      <c r="E1142" s="3"/>
      <c r="F1142" s="3"/>
      <c r="G1142" s="3"/>
    </row>
    <row r="1143" spans="2:7" ht="13.5">
      <c r="B1143" s="3">
        <v>1073</v>
      </c>
      <c r="C1143" s="3"/>
      <c r="D1143" s="3"/>
      <c r="E1143" s="3"/>
      <c r="F1143" s="3"/>
      <c r="G1143" s="3"/>
    </row>
    <row r="1144" spans="2:7" ht="13.5">
      <c r="B1144" s="3">
        <v>1074</v>
      </c>
      <c r="C1144" s="3"/>
      <c r="D1144" s="3"/>
      <c r="E1144" s="3"/>
      <c r="F1144" s="3"/>
      <c r="G1144" s="3"/>
    </row>
    <row r="1145" spans="2:7" ht="13.5">
      <c r="B1145" s="3">
        <v>1075</v>
      </c>
      <c r="C1145" s="3"/>
      <c r="D1145" s="3"/>
      <c r="E1145" s="3"/>
      <c r="F1145" s="3"/>
      <c r="G1145" s="3"/>
    </row>
    <row r="1146" spans="2:7" ht="13.5">
      <c r="B1146" s="3">
        <v>1076</v>
      </c>
      <c r="C1146" s="3"/>
      <c r="D1146" s="3"/>
      <c r="E1146" s="3"/>
      <c r="F1146" s="3"/>
      <c r="G1146" s="3"/>
    </row>
    <row r="1147" spans="2:7" ht="13.5">
      <c r="B1147" s="3">
        <v>1077</v>
      </c>
      <c r="C1147" s="3"/>
      <c r="D1147" s="3"/>
      <c r="E1147" s="3"/>
      <c r="F1147" s="3"/>
      <c r="G1147" s="3"/>
    </row>
    <row r="1148" spans="2:7" ht="13.5">
      <c r="B1148" s="3">
        <v>1078</v>
      </c>
      <c r="C1148" s="3"/>
      <c r="D1148" s="3"/>
      <c r="E1148" s="3"/>
      <c r="F1148" s="3"/>
      <c r="G1148" s="3"/>
    </row>
    <row r="1149" spans="2:7" ht="13.5">
      <c r="B1149" s="3">
        <v>1079</v>
      </c>
      <c r="C1149" s="3"/>
      <c r="D1149" s="3"/>
      <c r="E1149" s="3"/>
      <c r="F1149" s="3"/>
      <c r="G1149" s="3"/>
    </row>
    <row r="1150" spans="2:7" ht="13.5">
      <c r="B1150" s="3">
        <v>1080</v>
      </c>
      <c r="C1150" s="3"/>
      <c r="D1150" s="3"/>
      <c r="E1150" s="3"/>
      <c r="F1150" s="3"/>
      <c r="G1150" s="3"/>
    </row>
    <row r="1151" spans="2:7" ht="13.5">
      <c r="B1151" s="3">
        <v>1081</v>
      </c>
      <c r="C1151" s="3"/>
      <c r="D1151" s="3"/>
      <c r="E1151" s="3"/>
      <c r="F1151" s="3"/>
      <c r="G1151" s="3"/>
    </row>
    <row r="1152" spans="2:7" ht="13.5">
      <c r="B1152" s="3">
        <v>1082</v>
      </c>
      <c r="C1152" s="3"/>
      <c r="D1152" s="3"/>
      <c r="E1152" s="3"/>
      <c r="F1152" s="3"/>
      <c r="G1152" s="3"/>
    </row>
    <row r="1153" spans="2:7" ht="13.5">
      <c r="B1153" s="3">
        <v>1083</v>
      </c>
      <c r="C1153" s="3"/>
      <c r="D1153" s="3"/>
      <c r="E1153" s="3"/>
      <c r="F1153" s="3"/>
      <c r="G1153" s="3"/>
    </row>
    <row r="1154" spans="2:7" ht="13.5">
      <c r="B1154" s="3">
        <v>1084</v>
      </c>
      <c r="C1154" s="3"/>
      <c r="D1154" s="3"/>
      <c r="E1154" s="3"/>
      <c r="F1154" s="3"/>
      <c r="G1154" s="3"/>
    </row>
    <row r="1155" spans="2:7" ht="13.5">
      <c r="B1155" s="3">
        <v>1085</v>
      </c>
      <c r="C1155" s="3"/>
      <c r="D1155" s="3"/>
      <c r="E1155" s="3"/>
      <c r="F1155" s="3"/>
      <c r="G1155" s="3"/>
    </row>
    <row r="1156" spans="2:7" ht="13.5">
      <c r="B1156" s="3">
        <v>1086</v>
      </c>
      <c r="C1156" s="3"/>
      <c r="D1156" s="3"/>
      <c r="E1156" s="3"/>
      <c r="F1156" s="3"/>
      <c r="G1156" s="3"/>
    </row>
    <row r="1157" spans="2:7" ht="13.5">
      <c r="B1157" s="3">
        <v>1087</v>
      </c>
      <c r="C1157" s="3"/>
      <c r="D1157" s="3"/>
      <c r="E1157" s="3"/>
      <c r="F1157" s="3"/>
      <c r="G1157" s="3"/>
    </row>
    <row r="1158" spans="2:7" ht="13.5">
      <c r="B1158" s="3">
        <v>1088</v>
      </c>
      <c r="C1158" s="3"/>
      <c r="D1158" s="3"/>
      <c r="E1158" s="3"/>
      <c r="F1158" s="3"/>
      <c r="G1158" s="3"/>
    </row>
    <row r="1159" spans="2:7" ht="13.5">
      <c r="B1159" s="3">
        <v>1089</v>
      </c>
      <c r="C1159" s="3"/>
      <c r="D1159" s="3"/>
      <c r="E1159" s="3"/>
      <c r="F1159" s="3"/>
      <c r="G1159" s="3"/>
    </row>
    <row r="1160" spans="2:7" ht="13.5">
      <c r="B1160" s="3">
        <v>1090</v>
      </c>
      <c r="C1160" s="3"/>
      <c r="D1160" s="3"/>
      <c r="E1160" s="3"/>
      <c r="F1160" s="3"/>
      <c r="G1160" s="3"/>
    </row>
    <row r="1161" spans="2:7" ht="13.5">
      <c r="B1161" s="3">
        <v>1091</v>
      </c>
      <c r="C1161" s="3"/>
      <c r="D1161" s="3"/>
      <c r="E1161" s="3"/>
      <c r="F1161" s="3"/>
      <c r="G1161" s="3"/>
    </row>
    <row r="1162" spans="2:7" ht="13.5">
      <c r="B1162" s="3">
        <v>1092</v>
      </c>
      <c r="C1162" s="3"/>
      <c r="D1162" s="3"/>
      <c r="E1162" s="3"/>
      <c r="F1162" s="3"/>
      <c r="G1162" s="3"/>
    </row>
    <row r="1163" spans="2:7" ht="13.5">
      <c r="B1163" s="3">
        <v>1093</v>
      </c>
      <c r="C1163" s="3"/>
      <c r="D1163" s="3"/>
      <c r="E1163" s="3"/>
      <c r="F1163" s="3"/>
      <c r="G1163" s="3"/>
    </row>
    <row r="1164" spans="2:7" ht="13.5">
      <c r="B1164" s="3">
        <v>1094</v>
      </c>
      <c r="C1164" s="3"/>
      <c r="D1164" s="3"/>
      <c r="E1164" s="3"/>
      <c r="F1164" s="3"/>
      <c r="G1164" s="3"/>
    </row>
    <row r="1165" spans="2:7" ht="13.5">
      <c r="B1165" s="3">
        <v>1095</v>
      </c>
      <c r="C1165" s="3"/>
      <c r="D1165" s="3"/>
      <c r="E1165" s="3"/>
      <c r="F1165" s="3"/>
      <c r="G1165" s="3"/>
    </row>
    <row r="1166" spans="2:7" ht="13.5">
      <c r="B1166" s="3">
        <v>1096</v>
      </c>
      <c r="C1166" s="3"/>
      <c r="D1166" s="3"/>
      <c r="E1166" s="3"/>
      <c r="F1166" s="3"/>
      <c r="G1166" s="3"/>
    </row>
    <row r="1167" spans="2:7" ht="13.5">
      <c r="B1167" s="3">
        <v>1097</v>
      </c>
      <c r="C1167" s="3"/>
      <c r="D1167" s="3"/>
      <c r="E1167" s="3"/>
      <c r="F1167" s="3"/>
      <c r="G1167" s="3"/>
    </row>
    <row r="1168" spans="2:7" ht="13.5">
      <c r="B1168" s="3">
        <v>1098</v>
      </c>
      <c r="C1168" s="3"/>
      <c r="D1168" s="3"/>
      <c r="E1168" s="3"/>
      <c r="F1168" s="3"/>
      <c r="G1168" s="3"/>
    </row>
    <row r="1169" spans="2:7" ht="13.5">
      <c r="B1169" s="3">
        <v>1099</v>
      </c>
      <c r="C1169" s="3"/>
      <c r="D1169" s="3"/>
      <c r="E1169" s="3"/>
      <c r="F1169" s="3"/>
      <c r="G1169" s="3"/>
    </row>
    <row r="1170" spans="2:7" ht="13.5">
      <c r="B1170" s="3">
        <v>1100</v>
      </c>
      <c r="C1170" s="3"/>
      <c r="D1170" s="3"/>
      <c r="E1170" s="3"/>
      <c r="F1170" s="3"/>
      <c r="G1170" s="3"/>
    </row>
    <row r="1171" spans="2:7" ht="13.5">
      <c r="B1171" s="3">
        <v>1101</v>
      </c>
      <c r="C1171" s="3"/>
      <c r="D1171" s="3"/>
      <c r="E1171" s="3"/>
      <c r="F1171" s="3"/>
      <c r="G1171" s="3"/>
    </row>
    <row r="1172" spans="2:7" ht="13.5">
      <c r="B1172" s="3">
        <v>1102</v>
      </c>
      <c r="C1172" s="3"/>
      <c r="D1172" s="3"/>
      <c r="E1172" s="3"/>
      <c r="F1172" s="3"/>
      <c r="G1172" s="3"/>
    </row>
    <row r="1173" spans="2:7" ht="13.5">
      <c r="B1173" s="3">
        <v>1103</v>
      </c>
      <c r="C1173" s="3"/>
      <c r="D1173" s="3"/>
      <c r="E1173" s="3"/>
      <c r="F1173" s="3"/>
      <c r="G1173" s="3"/>
    </row>
    <row r="1174" spans="2:7" ht="13.5">
      <c r="B1174" s="3">
        <v>1104</v>
      </c>
      <c r="C1174" s="3"/>
      <c r="D1174" s="3"/>
      <c r="E1174" s="3"/>
      <c r="F1174" s="3"/>
      <c r="G1174" s="3"/>
    </row>
    <row r="1175" spans="2:7" ht="13.5">
      <c r="B1175" s="3">
        <v>1105</v>
      </c>
      <c r="C1175" s="3"/>
      <c r="D1175" s="3"/>
      <c r="E1175" s="3"/>
      <c r="F1175" s="3"/>
      <c r="G1175" s="3"/>
    </row>
    <row r="1176" spans="2:7" ht="13.5">
      <c r="B1176" s="3">
        <v>1106</v>
      </c>
      <c r="C1176" s="3"/>
      <c r="D1176" s="3"/>
      <c r="E1176" s="3"/>
      <c r="F1176" s="3"/>
      <c r="G1176" s="3"/>
    </row>
    <row r="1177" spans="2:7" ht="13.5">
      <c r="B1177" s="3">
        <v>1107</v>
      </c>
      <c r="C1177" s="3"/>
      <c r="D1177" s="3"/>
      <c r="E1177" s="3"/>
      <c r="F1177" s="3"/>
      <c r="G1177" s="3"/>
    </row>
    <row r="1178" spans="2:7" ht="13.5">
      <c r="B1178" s="3">
        <v>1108</v>
      </c>
      <c r="C1178" s="3"/>
      <c r="D1178" s="3"/>
      <c r="E1178" s="3"/>
      <c r="F1178" s="3"/>
      <c r="G1178" s="3"/>
    </row>
    <row r="1179" spans="2:7" ht="13.5">
      <c r="B1179" s="3">
        <v>1109</v>
      </c>
      <c r="C1179" s="3"/>
      <c r="D1179" s="3"/>
      <c r="E1179" s="3"/>
      <c r="F1179" s="3"/>
      <c r="G1179" s="3"/>
    </row>
    <row r="1180" spans="2:7" ht="13.5">
      <c r="B1180" s="3">
        <v>1110</v>
      </c>
      <c r="C1180" s="3"/>
      <c r="D1180" s="3"/>
      <c r="E1180" s="3"/>
      <c r="F1180" s="3"/>
      <c r="G1180" s="3"/>
    </row>
    <row r="1181" spans="2:7" ht="13.5">
      <c r="B1181" s="3">
        <v>1111</v>
      </c>
      <c r="C1181" s="3"/>
      <c r="D1181" s="3"/>
      <c r="E1181" s="3"/>
      <c r="F1181" s="3"/>
      <c r="G1181" s="3"/>
    </row>
    <row r="1182" spans="2:7" ht="13.5">
      <c r="B1182" s="3">
        <v>1112</v>
      </c>
      <c r="C1182" s="3"/>
      <c r="D1182" s="3"/>
      <c r="E1182" s="3"/>
      <c r="F1182" s="3"/>
      <c r="G1182" s="3"/>
    </row>
    <row r="1183" spans="2:7" ht="13.5">
      <c r="B1183" s="3">
        <v>1113</v>
      </c>
      <c r="C1183" s="3"/>
      <c r="D1183" s="3"/>
      <c r="E1183" s="3"/>
      <c r="F1183" s="3"/>
      <c r="G1183" s="3"/>
    </row>
    <row r="1184" spans="2:7" ht="13.5">
      <c r="B1184" s="3">
        <v>1114</v>
      </c>
      <c r="C1184" s="3"/>
      <c r="D1184" s="3"/>
      <c r="E1184" s="3"/>
      <c r="F1184" s="3"/>
      <c r="G1184" s="3"/>
    </row>
    <row r="1185" spans="2:7" ht="13.5">
      <c r="B1185" s="3">
        <v>1115</v>
      </c>
      <c r="C1185" s="3"/>
      <c r="D1185" s="3"/>
      <c r="E1185" s="3"/>
      <c r="F1185" s="3"/>
      <c r="G1185" s="3"/>
    </row>
    <row r="1186" spans="2:7" ht="13.5">
      <c r="B1186" s="3">
        <v>1116</v>
      </c>
      <c r="C1186" s="3"/>
      <c r="D1186" s="3"/>
      <c r="E1186" s="3"/>
      <c r="F1186" s="3"/>
      <c r="G1186" s="3"/>
    </row>
    <row r="1187" spans="2:7" ht="13.5">
      <c r="B1187" s="3">
        <v>1117</v>
      </c>
      <c r="C1187" s="3"/>
      <c r="D1187" s="3"/>
      <c r="E1187" s="3"/>
      <c r="F1187" s="3"/>
      <c r="G1187" s="3"/>
    </row>
    <row r="1188" spans="2:7" ht="13.5">
      <c r="B1188" s="3">
        <v>1118</v>
      </c>
      <c r="C1188" s="3"/>
      <c r="D1188" s="3"/>
      <c r="E1188" s="3"/>
      <c r="F1188" s="3"/>
      <c r="G1188" s="3"/>
    </row>
    <row r="1189" spans="2:7" ht="13.5">
      <c r="B1189" s="3">
        <v>1119</v>
      </c>
      <c r="C1189" s="3"/>
      <c r="D1189" s="3"/>
      <c r="E1189" s="3"/>
      <c r="F1189" s="3"/>
      <c r="G1189" s="3"/>
    </row>
    <row r="1190" spans="2:7" ht="13.5">
      <c r="B1190" s="3">
        <v>1120</v>
      </c>
      <c r="C1190" s="3"/>
      <c r="D1190" s="3"/>
      <c r="E1190" s="3"/>
      <c r="F1190" s="3"/>
      <c r="G1190" s="3"/>
    </row>
    <row r="1191" spans="2:7" ht="13.5">
      <c r="B1191" s="3">
        <v>1121</v>
      </c>
      <c r="C1191" s="3"/>
      <c r="D1191" s="3"/>
      <c r="E1191" s="3"/>
      <c r="F1191" s="3"/>
      <c r="G1191" s="3"/>
    </row>
    <row r="1192" spans="2:7" ht="13.5">
      <c r="B1192" s="3">
        <v>1122</v>
      </c>
      <c r="C1192" s="3"/>
      <c r="D1192" s="3"/>
      <c r="E1192" s="3"/>
      <c r="F1192" s="3"/>
      <c r="G1192" s="3"/>
    </row>
    <row r="1193" spans="2:7" ht="13.5">
      <c r="B1193" s="3">
        <v>1123</v>
      </c>
      <c r="C1193" s="3"/>
      <c r="D1193" s="3"/>
      <c r="E1193" s="3"/>
      <c r="F1193" s="3"/>
      <c r="G1193" s="3"/>
    </row>
    <row r="1194" spans="2:7" ht="13.5">
      <c r="B1194" s="3">
        <v>1124</v>
      </c>
      <c r="C1194" s="3"/>
      <c r="D1194" s="3"/>
      <c r="E1194" s="3"/>
      <c r="F1194" s="3"/>
      <c r="G1194" s="3"/>
    </row>
    <row r="1195" spans="2:7" ht="13.5">
      <c r="B1195" s="3">
        <v>1125</v>
      </c>
      <c r="C1195" s="3"/>
      <c r="D1195" s="3"/>
      <c r="E1195" s="3"/>
      <c r="F1195" s="3"/>
      <c r="G1195" s="3"/>
    </row>
    <row r="1196" spans="2:7" ht="13.5">
      <c r="B1196" s="3">
        <v>1126</v>
      </c>
      <c r="C1196" s="3"/>
      <c r="D1196" s="3"/>
      <c r="E1196" s="3"/>
      <c r="F1196" s="3"/>
      <c r="G1196" s="3"/>
    </row>
    <row r="1197" spans="2:7" ht="13.5">
      <c r="B1197" s="3">
        <v>1127</v>
      </c>
      <c r="C1197" s="3"/>
      <c r="D1197" s="3"/>
      <c r="E1197" s="3"/>
      <c r="F1197" s="3"/>
      <c r="G1197" s="3"/>
    </row>
    <row r="1198" spans="2:7" ht="13.5">
      <c r="B1198" s="3">
        <v>1128</v>
      </c>
      <c r="C1198" s="3"/>
      <c r="D1198" s="3"/>
      <c r="E1198" s="3"/>
      <c r="F1198" s="3"/>
      <c r="G1198" s="3"/>
    </row>
    <row r="1199" spans="2:7" ht="13.5">
      <c r="B1199" s="3">
        <v>1129</v>
      </c>
      <c r="C1199" s="3"/>
      <c r="D1199" s="3"/>
      <c r="E1199" s="3"/>
      <c r="F1199" s="3"/>
      <c r="G1199" s="3"/>
    </row>
    <row r="1200" spans="2:7" ht="13.5">
      <c r="B1200" s="3">
        <v>1130</v>
      </c>
      <c r="C1200" s="3"/>
      <c r="D1200" s="3"/>
      <c r="E1200" s="3"/>
      <c r="F1200" s="3"/>
      <c r="G1200" s="3"/>
    </row>
    <row r="1201" spans="2:7" ht="13.5">
      <c r="B1201" s="3">
        <v>1131</v>
      </c>
      <c r="C1201" s="3"/>
      <c r="D1201" s="3"/>
      <c r="E1201" s="3"/>
      <c r="F1201" s="3"/>
      <c r="G1201" s="3"/>
    </row>
    <row r="1202" spans="2:7" ht="13.5">
      <c r="B1202" s="3">
        <v>1132</v>
      </c>
      <c r="C1202" s="3"/>
      <c r="D1202" s="3"/>
      <c r="E1202" s="3"/>
      <c r="F1202" s="3"/>
      <c r="G1202" s="3"/>
    </row>
    <row r="1203" spans="2:7" ht="13.5">
      <c r="B1203" s="3">
        <v>1133</v>
      </c>
      <c r="C1203" s="3"/>
      <c r="D1203" s="3"/>
      <c r="E1203" s="3"/>
      <c r="F1203" s="3"/>
      <c r="G1203" s="3"/>
    </row>
    <row r="1204" spans="2:7" ht="13.5">
      <c r="B1204" s="3">
        <v>1134</v>
      </c>
      <c r="C1204" s="3"/>
      <c r="D1204" s="3"/>
      <c r="E1204" s="3"/>
      <c r="F1204" s="3"/>
      <c r="G1204" s="3"/>
    </row>
    <row r="1205" spans="2:7" ht="13.5">
      <c r="B1205" s="3">
        <v>1135</v>
      </c>
      <c r="C1205" s="3"/>
      <c r="D1205" s="3"/>
      <c r="E1205" s="3"/>
      <c r="F1205" s="3"/>
      <c r="G1205" s="3"/>
    </row>
    <row r="1206" spans="2:7" ht="13.5">
      <c r="B1206" s="3">
        <v>1136</v>
      </c>
      <c r="C1206" s="3"/>
      <c r="D1206" s="3"/>
      <c r="E1206" s="3"/>
      <c r="F1206" s="3"/>
      <c r="G1206" s="3"/>
    </row>
    <row r="1207" spans="2:7" ht="13.5">
      <c r="B1207" s="3">
        <v>1137</v>
      </c>
      <c r="C1207" s="3"/>
      <c r="D1207" s="3"/>
      <c r="E1207" s="3"/>
      <c r="F1207" s="3"/>
      <c r="G1207" s="3"/>
    </row>
    <row r="1208" spans="2:7" ht="13.5">
      <c r="B1208" s="3">
        <v>1138</v>
      </c>
      <c r="C1208" s="3"/>
      <c r="D1208" s="3"/>
      <c r="E1208" s="3"/>
      <c r="F1208" s="3"/>
      <c r="G1208" s="3"/>
    </row>
    <row r="1209" spans="2:7" ht="13.5">
      <c r="B1209" s="3">
        <v>1139</v>
      </c>
      <c r="C1209" s="3"/>
      <c r="D1209" s="3"/>
      <c r="E1209" s="3"/>
      <c r="F1209" s="3"/>
      <c r="G1209" s="3"/>
    </row>
    <row r="1210" spans="2:7" ht="13.5">
      <c r="B1210" s="3">
        <v>1140</v>
      </c>
      <c r="C1210" s="3"/>
      <c r="D1210" s="3"/>
      <c r="E1210" s="3"/>
      <c r="F1210" s="3"/>
      <c r="G1210" s="3"/>
    </row>
    <row r="1211" spans="2:7" ht="13.5">
      <c r="B1211" s="3">
        <v>1141</v>
      </c>
      <c r="C1211" s="3"/>
      <c r="D1211" s="3"/>
      <c r="E1211" s="3"/>
      <c r="F1211" s="3"/>
      <c r="G1211" s="3"/>
    </row>
    <row r="1212" spans="2:7" ht="13.5">
      <c r="B1212" s="3">
        <v>1142</v>
      </c>
      <c r="C1212" s="3"/>
      <c r="D1212" s="3"/>
      <c r="E1212" s="3"/>
      <c r="F1212" s="3"/>
      <c r="G1212" s="3"/>
    </row>
    <row r="1213" spans="2:7" ht="13.5">
      <c r="B1213" s="3">
        <v>1143</v>
      </c>
      <c r="C1213" s="3"/>
      <c r="D1213" s="3"/>
      <c r="E1213" s="3"/>
      <c r="F1213" s="3"/>
      <c r="G1213" s="3"/>
    </row>
    <row r="1214" spans="2:7" ht="13.5">
      <c r="B1214" s="3">
        <v>1144</v>
      </c>
      <c r="C1214" s="3"/>
      <c r="D1214" s="3"/>
      <c r="E1214" s="3"/>
      <c r="F1214" s="3"/>
      <c r="G1214" s="3"/>
    </row>
    <row r="1215" spans="2:7" ht="13.5">
      <c r="B1215" s="3">
        <v>1145</v>
      </c>
      <c r="C1215" s="3"/>
      <c r="D1215" s="3"/>
      <c r="E1215" s="3"/>
      <c r="F1215" s="3"/>
      <c r="G1215" s="3"/>
    </row>
    <row r="1216" spans="2:7" ht="13.5">
      <c r="B1216" s="3">
        <v>1146</v>
      </c>
      <c r="C1216" s="3"/>
      <c r="D1216" s="3"/>
      <c r="E1216" s="3"/>
      <c r="F1216" s="3"/>
      <c r="G1216" s="3"/>
    </row>
    <row r="1217" spans="2:7" ht="13.5">
      <c r="B1217" s="3">
        <v>1147</v>
      </c>
      <c r="C1217" s="3"/>
      <c r="D1217" s="3"/>
      <c r="E1217" s="3"/>
      <c r="F1217" s="3"/>
      <c r="G1217" s="3"/>
    </row>
    <row r="1218" spans="2:7" ht="13.5">
      <c r="B1218" s="3">
        <v>1148</v>
      </c>
      <c r="C1218" s="3"/>
      <c r="D1218" s="3"/>
      <c r="E1218" s="3"/>
      <c r="F1218" s="3"/>
      <c r="G1218" s="3"/>
    </row>
    <row r="1219" spans="2:7" ht="13.5">
      <c r="B1219" s="3">
        <v>1149</v>
      </c>
      <c r="C1219" s="3"/>
      <c r="D1219" s="3"/>
      <c r="E1219" s="3"/>
      <c r="F1219" s="3"/>
      <c r="G1219" s="3"/>
    </row>
    <row r="1220" spans="2:7" ht="13.5">
      <c r="B1220" s="3">
        <v>1150</v>
      </c>
      <c r="C1220" s="3"/>
      <c r="D1220" s="3"/>
      <c r="E1220" s="3"/>
      <c r="F1220" s="3"/>
      <c r="G1220" s="3"/>
    </row>
    <row r="1221" spans="2:7" ht="13.5">
      <c r="B1221" s="3">
        <v>1151</v>
      </c>
      <c r="C1221" s="3"/>
      <c r="D1221" s="3"/>
      <c r="E1221" s="3"/>
      <c r="F1221" s="3"/>
      <c r="G1221" s="3"/>
    </row>
    <row r="1222" spans="2:7" ht="13.5">
      <c r="B1222" s="3">
        <v>1152</v>
      </c>
      <c r="C1222" s="3"/>
      <c r="D1222" s="3"/>
      <c r="E1222" s="3"/>
      <c r="F1222" s="3"/>
      <c r="G1222" s="3"/>
    </row>
    <row r="1223" spans="2:7" ht="13.5">
      <c r="B1223" s="3">
        <v>1153</v>
      </c>
      <c r="C1223" s="3"/>
      <c r="D1223" s="3"/>
      <c r="E1223" s="3"/>
      <c r="F1223" s="3"/>
      <c r="G1223" s="3"/>
    </row>
    <row r="1224" spans="2:7" ht="13.5">
      <c r="B1224" s="3">
        <v>1154</v>
      </c>
      <c r="C1224" s="3"/>
      <c r="D1224" s="3"/>
      <c r="E1224" s="3"/>
      <c r="F1224" s="3"/>
      <c r="G1224" s="3"/>
    </row>
    <row r="1225" spans="2:7" ht="13.5">
      <c r="B1225" s="3">
        <v>1155</v>
      </c>
      <c r="C1225" s="3"/>
      <c r="D1225" s="3"/>
      <c r="E1225" s="3"/>
      <c r="F1225" s="3"/>
      <c r="G1225" s="3"/>
    </row>
    <row r="1226" spans="2:7" ht="13.5">
      <c r="B1226" s="3">
        <v>1156</v>
      </c>
      <c r="C1226" s="3"/>
      <c r="D1226" s="3"/>
      <c r="E1226" s="3"/>
      <c r="F1226" s="3"/>
      <c r="G1226" s="3"/>
    </row>
    <row r="1227" spans="2:7" ht="13.5">
      <c r="B1227" s="3">
        <v>1157</v>
      </c>
      <c r="C1227" s="3"/>
      <c r="D1227" s="3"/>
      <c r="E1227" s="3"/>
      <c r="F1227" s="3"/>
      <c r="G1227" s="3"/>
    </row>
    <row r="1228" spans="2:7" ht="13.5">
      <c r="B1228" s="3">
        <v>1158</v>
      </c>
      <c r="C1228" s="3"/>
      <c r="D1228" s="3"/>
      <c r="E1228" s="3"/>
      <c r="F1228" s="3"/>
      <c r="G1228" s="3"/>
    </row>
    <row r="1229" spans="2:7" ht="13.5">
      <c r="B1229" s="3">
        <v>1159</v>
      </c>
      <c r="C1229" s="3"/>
      <c r="D1229" s="3"/>
      <c r="E1229" s="3"/>
      <c r="F1229" s="3"/>
      <c r="G1229" s="3"/>
    </row>
    <row r="1230" spans="2:7" ht="13.5">
      <c r="B1230" s="3">
        <v>1160</v>
      </c>
      <c r="C1230" s="3"/>
      <c r="D1230" s="3"/>
      <c r="E1230" s="3"/>
      <c r="F1230" s="3"/>
      <c r="G1230" s="3"/>
    </row>
    <row r="1231" spans="2:7" ht="13.5">
      <c r="B1231" s="3">
        <v>1161</v>
      </c>
      <c r="C1231" s="3"/>
      <c r="D1231" s="3"/>
      <c r="E1231" s="3"/>
      <c r="F1231" s="3"/>
      <c r="G1231" s="3"/>
    </row>
    <row r="1232" spans="2:7" ht="13.5">
      <c r="B1232" s="3">
        <v>1162</v>
      </c>
      <c r="C1232" s="3"/>
      <c r="D1232" s="3"/>
      <c r="E1232" s="3"/>
      <c r="F1232" s="3"/>
      <c r="G1232" s="3"/>
    </row>
    <row r="1233" spans="2:7" ht="13.5">
      <c r="B1233" s="3">
        <v>1163</v>
      </c>
      <c r="C1233" s="3"/>
      <c r="D1233" s="3"/>
      <c r="E1233" s="3"/>
      <c r="F1233" s="3"/>
      <c r="G1233" s="3"/>
    </row>
    <row r="1234" spans="2:7" ht="13.5">
      <c r="B1234" s="3">
        <v>1164</v>
      </c>
      <c r="C1234" s="3"/>
      <c r="D1234" s="3"/>
      <c r="E1234" s="3"/>
      <c r="F1234" s="3"/>
      <c r="G1234" s="3"/>
    </row>
    <row r="1235" spans="2:7" ht="13.5">
      <c r="B1235" s="3">
        <v>1165</v>
      </c>
      <c r="C1235" s="3"/>
      <c r="D1235" s="3"/>
      <c r="E1235" s="3"/>
      <c r="F1235" s="3"/>
      <c r="G1235" s="3"/>
    </row>
    <row r="1236" spans="2:7" ht="13.5">
      <c r="B1236" s="3">
        <v>1166</v>
      </c>
      <c r="C1236" s="3"/>
      <c r="D1236" s="3"/>
      <c r="E1236" s="3"/>
      <c r="F1236" s="3"/>
      <c r="G1236" s="3"/>
    </row>
    <row r="1237" spans="2:7" ht="13.5">
      <c r="B1237" s="3">
        <v>1167</v>
      </c>
      <c r="C1237" s="3"/>
      <c r="D1237" s="3"/>
      <c r="E1237" s="3"/>
      <c r="F1237" s="3"/>
      <c r="G1237" s="3"/>
    </row>
    <row r="1238" spans="2:7" ht="13.5">
      <c r="B1238" s="3">
        <v>1168</v>
      </c>
      <c r="C1238" s="3"/>
      <c r="D1238" s="3"/>
      <c r="E1238" s="3"/>
      <c r="F1238" s="3"/>
      <c r="G1238" s="3"/>
    </row>
    <row r="1239" spans="2:7" ht="13.5">
      <c r="B1239" s="3">
        <v>1169</v>
      </c>
      <c r="C1239" s="3"/>
      <c r="D1239" s="3"/>
      <c r="E1239" s="3"/>
      <c r="F1239" s="3"/>
      <c r="G1239" s="3"/>
    </row>
    <row r="1240" spans="2:7" ht="13.5">
      <c r="B1240" s="3">
        <v>1170</v>
      </c>
      <c r="C1240" s="3"/>
      <c r="D1240" s="3"/>
      <c r="E1240" s="3"/>
      <c r="F1240" s="3"/>
      <c r="G1240" s="3"/>
    </row>
    <row r="1241" spans="2:7" ht="13.5">
      <c r="B1241" s="3">
        <v>1171</v>
      </c>
      <c r="C1241" s="3"/>
      <c r="D1241" s="3"/>
      <c r="E1241" s="3"/>
      <c r="F1241" s="3"/>
      <c r="G1241" s="3"/>
    </row>
    <row r="1242" spans="2:7" ht="13.5">
      <c r="B1242" s="3">
        <v>1172</v>
      </c>
      <c r="C1242" s="3"/>
      <c r="D1242" s="3"/>
      <c r="E1242" s="3"/>
      <c r="F1242" s="3"/>
      <c r="G1242" s="3"/>
    </row>
    <row r="1243" spans="2:7" ht="13.5">
      <c r="B1243" s="3">
        <v>1173</v>
      </c>
      <c r="C1243" s="3"/>
      <c r="D1243" s="3"/>
      <c r="E1243" s="3"/>
      <c r="F1243" s="3"/>
      <c r="G1243" s="3"/>
    </row>
    <row r="1244" spans="2:7" ht="13.5">
      <c r="B1244" s="3">
        <v>1174</v>
      </c>
      <c r="C1244" s="3"/>
      <c r="D1244" s="3"/>
      <c r="E1244" s="3"/>
      <c r="F1244" s="3"/>
      <c r="G1244" s="3"/>
    </row>
    <row r="1245" spans="2:7" ht="13.5">
      <c r="B1245" s="3">
        <v>1175</v>
      </c>
      <c r="C1245" s="3"/>
      <c r="D1245" s="3"/>
      <c r="E1245" s="3"/>
      <c r="F1245" s="3"/>
      <c r="G1245" s="3"/>
    </row>
    <row r="1246" spans="2:7" ht="13.5">
      <c r="B1246" s="3">
        <v>1176</v>
      </c>
      <c r="C1246" s="3"/>
      <c r="D1246" s="3"/>
      <c r="E1246" s="3"/>
      <c r="F1246" s="3"/>
      <c r="G1246" s="3"/>
    </row>
    <row r="1247" spans="2:7" ht="13.5">
      <c r="B1247" s="3">
        <v>1177</v>
      </c>
      <c r="C1247" s="3"/>
      <c r="D1247" s="3"/>
      <c r="E1247" s="3"/>
      <c r="F1247" s="3"/>
      <c r="G1247" s="3"/>
    </row>
    <row r="1248" spans="2:7" ht="13.5">
      <c r="B1248" s="3">
        <v>1178</v>
      </c>
      <c r="C1248" s="3"/>
      <c r="D1248" s="3"/>
      <c r="E1248" s="3"/>
      <c r="F1248" s="3"/>
      <c r="G1248" s="3"/>
    </row>
    <row r="1249" spans="2:7" ht="13.5">
      <c r="B1249" s="3">
        <v>1179</v>
      </c>
      <c r="C1249" s="3"/>
      <c r="D1249" s="3"/>
      <c r="E1249" s="3"/>
      <c r="F1249" s="3"/>
      <c r="G1249" s="3"/>
    </row>
    <row r="1250" spans="2:7" ht="13.5">
      <c r="B1250" s="3">
        <v>1180</v>
      </c>
      <c r="C1250" s="3"/>
      <c r="D1250" s="3"/>
      <c r="E1250" s="3"/>
      <c r="F1250" s="3"/>
      <c r="G1250" s="3"/>
    </row>
    <row r="1251" spans="2:7" ht="13.5">
      <c r="B1251" s="3">
        <v>1181</v>
      </c>
      <c r="C1251" s="3"/>
      <c r="D1251" s="3"/>
      <c r="E1251" s="3"/>
      <c r="F1251" s="3"/>
      <c r="G1251" s="3"/>
    </row>
    <row r="1252" spans="2:7" ht="13.5">
      <c r="B1252" s="3">
        <v>1182</v>
      </c>
      <c r="C1252" s="3"/>
      <c r="D1252" s="3"/>
      <c r="E1252" s="3"/>
      <c r="F1252" s="3"/>
      <c r="G1252" s="3"/>
    </row>
    <row r="1253" spans="2:7" ht="13.5">
      <c r="B1253" s="3">
        <v>1183</v>
      </c>
      <c r="C1253" s="3"/>
      <c r="D1253" s="3"/>
      <c r="E1253" s="3"/>
      <c r="F1253" s="3"/>
      <c r="G1253" s="3"/>
    </row>
    <row r="1254" spans="2:7" ht="13.5">
      <c r="B1254" s="3">
        <v>1184</v>
      </c>
      <c r="C1254" s="3"/>
      <c r="D1254" s="3"/>
      <c r="E1254" s="3"/>
      <c r="F1254" s="3"/>
      <c r="G1254" s="3"/>
    </row>
    <row r="1255" spans="2:7" ht="13.5">
      <c r="B1255" s="3">
        <v>1185</v>
      </c>
      <c r="C1255" s="3"/>
      <c r="D1255" s="3"/>
      <c r="E1255" s="3"/>
      <c r="F1255" s="3"/>
      <c r="G1255" s="3"/>
    </row>
    <row r="1256" spans="2:7" ht="13.5">
      <c r="B1256" s="3">
        <v>1186</v>
      </c>
      <c r="C1256" s="3"/>
      <c r="D1256" s="3"/>
      <c r="E1256" s="3"/>
      <c r="F1256" s="3"/>
      <c r="G1256" s="3"/>
    </row>
    <row r="1257" spans="2:7" ht="13.5">
      <c r="B1257" s="3">
        <v>1187</v>
      </c>
      <c r="C1257" s="3"/>
      <c r="D1257" s="3"/>
      <c r="E1257" s="3"/>
      <c r="F1257" s="3"/>
      <c r="G1257" s="3"/>
    </row>
    <row r="1258" spans="2:7" ht="13.5">
      <c r="B1258" s="3">
        <v>1188</v>
      </c>
      <c r="C1258" s="3"/>
      <c r="D1258" s="3"/>
      <c r="E1258" s="3"/>
      <c r="F1258" s="3"/>
      <c r="G1258" s="3"/>
    </row>
    <row r="1259" spans="2:7" ht="13.5">
      <c r="B1259" s="3">
        <v>1189</v>
      </c>
      <c r="C1259" s="3"/>
      <c r="D1259" s="3"/>
      <c r="E1259" s="3"/>
      <c r="F1259" s="3"/>
      <c r="G1259" s="3"/>
    </row>
    <row r="1260" spans="2:7" ht="13.5">
      <c r="B1260" s="3">
        <v>1190</v>
      </c>
      <c r="C1260" s="3"/>
      <c r="D1260" s="3"/>
      <c r="E1260" s="3"/>
      <c r="F1260" s="3"/>
      <c r="G1260" s="3"/>
    </row>
    <row r="1261" spans="2:7" ht="13.5">
      <c r="B1261" s="3">
        <v>1191</v>
      </c>
      <c r="C1261" s="3"/>
      <c r="D1261" s="3"/>
      <c r="E1261" s="3"/>
      <c r="F1261" s="3"/>
      <c r="G1261" s="3"/>
    </row>
    <row r="1262" spans="2:7" ht="13.5">
      <c r="B1262" s="3">
        <v>1192</v>
      </c>
      <c r="C1262" s="3"/>
      <c r="D1262" s="3"/>
      <c r="E1262" s="3"/>
      <c r="F1262" s="3"/>
      <c r="G1262" s="3"/>
    </row>
    <row r="1263" spans="2:7" ht="13.5">
      <c r="B1263" s="3">
        <v>1193</v>
      </c>
      <c r="C1263" s="3"/>
      <c r="D1263" s="3"/>
      <c r="E1263" s="3"/>
      <c r="F1263" s="3"/>
      <c r="G1263" s="3"/>
    </row>
    <row r="1264" spans="2:7" ht="13.5">
      <c r="B1264" s="3">
        <v>1194</v>
      </c>
      <c r="C1264" s="3"/>
      <c r="D1264" s="3"/>
      <c r="E1264" s="3"/>
      <c r="F1264" s="3"/>
      <c r="G1264" s="3"/>
    </row>
    <row r="1265" spans="2:7" ht="13.5">
      <c r="B1265" s="3">
        <v>1195</v>
      </c>
      <c r="C1265" s="3"/>
      <c r="D1265" s="3"/>
      <c r="E1265" s="3"/>
      <c r="F1265" s="3"/>
      <c r="G1265" s="3"/>
    </row>
    <row r="1266" spans="2:7" ht="13.5">
      <c r="B1266" s="3">
        <v>1196</v>
      </c>
      <c r="C1266" s="3"/>
      <c r="D1266" s="3"/>
      <c r="E1266" s="3"/>
      <c r="F1266" s="3"/>
      <c r="G1266" s="3"/>
    </row>
    <row r="1267" spans="2:7" ht="13.5">
      <c r="B1267" s="3">
        <v>1197</v>
      </c>
      <c r="C1267" s="3"/>
      <c r="D1267" s="3"/>
      <c r="E1267" s="3"/>
      <c r="F1267" s="3"/>
      <c r="G1267" s="3"/>
    </row>
    <row r="1268" spans="2:7" ht="13.5">
      <c r="B1268" s="3">
        <v>1198</v>
      </c>
      <c r="C1268" s="3"/>
      <c r="D1268" s="3"/>
      <c r="E1268" s="3"/>
      <c r="F1268" s="3"/>
      <c r="G1268" s="3"/>
    </row>
    <row r="1269" spans="2:7" ht="13.5">
      <c r="B1269" s="3">
        <v>1199</v>
      </c>
      <c r="C1269" s="3"/>
      <c r="D1269" s="3"/>
      <c r="E1269" s="3"/>
      <c r="F1269" s="3"/>
      <c r="G1269" s="3"/>
    </row>
    <row r="1270" spans="2:7" ht="13.5">
      <c r="B1270" s="3">
        <v>1200</v>
      </c>
      <c r="C1270" s="3"/>
      <c r="D1270" s="3"/>
      <c r="E1270" s="3"/>
      <c r="F1270" s="3"/>
      <c r="G1270" s="3"/>
    </row>
    <row r="1271" spans="2:7" ht="13.5">
      <c r="B1271" s="3">
        <v>1201</v>
      </c>
      <c r="C1271" s="3"/>
      <c r="D1271" s="3"/>
      <c r="E1271" s="3"/>
      <c r="F1271" s="3"/>
      <c r="G1271" s="3"/>
    </row>
    <row r="1272" spans="2:7" ht="13.5">
      <c r="B1272" s="3">
        <v>1202</v>
      </c>
      <c r="C1272" s="3"/>
      <c r="D1272" s="3"/>
      <c r="E1272" s="3"/>
      <c r="F1272" s="3"/>
      <c r="G1272" s="3"/>
    </row>
    <row r="1273" spans="2:7" ht="13.5">
      <c r="B1273" s="3">
        <v>1203</v>
      </c>
      <c r="C1273" s="3"/>
      <c r="D1273" s="3"/>
      <c r="E1273" s="3"/>
      <c r="F1273" s="3"/>
      <c r="G1273" s="3"/>
    </row>
    <row r="1274" spans="2:7" ht="13.5">
      <c r="B1274" s="3">
        <v>1204</v>
      </c>
      <c r="C1274" s="3"/>
      <c r="D1274" s="3"/>
      <c r="E1274" s="3"/>
      <c r="F1274" s="3"/>
      <c r="G1274" s="3"/>
    </row>
    <row r="1275" spans="2:7" ht="13.5">
      <c r="B1275" s="3">
        <v>1205</v>
      </c>
      <c r="C1275" s="3"/>
      <c r="D1275" s="3"/>
      <c r="E1275" s="3"/>
      <c r="F1275" s="3"/>
      <c r="G1275" s="3"/>
    </row>
    <row r="1276" spans="2:7" ht="13.5">
      <c r="B1276" s="3">
        <v>1206</v>
      </c>
      <c r="C1276" s="3"/>
      <c r="D1276" s="3"/>
      <c r="E1276" s="3"/>
      <c r="F1276" s="3"/>
      <c r="G1276" s="3"/>
    </row>
    <row r="1277" spans="2:7" ht="13.5">
      <c r="B1277" s="3">
        <v>1207</v>
      </c>
      <c r="C1277" s="3"/>
      <c r="D1277" s="3"/>
      <c r="E1277" s="3"/>
      <c r="F1277" s="3"/>
      <c r="G1277" s="3"/>
    </row>
    <row r="1278" spans="2:7" ht="13.5">
      <c r="B1278" s="3">
        <v>1208</v>
      </c>
      <c r="C1278" s="3"/>
      <c r="D1278" s="3"/>
      <c r="E1278" s="3"/>
      <c r="F1278" s="3"/>
      <c r="G1278" s="3"/>
    </row>
    <row r="1279" spans="2:7" ht="13.5">
      <c r="B1279" s="3">
        <v>1209</v>
      </c>
      <c r="C1279" s="3"/>
      <c r="D1279" s="3"/>
      <c r="E1279" s="3"/>
      <c r="F1279" s="3"/>
      <c r="G1279" s="3"/>
    </row>
    <row r="1280" spans="2:7" ht="13.5">
      <c r="B1280" s="3">
        <v>1210</v>
      </c>
      <c r="C1280" s="3"/>
      <c r="D1280" s="3"/>
      <c r="E1280" s="3"/>
      <c r="F1280" s="3"/>
      <c r="G1280" s="3"/>
    </row>
    <row r="1281" spans="2:7" ht="13.5">
      <c r="B1281" s="3">
        <v>1211</v>
      </c>
      <c r="C1281" s="3"/>
      <c r="D1281" s="3"/>
      <c r="E1281" s="3"/>
      <c r="F1281" s="3"/>
      <c r="G1281" s="3"/>
    </row>
    <row r="1282" spans="2:7" ht="13.5">
      <c r="B1282" s="3">
        <v>1212</v>
      </c>
      <c r="C1282" s="3"/>
      <c r="D1282" s="3"/>
      <c r="E1282" s="3"/>
      <c r="F1282" s="3"/>
      <c r="G1282" s="3"/>
    </row>
    <row r="1283" spans="2:7" ht="13.5">
      <c r="B1283" s="3">
        <v>1213</v>
      </c>
      <c r="C1283" s="3"/>
      <c r="D1283" s="3"/>
      <c r="E1283" s="3"/>
      <c r="F1283" s="3"/>
      <c r="G1283" s="3"/>
    </row>
    <row r="1284" spans="2:7" ht="13.5">
      <c r="B1284" s="3">
        <v>1214</v>
      </c>
      <c r="C1284" s="3"/>
      <c r="D1284" s="3"/>
      <c r="E1284" s="3"/>
      <c r="F1284" s="3"/>
      <c r="G1284" s="3"/>
    </row>
    <row r="1285" spans="2:7" ht="13.5">
      <c r="B1285" s="3">
        <v>1215</v>
      </c>
      <c r="C1285" s="3"/>
      <c r="D1285" s="3"/>
      <c r="E1285" s="3"/>
      <c r="F1285" s="3"/>
      <c r="G1285" s="3"/>
    </row>
    <row r="1286" spans="2:7" ht="13.5">
      <c r="B1286" s="3">
        <v>1216</v>
      </c>
      <c r="C1286" s="3"/>
      <c r="D1286" s="3"/>
      <c r="E1286" s="3"/>
      <c r="F1286" s="3"/>
      <c r="G1286" s="3"/>
    </row>
    <row r="1287" spans="2:7" ht="13.5">
      <c r="B1287" s="3">
        <v>1217</v>
      </c>
      <c r="C1287" s="3"/>
      <c r="D1287" s="3"/>
      <c r="E1287" s="3"/>
      <c r="F1287" s="3"/>
      <c r="G1287" s="3"/>
    </row>
    <row r="1288" spans="2:7" ht="13.5">
      <c r="B1288" s="3">
        <v>1218</v>
      </c>
      <c r="C1288" s="3"/>
      <c r="D1288" s="3"/>
      <c r="E1288" s="3"/>
      <c r="F1288" s="3"/>
      <c r="G1288" s="3"/>
    </row>
    <row r="1289" spans="2:7" ht="13.5">
      <c r="B1289" s="3">
        <v>1219</v>
      </c>
      <c r="C1289" s="3"/>
      <c r="D1289" s="3"/>
      <c r="E1289" s="3"/>
      <c r="F1289" s="3"/>
      <c r="G1289" s="3"/>
    </row>
    <row r="1290" spans="2:7" ht="13.5">
      <c r="B1290" s="3">
        <v>1220</v>
      </c>
      <c r="C1290" s="3"/>
      <c r="D1290" s="3"/>
      <c r="E1290" s="3"/>
      <c r="F1290" s="3"/>
      <c r="G1290" s="3"/>
    </row>
    <row r="1291" spans="2:7" ht="13.5">
      <c r="B1291" s="3">
        <v>1221</v>
      </c>
      <c r="C1291" s="3"/>
      <c r="D1291" s="3"/>
      <c r="E1291" s="3"/>
      <c r="F1291" s="3"/>
      <c r="G1291" s="3"/>
    </row>
    <row r="1292" spans="2:7" ht="13.5">
      <c r="B1292" s="3">
        <v>1222</v>
      </c>
      <c r="C1292" s="3"/>
      <c r="D1292" s="3"/>
      <c r="E1292" s="3"/>
      <c r="F1292" s="3"/>
      <c r="G1292" s="3"/>
    </row>
    <row r="1293" spans="2:7" ht="13.5">
      <c r="B1293" s="3">
        <v>1223</v>
      </c>
      <c r="C1293" s="3"/>
      <c r="D1293" s="3"/>
      <c r="E1293" s="3"/>
      <c r="F1293" s="3"/>
      <c r="G1293" s="3"/>
    </row>
    <row r="1294" spans="2:7" ht="13.5">
      <c r="B1294" s="3">
        <v>1224</v>
      </c>
      <c r="C1294" s="3"/>
      <c r="D1294" s="3"/>
      <c r="E1294" s="3"/>
      <c r="F1294" s="3"/>
      <c r="G1294" s="3"/>
    </row>
    <row r="1295" spans="2:7" ht="13.5">
      <c r="B1295" s="3">
        <v>1225</v>
      </c>
      <c r="C1295" s="3"/>
      <c r="D1295" s="3"/>
      <c r="E1295" s="3"/>
      <c r="F1295" s="3"/>
      <c r="G1295" s="3"/>
    </row>
    <row r="1296" spans="2:7" ht="13.5">
      <c r="B1296" s="3">
        <v>1226</v>
      </c>
      <c r="C1296" s="3"/>
      <c r="D1296" s="3"/>
      <c r="E1296" s="3"/>
      <c r="F1296" s="3"/>
      <c r="G1296" s="3"/>
    </row>
    <row r="1297" spans="2:7" ht="13.5">
      <c r="B1297" s="3">
        <v>1227</v>
      </c>
      <c r="C1297" s="3"/>
      <c r="D1297" s="3"/>
      <c r="E1297" s="3"/>
      <c r="F1297" s="3"/>
      <c r="G1297" s="3"/>
    </row>
    <row r="1298" spans="2:7" ht="13.5">
      <c r="B1298" s="3">
        <v>1228</v>
      </c>
      <c r="C1298" s="3"/>
      <c r="D1298" s="3"/>
      <c r="E1298" s="3"/>
      <c r="F1298" s="3"/>
      <c r="G1298" s="3"/>
    </row>
    <row r="1299" spans="2:7" ht="13.5">
      <c r="B1299" s="3">
        <v>1229</v>
      </c>
      <c r="C1299" s="3"/>
      <c r="D1299" s="3"/>
      <c r="E1299" s="3"/>
      <c r="F1299" s="3"/>
      <c r="G1299" s="3"/>
    </row>
    <row r="1300" spans="2:7" ht="13.5">
      <c r="B1300" s="3">
        <v>1230</v>
      </c>
      <c r="C1300" s="3"/>
      <c r="D1300" s="3"/>
      <c r="E1300" s="3"/>
      <c r="F1300" s="3"/>
      <c r="G1300" s="3"/>
    </row>
    <row r="1301" spans="2:7" ht="13.5">
      <c r="B1301" s="3">
        <v>1231</v>
      </c>
      <c r="C1301" s="3"/>
      <c r="D1301" s="3"/>
      <c r="E1301" s="3"/>
      <c r="F1301" s="3"/>
      <c r="G1301" s="3"/>
    </row>
    <row r="1302" spans="2:7" ht="13.5">
      <c r="B1302" s="3">
        <v>1232</v>
      </c>
      <c r="C1302" s="3"/>
      <c r="D1302" s="3"/>
      <c r="E1302" s="3"/>
      <c r="F1302" s="3"/>
      <c r="G1302" s="3"/>
    </row>
    <row r="1303" spans="2:7" ht="13.5">
      <c r="B1303" s="3">
        <v>1233</v>
      </c>
      <c r="C1303" s="3"/>
      <c r="D1303" s="3"/>
      <c r="E1303" s="3"/>
      <c r="F1303" s="3"/>
      <c r="G1303" s="3"/>
    </row>
    <row r="1304" spans="2:7" ht="13.5">
      <c r="B1304" s="3">
        <v>1234</v>
      </c>
      <c r="C1304" s="3"/>
      <c r="D1304" s="3"/>
      <c r="E1304" s="3"/>
      <c r="F1304" s="3"/>
      <c r="G1304" s="3"/>
    </row>
    <row r="1305" spans="2:7" ht="13.5">
      <c r="B1305" s="3">
        <v>1235</v>
      </c>
      <c r="C1305" s="3"/>
      <c r="D1305" s="3"/>
      <c r="E1305" s="3"/>
      <c r="F1305" s="3"/>
      <c r="G1305" s="3"/>
    </row>
    <row r="1306" spans="2:7" ht="13.5">
      <c r="B1306" s="3">
        <v>1236</v>
      </c>
      <c r="C1306" s="3"/>
      <c r="D1306" s="3"/>
      <c r="E1306" s="3"/>
      <c r="F1306" s="3"/>
      <c r="G1306" s="3"/>
    </row>
    <row r="1307" spans="2:7" ht="13.5">
      <c r="B1307" s="3">
        <v>1237</v>
      </c>
      <c r="C1307" s="3"/>
      <c r="D1307" s="3"/>
      <c r="E1307" s="3"/>
      <c r="F1307" s="3"/>
      <c r="G1307" s="3"/>
    </row>
    <row r="1308" spans="2:7" ht="13.5">
      <c r="B1308" s="3">
        <v>1238</v>
      </c>
      <c r="C1308" s="3"/>
      <c r="D1308" s="3"/>
      <c r="E1308" s="3"/>
      <c r="F1308" s="3"/>
      <c r="G1308" s="3"/>
    </row>
    <row r="1309" spans="2:7" ht="13.5">
      <c r="B1309" s="3">
        <v>1239</v>
      </c>
      <c r="C1309" s="3"/>
      <c r="D1309" s="3"/>
      <c r="E1309" s="3"/>
      <c r="F1309" s="3"/>
      <c r="G1309" s="3"/>
    </row>
    <row r="1310" spans="2:7" ht="13.5">
      <c r="B1310" s="3">
        <v>1240</v>
      </c>
      <c r="C1310" s="3"/>
      <c r="D1310" s="3"/>
      <c r="E1310" s="3"/>
      <c r="F1310" s="3"/>
      <c r="G1310" s="3"/>
    </row>
    <row r="1311" spans="2:7" ht="13.5">
      <c r="B1311" s="3">
        <v>1241</v>
      </c>
      <c r="C1311" s="3"/>
      <c r="D1311" s="3"/>
      <c r="E1311" s="3"/>
      <c r="F1311" s="3"/>
      <c r="G1311" s="3"/>
    </row>
    <row r="1312" spans="2:7" ht="13.5">
      <c r="B1312" s="3">
        <v>1242</v>
      </c>
      <c r="C1312" s="3"/>
      <c r="D1312" s="3"/>
      <c r="E1312" s="3"/>
      <c r="F1312" s="3"/>
      <c r="G1312" s="3"/>
    </row>
    <row r="1313" spans="2:7" ht="13.5">
      <c r="B1313" s="3">
        <v>1243</v>
      </c>
      <c r="C1313" s="3"/>
      <c r="D1313" s="3"/>
      <c r="E1313" s="3"/>
      <c r="F1313" s="3"/>
      <c r="G1313" s="3"/>
    </row>
    <row r="1314" spans="2:7" ht="13.5">
      <c r="B1314" s="3">
        <v>1244</v>
      </c>
      <c r="C1314" s="3"/>
      <c r="D1314" s="3"/>
      <c r="E1314" s="3"/>
      <c r="F1314" s="3"/>
      <c r="G1314" s="3"/>
    </row>
    <row r="1315" spans="2:7" ht="13.5">
      <c r="B1315" s="3">
        <v>1245</v>
      </c>
      <c r="C1315" s="3"/>
      <c r="D1315" s="3"/>
      <c r="E1315" s="3"/>
      <c r="F1315" s="3"/>
      <c r="G1315" s="3"/>
    </row>
    <row r="1316" spans="2:7" ht="13.5">
      <c r="B1316" s="3">
        <v>1246</v>
      </c>
      <c r="C1316" s="3"/>
      <c r="D1316" s="3"/>
      <c r="E1316" s="3"/>
      <c r="F1316" s="3"/>
      <c r="G1316" s="3"/>
    </row>
    <row r="1317" spans="2:7" ht="13.5">
      <c r="B1317" s="3">
        <v>1247</v>
      </c>
      <c r="C1317" s="3"/>
      <c r="D1317" s="3"/>
      <c r="E1317" s="3"/>
      <c r="F1317" s="3"/>
      <c r="G1317" s="3"/>
    </row>
    <row r="1318" spans="2:7" ht="13.5">
      <c r="B1318" s="3">
        <v>1248</v>
      </c>
      <c r="C1318" s="3"/>
      <c r="D1318" s="3"/>
      <c r="E1318" s="3"/>
      <c r="F1318" s="3"/>
      <c r="G1318" s="3"/>
    </row>
    <row r="1319" spans="2:7" ht="13.5">
      <c r="B1319" s="3">
        <v>1249</v>
      </c>
      <c r="C1319" s="3"/>
      <c r="D1319" s="3"/>
      <c r="E1319" s="3"/>
      <c r="F1319" s="3"/>
      <c r="G1319" s="3"/>
    </row>
    <row r="1320" spans="2:7" ht="13.5">
      <c r="B1320" s="3">
        <v>1250</v>
      </c>
      <c r="C1320" s="3"/>
      <c r="D1320" s="3"/>
      <c r="E1320" s="3"/>
      <c r="F1320" s="3"/>
      <c r="G1320" s="3"/>
    </row>
    <row r="1321" spans="2:7" ht="13.5">
      <c r="B1321" s="3">
        <v>1251</v>
      </c>
      <c r="C1321" s="3"/>
      <c r="D1321" s="3"/>
      <c r="E1321" s="3"/>
      <c r="F1321" s="3"/>
      <c r="G1321" s="3"/>
    </row>
    <row r="1322" spans="2:7" ht="13.5">
      <c r="B1322" s="3">
        <v>1252</v>
      </c>
      <c r="C1322" s="3"/>
      <c r="D1322" s="3"/>
      <c r="E1322" s="3"/>
      <c r="F1322" s="3"/>
      <c r="G1322" s="3"/>
    </row>
    <row r="1323" spans="2:7" ht="13.5">
      <c r="B1323" s="3">
        <v>1253</v>
      </c>
      <c r="C1323" s="3"/>
      <c r="D1323" s="3"/>
      <c r="E1323" s="3"/>
      <c r="F1323" s="3"/>
      <c r="G1323" s="3"/>
    </row>
    <row r="1324" spans="2:7" ht="13.5">
      <c r="B1324" s="3">
        <v>1254</v>
      </c>
      <c r="C1324" s="3"/>
      <c r="D1324" s="3"/>
      <c r="E1324" s="3"/>
      <c r="F1324" s="3"/>
      <c r="G1324" s="3"/>
    </row>
    <row r="1325" spans="2:7" ht="13.5">
      <c r="B1325" s="3">
        <v>1255</v>
      </c>
      <c r="C1325" s="3"/>
      <c r="D1325" s="3"/>
      <c r="E1325" s="3"/>
      <c r="F1325" s="3"/>
      <c r="G1325" s="3"/>
    </row>
    <row r="1326" spans="2:7" ht="13.5">
      <c r="B1326" s="3">
        <v>1256</v>
      </c>
      <c r="C1326" s="3"/>
      <c r="D1326" s="3"/>
      <c r="E1326" s="3"/>
      <c r="F1326" s="3"/>
      <c r="G1326" s="3"/>
    </row>
    <row r="1327" spans="2:7" ht="13.5">
      <c r="B1327" s="3">
        <v>1257</v>
      </c>
      <c r="C1327" s="3"/>
      <c r="D1327" s="3"/>
      <c r="E1327" s="3"/>
      <c r="F1327" s="3"/>
      <c r="G1327" s="3"/>
    </row>
    <row r="1328" spans="2:7" ht="13.5">
      <c r="B1328" s="3">
        <v>1258</v>
      </c>
      <c r="C1328" s="3"/>
      <c r="D1328" s="3"/>
      <c r="E1328" s="3"/>
      <c r="F1328" s="3"/>
      <c r="G1328" s="3"/>
    </row>
    <row r="1329" spans="2:7" ht="13.5">
      <c r="B1329" s="3">
        <v>1259</v>
      </c>
      <c r="C1329" s="3"/>
      <c r="D1329" s="3"/>
      <c r="E1329" s="3"/>
      <c r="F1329" s="3"/>
      <c r="G1329" s="3"/>
    </row>
    <row r="1330" spans="2:7" ht="13.5">
      <c r="B1330" s="3">
        <v>1260</v>
      </c>
      <c r="C1330" s="3"/>
      <c r="D1330" s="3"/>
      <c r="E1330" s="3"/>
      <c r="F1330" s="3"/>
      <c r="G1330" s="3"/>
    </row>
    <row r="1331" spans="2:7" ht="13.5">
      <c r="B1331" s="3">
        <v>1261</v>
      </c>
      <c r="C1331" s="3"/>
      <c r="D1331" s="3"/>
      <c r="E1331" s="3"/>
      <c r="F1331" s="3"/>
      <c r="G1331" s="3"/>
    </row>
    <row r="1332" spans="2:7" ht="13.5">
      <c r="B1332" s="3">
        <v>1262</v>
      </c>
      <c r="C1332" s="3"/>
      <c r="D1332" s="3"/>
      <c r="E1332" s="3"/>
      <c r="F1332" s="3"/>
      <c r="G1332" s="3"/>
    </row>
    <row r="1333" spans="2:7" ht="13.5">
      <c r="B1333" s="3">
        <v>1263</v>
      </c>
      <c r="C1333" s="3"/>
      <c r="D1333" s="3"/>
      <c r="E1333" s="3"/>
      <c r="F1333" s="3"/>
      <c r="G1333" s="3"/>
    </row>
    <row r="1334" spans="2:7" ht="13.5">
      <c r="B1334" s="3">
        <v>1264</v>
      </c>
      <c r="C1334" s="3"/>
      <c r="D1334" s="3"/>
      <c r="E1334" s="3"/>
      <c r="F1334" s="3"/>
      <c r="G1334" s="3"/>
    </row>
    <row r="1335" spans="2:7" ht="13.5">
      <c r="B1335" s="3">
        <v>1265</v>
      </c>
      <c r="C1335" s="3"/>
      <c r="D1335" s="3"/>
      <c r="E1335" s="3"/>
      <c r="F1335" s="3"/>
      <c r="G1335" s="3"/>
    </row>
    <row r="1336" spans="2:7" ht="13.5">
      <c r="B1336" s="3">
        <v>1266</v>
      </c>
      <c r="C1336" s="3"/>
      <c r="D1336" s="3"/>
      <c r="E1336" s="3"/>
      <c r="F1336" s="3"/>
      <c r="G1336" s="3"/>
    </row>
    <row r="1337" spans="2:7" ht="13.5">
      <c r="B1337" s="3">
        <v>1267</v>
      </c>
      <c r="C1337" s="3"/>
      <c r="D1337" s="3"/>
      <c r="E1337" s="3"/>
      <c r="F1337" s="3"/>
      <c r="G1337" s="3"/>
    </row>
    <row r="1338" spans="2:7" ht="13.5">
      <c r="B1338" s="3">
        <v>1268</v>
      </c>
      <c r="C1338" s="3"/>
      <c r="D1338" s="3"/>
      <c r="E1338" s="3"/>
      <c r="F1338" s="3"/>
      <c r="G1338" s="3"/>
    </row>
    <row r="1339" spans="2:7" ht="13.5">
      <c r="B1339" s="3">
        <v>1269</v>
      </c>
      <c r="C1339" s="3"/>
      <c r="D1339" s="3"/>
      <c r="E1339" s="3"/>
      <c r="F1339" s="3"/>
      <c r="G1339" s="3"/>
    </row>
    <row r="1340" spans="2:7" ht="13.5">
      <c r="B1340" s="3">
        <v>1270</v>
      </c>
      <c r="C1340" s="3"/>
      <c r="D1340" s="3"/>
      <c r="E1340" s="3"/>
      <c r="F1340" s="3"/>
      <c r="G1340" s="3"/>
    </row>
    <row r="1341" spans="2:7" ht="13.5">
      <c r="B1341" s="3">
        <v>1271</v>
      </c>
      <c r="C1341" s="3"/>
      <c r="D1341" s="3"/>
      <c r="E1341" s="3"/>
      <c r="F1341" s="3"/>
      <c r="G1341" s="3"/>
    </row>
    <row r="1342" spans="2:7" ht="13.5">
      <c r="B1342" s="3">
        <v>1272</v>
      </c>
      <c r="C1342" s="3"/>
      <c r="D1342" s="3"/>
      <c r="E1342" s="3"/>
      <c r="F1342" s="3"/>
      <c r="G1342" s="3"/>
    </row>
    <row r="1343" spans="2:7" ht="13.5">
      <c r="B1343" s="3">
        <v>1273</v>
      </c>
      <c r="C1343" s="3"/>
      <c r="D1343" s="3"/>
      <c r="E1343" s="3"/>
      <c r="F1343" s="3"/>
      <c r="G1343" s="3"/>
    </row>
    <row r="1344" spans="2:7" ht="13.5">
      <c r="B1344" s="3">
        <v>1274</v>
      </c>
      <c r="C1344" s="3"/>
      <c r="D1344" s="3"/>
      <c r="E1344" s="3"/>
      <c r="F1344" s="3"/>
      <c r="G1344" s="3"/>
    </row>
    <row r="1345" spans="2:7" ht="13.5">
      <c r="B1345" s="3">
        <v>1275</v>
      </c>
      <c r="C1345" s="3"/>
      <c r="D1345" s="3"/>
      <c r="E1345" s="3"/>
      <c r="F1345" s="3"/>
      <c r="G1345" s="3"/>
    </row>
    <row r="1346" spans="2:7" ht="13.5">
      <c r="B1346" s="3">
        <v>1276</v>
      </c>
      <c r="C1346" s="3"/>
      <c r="D1346" s="3"/>
      <c r="E1346" s="3"/>
      <c r="F1346" s="3"/>
      <c r="G1346" s="3"/>
    </row>
    <row r="1347" spans="2:7" ht="13.5">
      <c r="B1347" s="3">
        <v>1277</v>
      </c>
      <c r="C1347" s="3"/>
      <c r="D1347" s="3"/>
      <c r="E1347" s="3"/>
      <c r="F1347" s="3"/>
      <c r="G1347" s="3"/>
    </row>
    <row r="1348" spans="2:7" ht="13.5">
      <c r="B1348" s="3">
        <v>1278</v>
      </c>
      <c r="C1348" s="3"/>
      <c r="D1348" s="3"/>
      <c r="E1348" s="3"/>
      <c r="F1348" s="3"/>
      <c r="G1348" s="3"/>
    </row>
    <row r="1349" spans="2:7" ht="13.5">
      <c r="B1349" s="3">
        <v>1279</v>
      </c>
      <c r="C1349" s="3"/>
      <c r="D1349" s="3"/>
      <c r="E1349" s="3"/>
      <c r="F1349" s="3"/>
      <c r="G1349" s="3"/>
    </row>
    <row r="1350" spans="2:7" ht="13.5">
      <c r="B1350" s="3">
        <v>1280</v>
      </c>
      <c r="C1350" s="3"/>
      <c r="D1350" s="3"/>
      <c r="E1350" s="3"/>
      <c r="F1350" s="3"/>
      <c r="G1350" s="3"/>
    </row>
    <row r="1351" spans="2:7" ht="13.5">
      <c r="B1351" s="3">
        <v>1281</v>
      </c>
      <c r="C1351" s="3"/>
      <c r="D1351" s="3"/>
      <c r="E1351" s="3"/>
      <c r="F1351" s="3"/>
      <c r="G1351" s="3"/>
    </row>
    <row r="1352" spans="2:7" ht="13.5">
      <c r="B1352" s="3">
        <v>1282</v>
      </c>
      <c r="C1352" s="3"/>
      <c r="D1352" s="3"/>
      <c r="E1352" s="3"/>
      <c r="F1352" s="3"/>
      <c r="G1352" s="3"/>
    </row>
    <row r="1353" spans="2:7" ht="13.5">
      <c r="B1353" s="3">
        <v>1283</v>
      </c>
      <c r="C1353" s="3"/>
      <c r="D1353" s="3"/>
      <c r="E1353" s="3"/>
      <c r="F1353" s="3"/>
      <c r="G1353" s="3"/>
    </row>
    <row r="1354" spans="2:7" ht="13.5">
      <c r="B1354" s="3">
        <v>1284</v>
      </c>
      <c r="C1354" s="3"/>
      <c r="D1354" s="3"/>
      <c r="E1354" s="3"/>
      <c r="F1354" s="3"/>
      <c r="G1354" s="3"/>
    </row>
    <row r="1355" spans="2:7" ht="13.5">
      <c r="B1355" s="3">
        <v>1285</v>
      </c>
      <c r="C1355" s="3"/>
      <c r="D1355" s="3"/>
      <c r="E1355" s="3"/>
      <c r="F1355" s="3"/>
      <c r="G1355" s="3"/>
    </row>
    <row r="1356" spans="2:7" ht="13.5">
      <c r="B1356" s="3">
        <v>1286</v>
      </c>
      <c r="C1356" s="3"/>
      <c r="D1356" s="3"/>
      <c r="E1356" s="3"/>
      <c r="F1356" s="3"/>
      <c r="G1356" s="3"/>
    </row>
    <row r="1357" spans="2:7" ht="13.5">
      <c r="B1357" s="3">
        <v>1287</v>
      </c>
      <c r="C1357" s="3"/>
      <c r="D1357" s="3"/>
      <c r="E1357" s="3"/>
      <c r="F1357" s="3"/>
      <c r="G1357" s="3"/>
    </row>
    <row r="1358" spans="2:7" ht="13.5">
      <c r="B1358" s="3">
        <v>1288</v>
      </c>
      <c r="C1358" s="3"/>
      <c r="D1358" s="3"/>
      <c r="E1358" s="3"/>
      <c r="F1358" s="3"/>
      <c r="G1358" s="3"/>
    </row>
    <row r="1359" spans="2:7" ht="13.5">
      <c r="B1359" s="3">
        <v>1289</v>
      </c>
      <c r="C1359" s="3"/>
      <c r="D1359" s="3"/>
      <c r="E1359" s="3"/>
      <c r="F1359" s="3"/>
      <c r="G1359" s="3"/>
    </row>
    <row r="1360" spans="2:7" ht="13.5">
      <c r="B1360" s="3">
        <v>1290</v>
      </c>
      <c r="C1360" s="3"/>
      <c r="D1360" s="3"/>
      <c r="E1360" s="3"/>
      <c r="F1360" s="3"/>
      <c r="G1360" s="3"/>
    </row>
    <row r="1361" spans="2:7" ht="13.5">
      <c r="B1361" s="3">
        <v>1291</v>
      </c>
      <c r="C1361" s="3"/>
      <c r="D1361" s="3"/>
      <c r="E1361" s="3"/>
      <c r="F1361" s="3"/>
      <c r="G1361" s="3"/>
    </row>
    <row r="1362" spans="2:7" ht="13.5">
      <c r="B1362" s="3">
        <v>1292</v>
      </c>
      <c r="C1362" s="3"/>
      <c r="D1362" s="3"/>
      <c r="E1362" s="3"/>
      <c r="F1362" s="3"/>
      <c r="G1362" s="3"/>
    </row>
    <row r="1363" spans="2:7" ht="13.5">
      <c r="B1363" s="3">
        <v>1293</v>
      </c>
      <c r="C1363" s="3"/>
      <c r="D1363" s="3"/>
      <c r="E1363" s="3"/>
      <c r="F1363" s="3"/>
      <c r="G1363" s="3"/>
    </row>
    <row r="1364" spans="2:7" ht="13.5">
      <c r="B1364" s="3">
        <v>1294</v>
      </c>
      <c r="C1364" s="3"/>
      <c r="D1364" s="3"/>
      <c r="E1364" s="3"/>
      <c r="F1364" s="3"/>
      <c r="G1364" s="3"/>
    </row>
    <row r="1365" spans="2:7" ht="13.5">
      <c r="B1365" s="3">
        <v>1295</v>
      </c>
      <c r="C1365" s="3"/>
      <c r="D1365" s="3"/>
      <c r="E1365" s="3"/>
      <c r="F1365" s="3"/>
      <c r="G1365" s="3"/>
    </row>
    <row r="1366" spans="2:7" ht="13.5">
      <c r="B1366" s="3">
        <v>1296</v>
      </c>
      <c r="C1366" s="3"/>
      <c r="D1366" s="3"/>
      <c r="E1366" s="3"/>
      <c r="F1366" s="3"/>
      <c r="G1366" s="3"/>
    </row>
    <row r="1367" spans="2:7" ht="13.5">
      <c r="B1367" s="3">
        <v>1297</v>
      </c>
      <c r="C1367" s="3"/>
      <c r="D1367" s="3"/>
      <c r="E1367" s="3"/>
      <c r="F1367" s="3"/>
      <c r="G1367" s="3"/>
    </row>
    <row r="1368" spans="2:7" ht="13.5">
      <c r="B1368" s="3">
        <v>1298</v>
      </c>
      <c r="C1368" s="3"/>
      <c r="D1368" s="3"/>
      <c r="E1368" s="3"/>
      <c r="F1368" s="3"/>
      <c r="G1368" s="3"/>
    </row>
    <row r="1369" spans="2:7" ht="13.5">
      <c r="B1369" s="3">
        <v>1299</v>
      </c>
      <c r="C1369" s="3"/>
      <c r="D1369" s="3"/>
      <c r="E1369" s="3"/>
      <c r="F1369" s="3"/>
      <c r="G1369" s="3"/>
    </row>
    <row r="1370" spans="2:7" ht="13.5">
      <c r="B1370" s="3">
        <v>1300</v>
      </c>
      <c r="C1370" s="3"/>
      <c r="D1370" s="3"/>
      <c r="E1370" s="3"/>
      <c r="F1370" s="3"/>
      <c r="G1370" s="3"/>
    </row>
    <row r="1371" spans="2:7" ht="13.5">
      <c r="B1371" s="3">
        <v>1301</v>
      </c>
      <c r="C1371" s="3"/>
      <c r="D1371" s="3"/>
      <c r="E1371" s="3"/>
      <c r="F1371" s="3"/>
      <c r="G1371" s="3"/>
    </row>
    <row r="1372" spans="2:7" ht="13.5">
      <c r="B1372" s="3">
        <v>1302</v>
      </c>
      <c r="C1372" s="3"/>
      <c r="D1372" s="3"/>
      <c r="E1372" s="3"/>
      <c r="F1372" s="3"/>
      <c r="G1372" s="3"/>
    </row>
    <row r="1373" spans="2:7" ht="13.5">
      <c r="B1373" s="3">
        <v>1303</v>
      </c>
      <c r="C1373" s="3"/>
      <c r="D1373" s="3"/>
      <c r="E1373" s="3"/>
      <c r="F1373" s="3"/>
      <c r="G1373" s="3"/>
    </row>
    <row r="1374" spans="2:7" ht="13.5">
      <c r="B1374" s="3">
        <v>1304</v>
      </c>
      <c r="C1374" s="3"/>
      <c r="D1374" s="3"/>
      <c r="E1374" s="3"/>
      <c r="F1374" s="3"/>
      <c r="G1374" s="3"/>
    </row>
    <row r="1375" spans="2:7" ht="13.5">
      <c r="B1375" s="3">
        <v>1305</v>
      </c>
      <c r="C1375" s="3"/>
      <c r="D1375" s="3"/>
      <c r="E1375" s="3"/>
      <c r="F1375" s="3"/>
      <c r="G1375" s="3"/>
    </row>
    <row r="1376" spans="2:7" ht="13.5">
      <c r="B1376" s="3">
        <v>1306</v>
      </c>
      <c r="C1376" s="3"/>
      <c r="D1376" s="3"/>
      <c r="E1376" s="3"/>
      <c r="F1376" s="3"/>
      <c r="G1376" s="3"/>
    </row>
    <row r="1377" spans="2:7" ht="13.5">
      <c r="B1377" s="3">
        <v>1307</v>
      </c>
      <c r="C1377" s="3"/>
      <c r="D1377" s="3"/>
      <c r="E1377" s="3"/>
      <c r="F1377" s="3"/>
      <c r="G1377" s="3"/>
    </row>
    <row r="1378" spans="2:7" ht="13.5">
      <c r="B1378" s="3">
        <v>1308</v>
      </c>
      <c r="C1378" s="3"/>
      <c r="D1378" s="3"/>
      <c r="E1378" s="3"/>
      <c r="F1378" s="3"/>
      <c r="G1378" s="3"/>
    </row>
    <row r="1379" spans="2:7" ht="13.5">
      <c r="B1379" s="3">
        <v>1309</v>
      </c>
      <c r="C1379" s="3"/>
      <c r="D1379" s="3"/>
      <c r="E1379" s="3"/>
      <c r="F1379" s="3"/>
      <c r="G1379" s="3"/>
    </row>
    <row r="1380" spans="2:7" ht="13.5">
      <c r="B1380" s="3">
        <v>1310</v>
      </c>
      <c r="C1380" s="3"/>
      <c r="D1380" s="3"/>
      <c r="E1380" s="3"/>
      <c r="F1380" s="3"/>
      <c r="G1380" s="3"/>
    </row>
    <row r="1381" spans="2:7" ht="13.5">
      <c r="B1381" s="3">
        <v>1311</v>
      </c>
      <c r="C1381" s="3"/>
      <c r="D1381" s="3"/>
      <c r="E1381" s="3"/>
      <c r="F1381" s="3"/>
      <c r="G1381" s="3"/>
    </row>
    <row r="1382" spans="2:7" ht="13.5">
      <c r="B1382" s="3">
        <v>1312</v>
      </c>
      <c r="C1382" s="3"/>
      <c r="D1382" s="3"/>
      <c r="E1382" s="3"/>
      <c r="F1382" s="3"/>
      <c r="G1382" s="3"/>
    </row>
    <row r="1383" spans="2:7" ht="13.5">
      <c r="B1383" s="3">
        <v>1313</v>
      </c>
      <c r="C1383" s="3"/>
      <c r="D1383" s="3"/>
      <c r="E1383" s="3"/>
      <c r="F1383" s="3"/>
      <c r="G1383" s="3"/>
    </row>
    <row r="1384" spans="2:7" ht="13.5">
      <c r="B1384" s="3">
        <v>1314</v>
      </c>
      <c r="C1384" s="3"/>
      <c r="D1384" s="3"/>
      <c r="E1384" s="3"/>
      <c r="F1384" s="3"/>
      <c r="G1384" s="3"/>
    </row>
    <row r="1385" spans="2:7" ht="13.5">
      <c r="B1385" s="3">
        <v>1315</v>
      </c>
      <c r="C1385" s="3"/>
      <c r="D1385" s="3"/>
      <c r="E1385" s="3"/>
      <c r="F1385" s="3"/>
      <c r="G1385" s="3"/>
    </row>
    <row r="1386" spans="2:7" ht="13.5">
      <c r="B1386" s="3">
        <v>1316</v>
      </c>
      <c r="C1386" s="3"/>
      <c r="D1386" s="3"/>
      <c r="E1386" s="3"/>
      <c r="F1386" s="3"/>
      <c r="G1386" s="3"/>
    </row>
    <row r="1387" spans="2:7" ht="13.5">
      <c r="B1387" s="3">
        <v>1317</v>
      </c>
      <c r="C1387" s="3"/>
      <c r="D1387" s="3"/>
      <c r="E1387" s="3"/>
      <c r="F1387" s="3"/>
      <c r="G1387" s="3"/>
    </row>
    <row r="1388" spans="2:7" ht="13.5">
      <c r="B1388" s="3">
        <v>1318</v>
      </c>
      <c r="C1388" s="3"/>
      <c r="D1388" s="3"/>
      <c r="E1388" s="3"/>
      <c r="F1388" s="3"/>
      <c r="G1388" s="3"/>
    </row>
    <row r="1389" spans="2:7" ht="13.5">
      <c r="B1389" s="3">
        <v>1319</v>
      </c>
      <c r="C1389" s="3"/>
      <c r="D1389" s="3"/>
      <c r="E1389" s="3"/>
      <c r="F1389" s="3"/>
      <c r="G1389" s="3"/>
    </row>
    <row r="1390" spans="2:7" ht="13.5">
      <c r="B1390" s="3">
        <v>1320</v>
      </c>
      <c r="C1390" s="3"/>
      <c r="D1390" s="3"/>
      <c r="E1390" s="3"/>
      <c r="F1390" s="3"/>
      <c r="G1390" s="3"/>
    </row>
    <row r="1391" spans="2:7" ht="13.5">
      <c r="B1391" s="3">
        <v>1321</v>
      </c>
      <c r="C1391" s="3"/>
      <c r="D1391" s="3"/>
      <c r="E1391" s="3"/>
      <c r="F1391" s="3"/>
      <c r="G1391" s="3"/>
    </row>
    <row r="1392" spans="2:7" ht="13.5">
      <c r="B1392" s="3">
        <v>1322</v>
      </c>
      <c r="C1392" s="3"/>
      <c r="D1392" s="3"/>
      <c r="E1392" s="3"/>
      <c r="F1392" s="3"/>
      <c r="G1392" s="3"/>
    </row>
    <row r="1393" spans="2:7" ht="13.5">
      <c r="B1393" s="3">
        <v>1323</v>
      </c>
      <c r="C1393" s="3"/>
      <c r="D1393" s="3"/>
      <c r="E1393" s="3"/>
      <c r="F1393" s="3"/>
      <c r="G1393" s="3"/>
    </row>
    <row r="1394" spans="2:7" ht="13.5">
      <c r="B1394" s="3">
        <v>1324</v>
      </c>
      <c r="C1394" s="3"/>
      <c r="D1394" s="3"/>
      <c r="E1394" s="3"/>
      <c r="F1394" s="3"/>
      <c r="G1394" s="3"/>
    </row>
    <row r="1395" spans="2:7" ht="13.5">
      <c r="B1395" s="3">
        <v>1325</v>
      </c>
      <c r="C1395" s="3"/>
      <c r="D1395" s="3"/>
      <c r="E1395" s="3"/>
      <c r="F1395" s="3"/>
      <c r="G1395" s="3"/>
    </row>
    <row r="1396" spans="2:7" ht="13.5">
      <c r="B1396" s="3">
        <v>1326</v>
      </c>
      <c r="C1396" s="3"/>
      <c r="D1396" s="3"/>
      <c r="E1396" s="3"/>
      <c r="F1396" s="3"/>
      <c r="G1396" s="3"/>
    </row>
    <row r="1397" spans="2:7" ht="13.5">
      <c r="B1397" s="3">
        <v>1327</v>
      </c>
      <c r="C1397" s="3"/>
      <c r="D1397" s="3"/>
      <c r="E1397" s="3"/>
      <c r="F1397" s="3"/>
      <c r="G1397" s="3"/>
    </row>
    <row r="1398" spans="2:7" ht="13.5">
      <c r="B1398" s="3">
        <v>1328</v>
      </c>
      <c r="C1398" s="3"/>
      <c r="D1398" s="3"/>
      <c r="E1398" s="3"/>
      <c r="F1398" s="3"/>
      <c r="G1398" s="3"/>
    </row>
    <row r="1399" spans="2:7" ht="13.5">
      <c r="B1399" s="3">
        <v>1329</v>
      </c>
      <c r="C1399" s="3"/>
      <c r="D1399" s="3"/>
      <c r="E1399" s="3"/>
      <c r="F1399" s="3"/>
      <c r="G1399" s="3"/>
    </row>
    <row r="1400" spans="2:7" ht="13.5">
      <c r="B1400" s="3">
        <v>1330</v>
      </c>
      <c r="C1400" s="3"/>
      <c r="D1400" s="3"/>
      <c r="E1400" s="3"/>
      <c r="F1400" s="3"/>
      <c r="G1400" s="3"/>
    </row>
    <row r="1401" spans="2:7" ht="13.5">
      <c r="B1401" s="3">
        <v>1331</v>
      </c>
      <c r="C1401" s="3"/>
      <c r="D1401" s="3"/>
      <c r="E1401" s="3"/>
      <c r="F1401" s="3"/>
      <c r="G1401" s="3"/>
    </row>
    <row r="1402" spans="2:7" ht="13.5">
      <c r="B1402" s="3">
        <v>1332</v>
      </c>
      <c r="C1402" s="3"/>
      <c r="D1402" s="3"/>
      <c r="E1402" s="3"/>
      <c r="F1402" s="3"/>
      <c r="G1402" s="3"/>
    </row>
    <row r="1403" spans="2:7" ht="13.5">
      <c r="B1403" s="3">
        <v>1333</v>
      </c>
      <c r="C1403" s="3"/>
      <c r="D1403" s="3"/>
      <c r="E1403" s="3"/>
      <c r="F1403" s="3"/>
      <c r="G1403" s="3"/>
    </row>
    <row r="1404" spans="2:7" ht="13.5">
      <c r="B1404" s="3">
        <v>1334</v>
      </c>
      <c r="C1404" s="3"/>
      <c r="D1404" s="3"/>
      <c r="E1404" s="3"/>
      <c r="F1404" s="3"/>
      <c r="G1404" s="3"/>
    </row>
    <row r="1405" spans="2:7" ht="13.5">
      <c r="B1405" s="3">
        <v>1335</v>
      </c>
      <c r="C1405" s="3"/>
      <c r="D1405" s="3"/>
      <c r="E1405" s="3"/>
      <c r="F1405" s="3"/>
      <c r="G1405" s="3"/>
    </row>
    <row r="1406" spans="2:7" ht="13.5">
      <c r="B1406" s="3">
        <v>1336</v>
      </c>
      <c r="C1406" s="3"/>
      <c r="D1406" s="3"/>
      <c r="E1406" s="3"/>
      <c r="F1406" s="3"/>
      <c r="G1406" s="3"/>
    </row>
    <row r="1407" spans="2:7" ht="13.5">
      <c r="B1407" s="3">
        <v>1337</v>
      </c>
      <c r="C1407" s="3"/>
      <c r="D1407" s="3"/>
      <c r="E1407" s="3"/>
      <c r="F1407" s="3"/>
      <c r="G1407" s="3"/>
    </row>
    <row r="1408" spans="2:7" ht="13.5">
      <c r="B1408" s="3">
        <v>1338</v>
      </c>
      <c r="C1408" s="3"/>
      <c r="D1408" s="3"/>
      <c r="E1408" s="3"/>
      <c r="F1408" s="3"/>
      <c r="G1408" s="3"/>
    </row>
    <row r="1409" spans="2:7" ht="13.5">
      <c r="B1409" s="3">
        <v>1339</v>
      </c>
      <c r="C1409" s="3"/>
      <c r="D1409" s="3"/>
      <c r="E1409" s="3"/>
      <c r="F1409" s="3"/>
      <c r="G1409" s="3"/>
    </row>
    <row r="1410" spans="2:7" ht="13.5">
      <c r="B1410" s="3">
        <v>1340</v>
      </c>
      <c r="C1410" s="3"/>
      <c r="D1410" s="3"/>
      <c r="E1410" s="3"/>
      <c r="F1410" s="3"/>
      <c r="G1410" s="3"/>
    </row>
    <row r="1411" spans="2:7" ht="13.5">
      <c r="B1411" s="3">
        <v>1341</v>
      </c>
      <c r="C1411" s="3"/>
      <c r="D1411" s="3"/>
      <c r="E1411" s="3"/>
      <c r="F1411" s="3"/>
      <c r="G1411" s="3"/>
    </row>
    <row r="1412" spans="2:7" ht="13.5">
      <c r="B1412" s="3">
        <v>1342</v>
      </c>
      <c r="C1412" s="3"/>
      <c r="D1412" s="3"/>
      <c r="E1412" s="3"/>
      <c r="F1412" s="3"/>
      <c r="G1412" s="3"/>
    </row>
    <row r="1413" spans="2:7" ht="13.5">
      <c r="B1413" s="3">
        <v>1343</v>
      </c>
      <c r="C1413" s="3"/>
      <c r="D1413" s="3"/>
      <c r="E1413" s="3"/>
      <c r="F1413" s="3"/>
      <c r="G1413" s="3"/>
    </row>
    <row r="1414" spans="2:7" ht="13.5">
      <c r="B1414" s="3">
        <v>1344</v>
      </c>
      <c r="C1414" s="3"/>
      <c r="D1414" s="3"/>
      <c r="E1414" s="3"/>
      <c r="F1414" s="3"/>
      <c r="G1414" s="3"/>
    </row>
    <row r="1415" spans="2:7" ht="13.5">
      <c r="B1415" s="3">
        <v>1345</v>
      </c>
      <c r="C1415" s="3"/>
      <c r="D1415" s="3"/>
      <c r="E1415" s="3"/>
      <c r="F1415" s="3"/>
      <c r="G1415" s="3"/>
    </row>
    <row r="1416" spans="2:7" ht="13.5">
      <c r="B1416" s="3">
        <v>1346</v>
      </c>
      <c r="C1416" s="3"/>
      <c r="D1416" s="3"/>
      <c r="E1416" s="3"/>
      <c r="F1416" s="3"/>
      <c r="G1416" s="3"/>
    </row>
    <row r="1417" spans="2:7" ht="13.5">
      <c r="B1417" s="3">
        <v>1347</v>
      </c>
      <c r="C1417" s="3"/>
      <c r="D1417" s="3"/>
      <c r="E1417" s="3"/>
      <c r="F1417" s="3"/>
      <c r="G1417" s="3"/>
    </row>
    <row r="1418" spans="2:7" ht="13.5">
      <c r="B1418" s="3">
        <v>1348</v>
      </c>
      <c r="C1418" s="3"/>
      <c r="D1418" s="3"/>
      <c r="E1418" s="3"/>
      <c r="F1418" s="3"/>
      <c r="G1418" s="3"/>
    </row>
    <row r="1419" spans="2:7" ht="13.5">
      <c r="B1419" s="3">
        <v>1349</v>
      </c>
      <c r="C1419" s="3"/>
      <c r="D1419" s="3"/>
      <c r="E1419" s="3"/>
      <c r="F1419" s="3"/>
      <c r="G1419" s="3"/>
    </row>
    <row r="1420" spans="2:7" ht="13.5">
      <c r="B1420" s="3">
        <v>1350</v>
      </c>
      <c r="C1420" s="3"/>
      <c r="D1420" s="3"/>
      <c r="E1420" s="3"/>
      <c r="F1420" s="3"/>
      <c r="G1420" s="3"/>
    </row>
    <row r="1421" spans="2:7" ht="13.5">
      <c r="B1421" s="3">
        <v>1351</v>
      </c>
      <c r="C1421" s="3"/>
      <c r="D1421" s="3"/>
      <c r="E1421" s="3"/>
      <c r="F1421" s="3"/>
      <c r="G1421" s="3"/>
    </row>
    <row r="1422" spans="2:7" ht="13.5">
      <c r="B1422" s="3">
        <v>1352</v>
      </c>
      <c r="C1422" s="3"/>
      <c r="D1422" s="3"/>
      <c r="E1422" s="3"/>
      <c r="F1422" s="3"/>
      <c r="G1422" s="3"/>
    </row>
    <row r="1423" spans="2:7" ht="13.5">
      <c r="B1423" s="3">
        <v>1353</v>
      </c>
      <c r="C1423" s="3"/>
      <c r="D1423" s="3"/>
      <c r="E1423" s="3"/>
      <c r="F1423" s="3"/>
      <c r="G1423" s="3"/>
    </row>
    <row r="1424" spans="2:7" ht="13.5">
      <c r="B1424" s="3">
        <v>1354</v>
      </c>
      <c r="C1424" s="3"/>
      <c r="D1424" s="3"/>
      <c r="E1424" s="3"/>
      <c r="F1424" s="3"/>
      <c r="G1424" s="3"/>
    </row>
    <row r="1425" spans="2:7" ht="13.5">
      <c r="B1425" s="3">
        <v>1355</v>
      </c>
      <c r="C1425" s="3"/>
      <c r="D1425" s="3"/>
      <c r="E1425" s="3"/>
      <c r="F1425" s="3"/>
      <c r="G1425" s="3"/>
    </row>
    <row r="1426" spans="2:7" ht="13.5">
      <c r="B1426" s="3">
        <v>1356</v>
      </c>
      <c r="C1426" s="3"/>
      <c r="D1426" s="3"/>
      <c r="E1426" s="3"/>
      <c r="F1426" s="3"/>
      <c r="G1426" s="3"/>
    </row>
    <row r="1427" spans="2:7" ht="13.5">
      <c r="B1427" s="3">
        <v>1357</v>
      </c>
      <c r="C1427" s="3"/>
      <c r="D1427" s="3"/>
      <c r="E1427" s="3"/>
      <c r="F1427" s="3"/>
      <c r="G1427" s="3"/>
    </row>
    <row r="1428" spans="2:7" ht="13.5">
      <c r="B1428" s="3">
        <v>1358</v>
      </c>
      <c r="C1428" s="3"/>
      <c r="D1428" s="3"/>
      <c r="E1428" s="3"/>
      <c r="F1428" s="3"/>
      <c r="G1428" s="3"/>
    </row>
    <row r="1429" spans="2:7" ht="13.5">
      <c r="B1429" s="3">
        <v>1359</v>
      </c>
      <c r="C1429" s="3"/>
      <c r="D1429" s="3"/>
      <c r="E1429" s="3"/>
      <c r="F1429" s="3"/>
      <c r="G1429" s="3"/>
    </row>
    <row r="1430" spans="2:7" ht="13.5">
      <c r="B1430" s="3">
        <v>1360</v>
      </c>
      <c r="C1430" s="3"/>
      <c r="D1430" s="3"/>
      <c r="E1430" s="3"/>
      <c r="F1430" s="3"/>
      <c r="G1430" s="3"/>
    </row>
    <row r="1431" spans="2:7" ht="13.5">
      <c r="B1431" s="3">
        <v>1361</v>
      </c>
      <c r="C1431" s="3"/>
      <c r="D1431" s="3"/>
      <c r="E1431" s="3"/>
      <c r="F1431" s="3"/>
      <c r="G1431" s="3"/>
    </row>
    <row r="1432" spans="2:7" ht="13.5">
      <c r="B1432" s="3">
        <v>1362</v>
      </c>
      <c r="C1432" s="3"/>
      <c r="D1432" s="3"/>
      <c r="E1432" s="3"/>
      <c r="F1432" s="3"/>
      <c r="G1432" s="3"/>
    </row>
    <row r="1433" spans="2:7" ht="13.5">
      <c r="B1433" s="3">
        <v>1363</v>
      </c>
      <c r="C1433" s="3"/>
      <c r="D1433" s="3"/>
      <c r="E1433" s="3"/>
      <c r="F1433" s="3"/>
      <c r="G1433" s="3"/>
    </row>
    <row r="1434" spans="2:7" ht="13.5">
      <c r="B1434" s="3">
        <v>1364</v>
      </c>
      <c r="C1434" s="3"/>
      <c r="D1434" s="3"/>
      <c r="E1434" s="3"/>
      <c r="F1434" s="3"/>
      <c r="G1434" s="3"/>
    </row>
    <row r="1435" spans="2:7" ht="13.5">
      <c r="B1435" s="3">
        <v>1365</v>
      </c>
      <c r="C1435" s="3"/>
      <c r="D1435" s="3"/>
      <c r="E1435" s="3"/>
      <c r="F1435" s="3"/>
      <c r="G1435" s="3"/>
    </row>
    <row r="1436" spans="2:7" ht="13.5">
      <c r="B1436" s="3">
        <v>1366</v>
      </c>
      <c r="C1436" s="3"/>
      <c r="D1436" s="3"/>
      <c r="E1436" s="3"/>
      <c r="F1436" s="3"/>
      <c r="G1436" s="3"/>
    </row>
    <row r="1437" spans="2:7" ht="13.5">
      <c r="B1437" s="3">
        <v>1367</v>
      </c>
      <c r="C1437" s="3"/>
      <c r="D1437" s="3"/>
      <c r="E1437" s="3"/>
      <c r="F1437" s="3"/>
      <c r="G1437" s="3"/>
    </row>
    <row r="1438" spans="2:7" ht="13.5">
      <c r="B1438" s="3">
        <v>1368</v>
      </c>
      <c r="C1438" s="3"/>
      <c r="D1438" s="3"/>
      <c r="E1438" s="3"/>
      <c r="F1438" s="3"/>
      <c r="G1438" s="3"/>
    </row>
    <row r="1439" spans="2:7" ht="13.5">
      <c r="B1439" s="3">
        <v>1369</v>
      </c>
      <c r="C1439" s="3"/>
      <c r="D1439" s="3"/>
      <c r="E1439" s="3"/>
      <c r="F1439" s="3"/>
      <c r="G1439" s="3"/>
    </row>
    <row r="1440" spans="2:7" ht="13.5">
      <c r="B1440" s="3">
        <v>1370</v>
      </c>
      <c r="C1440" s="3"/>
      <c r="D1440" s="3"/>
      <c r="E1440" s="3"/>
      <c r="F1440" s="3"/>
      <c r="G1440" s="3"/>
    </row>
    <row r="1441" spans="2:7" ht="13.5">
      <c r="B1441" s="3">
        <v>1371</v>
      </c>
      <c r="C1441" s="3"/>
      <c r="D1441" s="3"/>
      <c r="E1441" s="3"/>
      <c r="F1441" s="3"/>
      <c r="G1441" s="3"/>
    </row>
    <row r="1442" spans="2:7" ht="13.5">
      <c r="B1442" s="3">
        <v>1372</v>
      </c>
      <c r="C1442" s="3"/>
      <c r="D1442" s="3"/>
      <c r="E1442" s="3"/>
      <c r="F1442" s="3"/>
      <c r="G1442" s="3"/>
    </row>
    <row r="1443" spans="2:7" ht="13.5">
      <c r="B1443" s="3">
        <v>1373</v>
      </c>
      <c r="C1443" s="3"/>
      <c r="D1443" s="3"/>
      <c r="E1443" s="3"/>
      <c r="F1443" s="3"/>
      <c r="G1443" s="3"/>
    </row>
    <row r="1444" spans="2:7" ht="13.5">
      <c r="B1444" s="3">
        <v>1374</v>
      </c>
      <c r="C1444" s="3"/>
      <c r="D1444" s="3"/>
      <c r="E1444" s="3"/>
      <c r="F1444" s="3"/>
      <c r="G1444" s="3"/>
    </row>
    <row r="1445" spans="2:7" ht="13.5">
      <c r="B1445" s="3">
        <v>1375</v>
      </c>
      <c r="C1445" s="3"/>
      <c r="D1445" s="3"/>
      <c r="E1445" s="3"/>
      <c r="F1445" s="3"/>
      <c r="G1445" s="3"/>
    </row>
    <row r="1446" spans="2:7" ht="13.5">
      <c r="B1446" s="3">
        <v>1376</v>
      </c>
      <c r="C1446" s="3"/>
      <c r="D1446" s="3"/>
      <c r="E1446" s="3"/>
      <c r="F1446" s="3"/>
      <c r="G1446" s="3"/>
    </row>
    <row r="1447" spans="2:7" ht="13.5">
      <c r="B1447" s="3">
        <v>1377</v>
      </c>
      <c r="C1447" s="3"/>
      <c r="D1447" s="3"/>
      <c r="E1447" s="3"/>
      <c r="F1447" s="3"/>
      <c r="G1447" s="3"/>
    </row>
    <row r="1448" spans="2:7" ht="13.5">
      <c r="B1448" s="3">
        <v>1378</v>
      </c>
      <c r="C1448" s="3"/>
      <c r="D1448" s="3"/>
      <c r="E1448" s="3"/>
      <c r="F1448" s="3"/>
      <c r="G1448" s="3"/>
    </row>
    <row r="1449" spans="2:7" ht="13.5">
      <c r="B1449" s="3">
        <v>1379</v>
      </c>
      <c r="C1449" s="3"/>
      <c r="D1449" s="3"/>
      <c r="E1449" s="3"/>
      <c r="F1449" s="3"/>
      <c r="G1449" s="3"/>
    </row>
    <row r="1450" spans="2:7" ht="13.5">
      <c r="B1450" s="3">
        <v>1380</v>
      </c>
      <c r="C1450" s="3"/>
      <c r="D1450" s="3"/>
      <c r="E1450" s="3"/>
      <c r="F1450" s="3"/>
      <c r="G1450" s="3"/>
    </row>
    <row r="1451" spans="2:7" ht="13.5">
      <c r="B1451" s="3">
        <v>1381</v>
      </c>
      <c r="C1451" s="3"/>
      <c r="D1451" s="3"/>
      <c r="E1451" s="3"/>
      <c r="F1451" s="3"/>
      <c r="G1451" s="3"/>
    </row>
    <row r="1452" spans="2:7" ht="13.5">
      <c r="B1452" s="3">
        <v>1382</v>
      </c>
      <c r="C1452" s="3"/>
      <c r="D1452" s="3"/>
      <c r="E1452" s="3"/>
      <c r="F1452" s="3"/>
      <c r="G1452" s="3"/>
    </row>
    <row r="1453" spans="2:7" ht="13.5">
      <c r="B1453" s="3">
        <v>1383</v>
      </c>
      <c r="C1453" s="3"/>
      <c r="D1453" s="3"/>
      <c r="E1453" s="3"/>
      <c r="F1453" s="3"/>
      <c r="G1453" s="3"/>
    </row>
    <row r="1454" spans="2:7" ht="13.5">
      <c r="B1454" s="3">
        <v>1384</v>
      </c>
      <c r="C1454" s="3"/>
      <c r="D1454" s="3"/>
      <c r="E1454" s="3"/>
      <c r="F1454" s="3"/>
      <c r="G1454" s="3"/>
    </row>
    <row r="1455" spans="2:7" ht="13.5">
      <c r="B1455" s="3">
        <v>1385</v>
      </c>
      <c r="C1455" s="3"/>
      <c r="D1455" s="3"/>
      <c r="E1455" s="3"/>
      <c r="F1455" s="3"/>
      <c r="G1455" s="3"/>
    </row>
    <row r="1456" spans="2:7" ht="13.5">
      <c r="B1456" s="3">
        <v>1386</v>
      </c>
      <c r="C1456" s="3"/>
      <c r="D1456" s="3"/>
      <c r="E1456" s="3"/>
      <c r="F1456" s="3"/>
      <c r="G1456" s="3"/>
    </row>
    <row r="1457" spans="2:7" ht="13.5">
      <c r="B1457" s="3">
        <v>1387</v>
      </c>
      <c r="C1457" s="3"/>
      <c r="D1457" s="3"/>
      <c r="E1457" s="3"/>
      <c r="F1457" s="3"/>
      <c r="G1457" s="3"/>
    </row>
    <row r="1458" spans="2:7" ht="13.5">
      <c r="B1458" s="3">
        <v>1388</v>
      </c>
      <c r="C1458" s="3"/>
      <c r="D1458" s="3"/>
      <c r="E1458" s="3"/>
      <c r="F1458" s="3"/>
      <c r="G1458" s="3"/>
    </row>
    <row r="1459" spans="2:7" ht="13.5">
      <c r="B1459" s="3">
        <v>1389</v>
      </c>
      <c r="C1459" s="3"/>
      <c r="D1459" s="3"/>
      <c r="E1459" s="3"/>
      <c r="F1459" s="3"/>
      <c r="G1459" s="3"/>
    </row>
    <row r="1460" spans="2:7" ht="13.5">
      <c r="B1460" s="3">
        <v>1390</v>
      </c>
      <c r="C1460" s="3"/>
      <c r="D1460" s="3"/>
      <c r="E1460" s="3"/>
      <c r="F1460" s="3"/>
      <c r="G1460" s="3"/>
    </row>
    <row r="1461" spans="2:7" ht="13.5">
      <c r="B1461" s="3">
        <v>1391</v>
      </c>
      <c r="C1461" s="3"/>
      <c r="D1461" s="3"/>
      <c r="E1461" s="3"/>
      <c r="F1461" s="3"/>
      <c r="G1461" s="3"/>
    </row>
    <row r="1462" spans="2:7" ht="13.5">
      <c r="B1462" s="3">
        <v>1392</v>
      </c>
      <c r="C1462" s="3"/>
      <c r="D1462" s="3"/>
      <c r="E1462" s="3"/>
      <c r="F1462" s="3"/>
      <c r="G1462" s="3"/>
    </row>
    <row r="1463" spans="2:7" ht="13.5">
      <c r="B1463" s="3">
        <v>1393</v>
      </c>
      <c r="C1463" s="3"/>
      <c r="D1463" s="3"/>
      <c r="E1463" s="3"/>
      <c r="F1463" s="3"/>
      <c r="G1463" s="3"/>
    </row>
    <row r="1464" spans="2:7" ht="13.5">
      <c r="B1464" s="3">
        <v>1394</v>
      </c>
      <c r="C1464" s="3"/>
      <c r="D1464" s="3"/>
      <c r="E1464" s="3"/>
      <c r="F1464" s="3"/>
      <c r="G1464" s="3"/>
    </row>
    <row r="1465" spans="2:7" ht="13.5">
      <c r="B1465" s="3">
        <v>1395</v>
      </c>
      <c r="C1465" s="3"/>
      <c r="D1465" s="3"/>
      <c r="E1465" s="3"/>
      <c r="F1465" s="3"/>
      <c r="G1465" s="3"/>
    </row>
    <row r="1466" spans="2:7" ht="13.5">
      <c r="B1466" s="3">
        <v>1396</v>
      </c>
      <c r="C1466" s="3"/>
      <c r="D1466" s="3"/>
      <c r="E1466" s="3"/>
      <c r="F1466" s="3"/>
      <c r="G1466" s="3"/>
    </row>
    <row r="1467" spans="2:7" ht="13.5">
      <c r="B1467" s="3">
        <v>1397</v>
      </c>
      <c r="C1467" s="3"/>
      <c r="D1467" s="3"/>
      <c r="E1467" s="3"/>
      <c r="F1467" s="3"/>
      <c r="G1467" s="3"/>
    </row>
    <row r="1468" spans="2:7" ht="13.5">
      <c r="B1468" s="3">
        <v>1398</v>
      </c>
      <c r="C1468" s="3"/>
      <c r="D1468" s="3"/>
      <c r="E1468" s="3"/>
      <c r="F1468" s="3"/>
      <c r="G1468" s="3"/>
    </row>
    <row r="1469" spans="2:7" ht="13.5">
      <c r="B1469" s="3">
        <v>1399</v>
      </c>
      <c r="C1469" s="3"/>
      <c r="D1469" s="3"/>
      <c r="E1469" s="3"/>
      <c r="F1469" s="3"/>
      <c r="G1469" s="3"/>
    </row>
    <row r="1470" spans="2:7" ht="13.5">
      <c r="B1470" s="3">
        <v>1400</v>
      </c>
      <c r="C1470" s="3"/>
      <c r="D1470" s="3"/>
      <c r="E1470" s="3"/>
      <c r="F1470" s="3"/>
      <c r="G1470" s="3"/>
    </row>
    <row r="1471" spans="2:7" ht="13.5">
      <c r="B1471" s="3">
        <v>1401</v>
      </c>
      <c r="C1471" s="3"/>
      <c r="D1471" s="3"/>
      <c r="E1471" s="3"/>
      <c r="F1471" s="3"/>
      <c r="G1471" s="3"/>
    </row>
    <row r="1472" spans="2:7" ht="13.5">
      <c r="B1472" s="3">
        <v>1402</v>
      </c>
      <c r="C1472" s="3"/>
      <c r="D1472" s="3"/>
      <c r="E1472" s="3"/>
      <c r="F1472" s="3"/>
      <c r="G1472" s="3"/>
    </row>
    <row r="1473" spans="2:7" ht="13.5">
      <c r="B1473" s="3">
        <v>1403</v>
      </c>
      <c r="C1473" s="3"/>
      <c r="D1473" s="3"/>
      <c r="E1473" s="3"/>
      <c r="F1473" s="3"/>
      <c r="G1473" s="3"/>
    </row>
    <row r="1474" spans="2:7" ht="13.5">
      <c r="B1474" s="3">
        <v>1404</v>
      </c>
      <c r="C1474" s="3"/>
      <c r="D1474" s="3"/>
      <c r="E1474" s="3"/>
      <c r="F1474" s="3"/>
      <c r="G1474" s="3"/>
    </row>
    <row r="1475" spans="2:7" ht="13.5">
      <c r="B1475" s="3">
        <v>1405</v>
      </c>
      <c r="C1475" s="3"/>
      <c r="D1475" s="3"/>
      <c r="E1475" s="3"/>
      <c r="F1475" s="3"/>
      <c r="G1475" s="3"/>
    </row>
    <row r="1476" spans="2:7" ht="13.5">
      <c r="B1476" s="3">
        <v>1406</v>
      </c>
      <c r="C1476" s="3"/>
      <c r="D1476" s="3"/>
      <c r="E1476" s="3"/>
      <c r="F1476" s="3"/>
      <c r="G1476" s="3"/>
    </row>
    <row r="1477" spans="2:7" ht="13.5">
      <c r="B1477" s="3">
        <v>1407</v>
      </c>
      <c r="C1477" s="3"/>
      <c r="D1477" s="3"/>
      <c r="E1477" s="3"/>
      <c r="F1477" s="3"/>
      <c r="G1477" s="3"/>
    </row>
    <row r="1478" spans="2:7" ht="13.5">
      <c r="B1478" s="3">
        <v>1408</v>
      </c>
      <c r="C1478" s="3"/>
      <c r="D1478" s="3"/>
      <c r="E1478" s="3"/>
      <c r="F1478" s="3"/>
      <c r="G1478" s="3"/>
    </row>
    <row r="1479" spans="2:7" ht="13.5">
      <c r="B1479" s="3">
        <v>1409</v>
      </c>
      <c r="C1479" s="3"/>
      <c r="D1479" s="3"/>
      <c r="E1479" s="3"/>
      <c r="F1479" s="3"/>
      <c r="G1479" s="3"/>
    </row>
    <row r="1480" spans="2:7" ht="13.5">
      <c r="B1480" s="3">
        <v>1410</v>
      </c>
      <c r="C1480" s="3"/>
      <c r="D1480" s="3"/>
      <c r="E1480" s="3"/>
      <c r="F1480" s="3"/>
      <c r="G1480" s="3"/>
    </row>
    <row r="1481" spans="2:7" ht="13.5">
      <c r="B1481" s="3">
        <v>1411</v>
      </c>
      <c r="C1481" s="3"/>
      <c r="D1481" s="3"/>
      <c r="E1481" s="3"/>
      <c r="F1481" s="3"/>
      <c r="G1481" s="3"/>
    </row>
    <row r="1482" spans="2:7" ht="13.5">
      <c r="B1482" s="3">
        <v>1412</v>
      </c>
      <c r="C1482" s="3"/>
      <c r="D1482" s="3"/>
      <c r="E1482" s="3"/>
      <c r="F1482" s="3"/>
      <c r="G1482" s="3"/>
    </row>
    <row r="1483" spans="2:7" ht="13.5">
      <c r="B1483" s="3">
        <v>1413</v>
      </c>
      <c r="C1483" s="3"/>
      <c r="D1483" s="3"/>
      <c r="E1483" s="3"/>
      <c r="F1483" s="3"/>
      <c r="G1483" s="3"/>
    </row>
    <row r="1484" spans="2:7" ht="13.5">
      <c r="B1484" s="3">
        <v>1414</v>
      </c>
      <c r="C1484" s="3"/>
      <c r="D1484" s="3"/>
      <c r="E1484" s="3"/>
      <c r="F1484" s="3"/>
      <c r="G1484" s="3"/>
    </row>
    <row r="1485" spans="2:7" ht="13.5">
      <c r="B1485" s="3">
        <v>1415</v>
      </c>
      <c r="C1485" s="3"/>
      <c r="D1485" s="3"/>
      <c r="E1485" s="3"/>
      <c r="F1485" s="3"/>
      <c r="G1485" s="3"/>
    </row>
    <row r="1486" spans="2:7" ht="13.5">
      <c r="B1486" s="3">
        <v>1416</v>
      </c>
      <c r="C1486" s="3"/>
      <c r="D1486" s="3"/>
      <c r="E1486" s="3"/>
      <c r="F1486" s="3"/>
      <c r="G1486" s="3"/>
    </row>
    <row r="1487" spans="2:7" ht="13.5">
      <c r="B1487" s="3">
        <v>1417</v>
      </c>
      <c r="C1487" s="3"/>
      <c r="D1487" s="3"/>
      <c r="E1487" s="3"/>
      <c r="F1487" s="3"/>
      <c r="G1487" s="3"/>
    </row>
    <row r="1488" spans="2:7" ht="13.5">
      <c r="B1488" s="3">
        <v>1418</v>
      </c>
      <c r="C1488" s="3"/>
      <c r="D1488" s="3"/>
      <c r="E1488" s="3"/>
      <c r="F1488" s="3"/>
      <c r="G1488" s="3"/>
    </row>
    <row r="1489" spans="2:7" ht="13.5">
      <c r="B1489" s="3">
        <v>1419</v>
      </c>
      <c r="C1489" s="3"/>
      <c r="D1489" s="3"/>
      <c r="E1489" s="3"/>
      <c r="F1489" s="3"/>
      <c r="G1489" s="3"/>
    </row>
    <row r="1490" spans="2:7" ht="13.5">
      <c r="B1490" s="3">
        <v>1420</v>
      </c>
      <c r="C1490" s="3"/>
      <c r="D1490" s="3"/>
      <c r="E1490" s="3"/>
      <c r="F1490" s="3"/>
      <c r="G1490" s="3"/>
    </row>
    <row r="1491" spans="2:7" ht="13.5">
      <c r="B1491" s="3">
        <v>1421</v>
      </c>
      <c r="C1491" s="3"/>
      <c r="D1491" s="3"/>
      <c r="E1491" s="3"/>
      <c r="F1491" s="3"/>
      <c r="G1491" s="3"/>
    </row>
    <row r="1492" spans="2:7" ht="13.5">
      <c r="B1492" s="3">
        <v>1422</v>
      </c>
      <c r="C1492" s="3"/>
      <c r="D1492" s="3"/>
      <c r="E1492" s="3"/>
      <c r="F1492" s="3"/>
      <c r="G1492" s="3"/>
    </row>
    <row r="1493" spans="2:7" ht="13.5">
      <c r="B1493" s="3">
        <v>1423</v>
      </c>
      <c r="C1493" s="3"/>
      <c r="D1493" s="3"/>
      <c r="E1493" s="3"/>
      <c r="F1493" s="3"/>
      <c r="G1493" s="3"/>
    </row>
    <row r="1494" spans="2:7" ht="13.5">
      <c r="B1494" s="3">
        <v>1424</v>
      </c>
      <c r="C1494" s="3"/>
      <c r="D1494" s="3"/>
      <c r="E1494" s="3"/>
      <c r="F1494" s="3"/>
      <c r="G1494" s="3"/>
    </row>
    <row r="1495" spans="2:7" ht="13.5">
      <c r="B1495" s="3">
        <v>1425</v>
      </c>
      <c r="C1495" s="3"/>
      <c r="D1495" s="3"/>
      <c r="E1495" s="3"/>
      <c r="F1495" s="3"/>
      <c r="G1495" s="3"/>
    </row>
    <row r="1496" spans="2:7" ht="13.5">
      <c r="B1496" s="3">
        <v>1426</v>
      </c>
      <c r="C1496" s="3"/>
      <c r="D1496" s="3"/>
      <c r="E1496" s="3"/>
      <c r="F1496" s="3"/>
      <c r="G1496" s="3"/>
    </row>
    <row r="1497" spans="2:7" ht="13.5">
      <c r="B1497" s="3">
        <v>1427</v>
      </c>
      <c r="C1497" s="3"/>
      <c r="D1497" s="3"/>
      <c r="E1497" s="3"/>
      <c r="F1497" s="3"/>
      <c r="G1497" s="3"/>
    </row>
    <row r="1498" spans="2:7" ht="13.5">
      <c r="B1498" s="3">
        <v>1428</v>
      </c>
      <c r="C1498" s="3"/>
      <c r="D1498" s="3"/>
      <c r="E1498" s="3"/>
      <c r="F1498" s="3"/>
      <c r="G1498" s="3"/>
    </row>
    <row r="1499" spans="2:7" ht="13.5">
      <c r="B1499" s="3">
        <v>1429</v>
      </c>
      <c r="C1499" s="3"/>
      <c r="D1499" s="3"/>
      <c r="E1499" s="3"/>
      <c r="F1499" s="3"/>
      <c r="G1499" s="3"/>
    </row>
    <row r="1500" spans="2:7" ht="13.5">
      <c r="B1500" s="3">
        <v>1430</v>
      </c>
      <c r="C1500" s="3"/>
      <c r="D1500" s="3"/>
      <c r="E1500" s="3"/>
      <c r="F1500" s="3"/>
      <c r="G1500" s="3"/>
    </row>
    <row r="1501" spans="2:7" ht="13.5">
      <c r="B1501" s="3">
        <v>1431</v>
      </c>
      <c r="C1501" s="3"/>
      <c r="D1501" s="3"/>
      <c r="E1501" s="3"/>
      <c r="F1501" s="3"/>
      <c r="G1501" s="3"/>
    </row>
    <row r="1502" spans="2:7" ht="13.5">
      <c r="B1502" s="3">
        <v>1432</v>
      </c>
      <c r="C1502" s="3"/>
      <c r="D1502" s="3"/>
      <c r="E1502" s="3"/>
      <c r="F1502" s="3"/>
      <c r="G1502" s="3"/>
    </row>
    <row r="1503" spans="2:7" ht="13.5">
      <c r="B1503" s="3">
        <v>1433</v>
      </c>
      <c r="C1503" s="3"/>
      <c r="D1503" s="3"/>
      <c r="E1503" s="3"/>
      <c r="F1503" s="3"/>
      <c r="G1503" s="3"/>
    </row>
    <row r="1504" spans="2:7" ht="13.5">
      <c r="B1504" s="3">
        <v>1434</v>
      </c>
      <c r="C1504" s="3"/>
      <c r="D1504" s="3"/>
      <c r="E1504" s="3"/>
      <c r="F1504" s="3"/>
      <c r="G1504" s="3"/>
    </row>
    <row r="1505" spans="2:7" ht="13.5">
      <c r="B1505" s="3">
        <v>1435</v>
      </c>
      <c r="C1505" s="3"/>
      <c r="D1505" s="3"/>
      <c r="E1505" s="3"/>
      <c r="F1505" s="3"/>
      <c r="G1505" s="3"/>
    </row>
    <row r="1506" spans="2:7" ht="13.5">
      <c r="B1506" s="3">
        <v>1436</v>
      </c>
      <c r="C1506" s="3"/>
      <c r="D1506" s="3"/>
      <c r="E1506" s="3"/>
      <c r="F1506" s="3"/>
      <c r="G1506" s="3"/>
    </row>
    <row r="1507" spans="2:7" ht="13.5">
      <c r="B1507" s="3">
        <v>1437</v>
      </c>
      <c r="C1507" s="3"/>
      <c r="D1507" s="3"/>
      <c r="E1507" s="3"/>
      <c r="F1507" s="3"/>
      <c r="G1507" s="3"/>
    </row>
    <row r="1508" spans="2:7" ht="13.5">
      <c r="B1508" s="3">
        <v>1438</v>
      </c>
      <c r="C1508" s="3"/>
      <c r="D1508" s="3"/>
      <c r="E1508" s="3"/>
      <c r="F1508" s="3"/>
      <c r="G1508" s="3"/>
    </row>
    <row r="1509" spans="2:7" ht="13.5">
      <c r="B1509" s="3">
        <v>1439</v>
      </c>
      <c r="C1509" s="3"/>
      <c r="D1509" s="3"/>
      <c r="E1509" s="3"/>
      <c r="F1509" s="3"/>
      <c r="G1509" s="3"/>
    </row>
    <row r="1510" spans="2:7" ht="13.5">
      <c r="B1510" s="3">
        <v>1440</v>
      </c>
      <c r="C1510" s="3"/>
      <c r="D1510" s="3"/>
      <c r="E1510" s="3"/>
      <c r="F1510" s="3"/>
      <c r="G1510" s="3"/>
    </row>
    <row r="1511" spans="2:7" ht="13.5">
      <c r="B1511" s="3">
        <v>1441</v>
      </c>
      <c r="C1511" s="3"/>
      <c r="D1511" s="3"/>
      <c r="E1511" s="3"/>
      <c r="F1511" s="3"/>
      <c r="G1511" s="3"/>
    </row>
    <row r="1512" spans="2:7" ht="13.5">
      <c r="B1512" s="3">
        <v>1442</v>
      </c>
      <c r="C1512" s="3"/>
      <c r="D1512" s="3"/>
      <c r="E1512" s="3"/>
      <c r="F1512" s="3"/>
      <c r="G1512" s="3"/>
    </row>
    <row r="1513" spans="2:7" ht="13.5">
      <c r="B1513" s="3">
        <v>1443</v>
      </c>
      <c r="C1513" s="3"/>
      <c r="D1513" s="3"/>
      <c r="E1513" s="3"/>
      <c r="F1513" s="3"/>
      <c r="G1513" s="3"/>
    </row>
    <row r="1514" spans="2:7" ht="13.5">
      <c r="B1514" s="3">
        <v>1444</v>
      </c>
      <c r="C1514" s="3"/>
      <c r="D1514" s="3"/>
      <c r="E1514" s="3"/>
      <c r="F1514" s="3"/>
      <c r="G1514" s="3"/>
    </row>
    <row r="1515" spans="2:7" ht="13.5">
      <c r="B1515" s="3">
        <v>1445</v>
      </c>
      <c r="C1515" s="3"/>
      <c r="D1515" s="3"/>
      <c r="E1515" s="3"/>
      <c r="F1515" s="3"/>
      <c r="G1515" s="3"/>
    </row>
    <row r="1516" spans="2:7" ht="13.5">
      <c r="B1516" s="3">
        <v>1446</v>
      </c>
      <c r="C1516" s="3"/>
      <c r="D1516" s="3"/>
      <c r="E1516" s="3"/>
      <c r="F1516" s="3"/>
      <c r="G1516" s="3"/>
    </row>
    <row r="1517" spans="2:7" ht="13.5">
      <c r="B1517" s="3">
        <v>1447</v>
      </c>
      <c r="C1517" s="3"/>
      <c r="D1517" s="3"/>
      <c r="E1517" s="3"/>
      <c r="F1517" s="3"/>
      <c r="G1517" s="3"/>
    </row>
    <row r="1518" spans="2:7" ht="13.5">
      <c r="B1518" s="3">
        <v>1448</v>
      </c>
      <c r="C1518" s="3"/>
      <c r="D1518" s="3"/>
      <c r="E1518" s="3"/>
      <c r="F1518" s="3"/>
      <c r="G1518" s="3"/>
    </row>
    <row r="1519" spans="2:7" ht="13.5">
      <c r="B1519" s="3">
        <v>1449</v>
      </c>
      <c r="C1519" s="3"/>
      <c r="D1519" s="3"/>
      <c r="E1519" s="3"/>
      <c r="F1519" s="3"/>
      <c r="G1519" s="3"/>
    </row>
    <row r="1520" spans="2:7" ht="13.5">
      <c r="B1520" s="3">
        <v>1450</v>
      </c>
      <c r="C1520" s="3"/>
      <c r="D1520" s="3"/>
      <c r="E1520" s="3"/>
      <c r="F1520" s="3"/>
      <c r="G1520" s="3"/>
    </row>
    <row r="1521" spans="2:7" ht="13.5">
      <c r="B1521" s="3">
        <v>1451</v>
      </c>
      <c r="C1521" s="3"/>
      <c r="D1521" s="3"/>
      <c r="E1521" s="3"/>
      <c r="F1521" s="3"/>
      <c r="G1521" s="3"/>
    </row>
    <row r="1522" spans="2:7" ht="13.5">
      <c r="B1522" s="3">
        <v>1452</v>
      </c>
      <c r="C1522" s="3"/>
      <c r="D1522" s="3"/>
      <c r="E1522" s="3"/>
      <c r="F1522" s="3"/>
      <c r="G1522" s="3"/>
    </row>
    <row r="1523" spans="2:7" ht="13.5">
      <c r="B1523" s="3">
        <v>1453</v>
      </c>
      <c r="C1523" s="3"/>
      <c r="D1523" s="3"/>
      <c r="E1523" s="3"/>
      <c r="F1523" s="3"/>
      <c r="G1523" s="3"/>
    </row>
    <row r="1524" spans="2:7" ht="13.5">
      <c r="B1524" s="3">
        <v>1454</v>
      </c>
      <c r="C1524" s="3"/>
      <c r="D1524" s="3"/>
      <c r="E1524" s="3"/>
      <c r="F1524" s="3"/>
      <c r="G1524" s="3"/>
    </row>
    <row r="1525" spans="2:7" ht="13.5">
      <c r="B1525" s="3">
        <v>1455</v>
      </c>
      <c r="C1525" s="3"/>
      <c r="D1525" s="3"/>
      <c r="E1525" s="3"/>
      <c r="F1525" s="3"/>
      <c r="G1525" s="3"/>
    </row>
    <row r="1526" spans="2:7" ht="13.5">
      <c r="B1526" s="3">
        <v>1456</v>
      </c>
      <c r="C1526" s="3"/>
      <c r="D1526" s="3"/>
      <c r="E1526" s="3"/>
      <c r="F1526" s="3"/>
      <c r="G1526" s="3"/>
    </row>
    <row r="1527" spans="2:7" ht="13.5">
      <c r="B1527" s="3">
        <v>1457</v>
      </c>
      <c r="C1527" s="3"/>
      <c r="D1527" s="3"/>
      <c r="E1527" s="3"/>
      <c r="F1527" s="3"/>
      <c r="G1527" s="3"/>
    </row>
    <row r="1528" spans="2:7" ht="13.5">
      <c r="B1528" s="3">
        <v>1458</v>
      </c>
      <c r="C1528" s="3"/>
      <c r="D1528" s="3"/>
      <c r="E1528" s="3"/>
      <c r="F1528" s="3"/>
      <c r="G1528" s="3"/>
    </row>
    <row r="1529" spans="2:7" ht="13.5">
      <c r="B1529" s="3">
        <v>1459</v>
      </c>
      <c r="C1529" s="3"/>
      <c r="D1529" s="3"/>
      <c r="E1529" s="3"/>
      <c r="F1529" s="3"/>
      <c r="G1529" s="3"/>
    </row>
    <row r="1530" spans="2:7" ht="13.5">
      <c r="B1530" s="3">
        <v>1460</v>
      </c>
      <c r="C1530" s="3"/>
      <c r="D1530" s="3"/>
      <c r="E1530" s="3"/>
      <c r="F1530" s="3"/>
      <c r="G1530" s="3"/>
    </row>
    <row r="1531" spans="2:7" ht="13.5">
      <c r="B1531" s="3">
        <v>1461</v>
      </c>
      <c r="C1531" s="3"/>
      <c r="D1531" s="3"/>
      <c r="E1531" s="3"/>
      <c r="F1531" s="3"/>
      <c r="G1531" s="3"/>
    </row>
    <row r="1532" spans="2:7" ht="13.5">
      <c r="B1532" s="3">
        <v>1462</v>
      </c>
      <c r="C1532" s="3"/>
      <c r="D1532" s="3"/>
      <c r="E1532" s="3"/>
      <c r="F1532" s="3"/>
      <c r="G1532" s="3"/>
    </row>
    <row r="1533" spans="2:7" ht="13.5">
      <c r="B1533" s="3">
        <v>1463</v>
      </c>
      <c r="C1533" s="3"/>
      <c r="D1533" s="3"/>
      <c r="E1533" s="3"/>
      <c r="F1533" s="3"/>
      <c r="G1533" s="3"/>
    </row>
    <row r="1534" spans="2:7" ht="13.5">
      <c r="B1534" s="3">
        <v>1464</v>
      </c>
      <c r="C1534" s="3"/>
      <c r="D1534" s="3"/>
      <c r="E1534" s="3"/>
      <c r="F1534" s="3"/>
      <c r="G1534" s="3"/>
    </row>
    <row r="1535" spans="2:7" ht="13.5">
      <c r="B1535" s="3">
        <v>1465</v>
      </c>
      <c r="C1535" s="3"/>
      <c r="D1535" s="3"/>
      <c r="E1535" s="3"/>
      <c r="F1535" s="3"/>
      <c r="G1535" s="3"/>
    </row>
    <row r="1536" spans="2:7" ht="13.5">
      <c r="B1536" s="3">
        <v>1466</v>
      </c>
      <c r="C1536" s="3"/>
      <c r="D1536" s="3"/>
      <c r="E1536" s="3"/>
      <c r="F1536" s="3"/>
      <c r="G1536" s="3"/>
    </row>
    <row r="1537" spans="2:7" ht="13.5">
      <c r="B1537" s="3">
        <v>1467</v>
      </c>
      <c r="C1537" s="3"/>
      <c r="D1537" s="3"/>
      <c r="E1537" s="3"/>
      <c r="F1537" s="3"/>
      <c r="G1537" s="3"/>
    </row>
    <row r="1538" spans="2:7" ht="13.5">
      <c r="B1538" s="3">
        <v>1468</v>
      </c>
      <c r="C1538" s="3"/>
      <c r="D1538" s="3"/>
      <c r="E1538" s="3"/>
      <c r="F1538" s="3"/>
      <c r="G1538" s="3"/>
    </row>
    <row r="1539" spans="2:7" ht="13.5">
      <c r="B1539" s="3">
        <v>1469</v>
      </c>
      <c r="C1539" s="3"/>
      <c r="D1539" s="3"/>
      <c r="E1539" s="3"/>
      <c r="F1539" s="3"/>
      <c r="G1539" s="3"/>
    </row>
    <row r="1540" spans="2:7" ht="13.5">
      <c r="B1540" s="3">
        <v>1470</v>
      </c>
      <c r="C1540" s="3"/>
      <c r="D1540" s="3"/>
      <c r="E1540" s="3"/>
      <c r="F1540" s="3"/>
      <c r="G1540" s="3"/>
    </row>
    <row r="1541" spans="2:7" ht="13.5">
      <c r="B1541" s="3">
        <v>1471</v>
      </c>
      <c r="C1541" s="3"/>
      <c r="D1541" s="3"/>
      <c r="E1541" s="3"/>
      <c r="F1541" s="3"/>
      <c r="G1541" s="3"/>
    </row>
    <row r="1542" spans="2:7" ht="13.5">
      <c r="B1542" s="3">
        <v>1472</v>
      </c>
      <c r="C1542" s="3"/>
      <c r="D1542" s="3"/>
      <c r="E1542" s="3"/>
      <c r="F1542" s="3"/>
      <c r="G1542" s="3"/>
    </row>
    <row r="1543" spans="2:7" ht="13.5">
      <c r="B1543" s="3">
        <v>1473</v>
      </c>
      <c r="C1543" s="3"/>
      <c r="D1543" s="3"/>
      <c r="E1543" s="3"/>
      <c r="F1543" s="3"/>
      <c r="G1543" s="3"/>
    </row>
    <row r="1544" spans="2:7" ht="13.5">
      <c r="B1544" s="3">
        <v>1474</v>
      </c>
      <c r="C1544" s="3"/>
      <c r="D1544" s="3"/>
      <c r="E1544" s="3"/>
      <c r="F1544" s="3"/>
      <c r="G1544" s="3"/>
    </row>
    <row r="1545" spans="2:7" ht="13.5">
      <c r="B1545" s="3">
        <v>1475</v>
      </c>
      <c r="C1545" s="3"/>
      <c r="D1545" s="3"/>
      <c r="E1545" s="3"/>
      <c r="F1545" s="3"/>
      <c r="G1545" s="3"/>
    </row>
    <row r="1546" spans="2:7" ht="13.5">
      <c r="B1546" s="3">
        <v>1476</v>
      </c>
      <c r="C1546" s="3"/>
      <c r="D1546" s="3"/>
      <c r="E1546" s="3"/>
      <c r="F1546" s="3"/>
      <c r="G1546" s="3"/>
    </row>
    <row r="1547" spans="2:7" ht="13.5">
      <c r="B1547" s="3">
        <v>1477</v>
      </c>
      <c r="C1547" s="3"/>
      <c r="D1547" s="3"/>
      <c r="E1547" s="3"/>
      <c r="F1547" s="3"/>
      <c r="G1547" s="3"/>
    </row>
    <row r="1548" spans="2:7" ht="13.5">
      <c r="B1548" s="3">
        <v>1478</v>
      </c>
      <c r="C1548" s="3"/>
      <c r="D1548" s="3"/>
      <c r="E1548" s="3"/>
      <c r="F1548" s="3"/>
      <c r="G1548" s="3"/>
    </row>
    <row r="1549" spans="2:7" ht="13.5">
      <c r="B1549" s="3">
        <v>1479</v>
      </c>
      <c r="C1549" s="3"/>
      <c r="D1549" s="3"/>
      <c r="E1549" s="3"/>
      <c r="F1549" s="3"/>
      <c r="G1549" s="3"/>
    </row>
    <row r="1550" spans="2:7" ht="13.5">
      <c r="B1550" s="3">
        <v>1480</v>
      </c>
      <c r="C1550" s="3"/>
      <c r="D1550" s="3"/>
      <c r="E1550" s="3"/>
      <c r="F1550" s="3"/>
      <c r="G1550" s="3"/>
    </row>
    <row r="1551" spans="2:7" ht="13.5">
      <c r="B1551" s="3">
        <v>1481</v>
      </c>
      <c r="C1551" s="3"/>
      <c r="D1551" s="3"/>
      <c r="E1551" s="3"/>
      <c r="F1551" s="3"/>
      <c r="G1551" s="3"/>
    </row>
    <row r="1552" spans="2:7" ht="13.5">
      <c r="B1552" s="3">
        <v>1482</v>
      </c>
      <c r="C1552" s="3"/>
      <c r="D1552" s="3"/>
      <c r="E1552" s="3"/>
      <c r="F1552" s="3"/>
      <c r="G1552" s="3"/>
    </row>
    <row r="1553" spans="2:7" ht="13.5">
      <c r="B1553" s="3">
        <v>1483</v>
      </c>
      <c r="C1553" s="3"/>
      <c r="D1553" s="3"/>
      <c r="E1553" s="3"/>
      <c r="F1553" s="3"/>
      <c r="G1553" s="3"/>
    </row>
    <row r="1554" spans="2:7" ht="13.5">
      <c r="B1554" s="3">
        <v>1484</v>
      </c>
      <c r="C1554" s="3"/>
      <c r="D1554" s="3"/>
      <c r="E1554" s="3"/>
      <c r="F1554" s="3"/>
      <c r="G1554" s="3"/>
    </row>
    <row r="1555" spans="2:7" ht="13.5">
      <c r="B1555" s="3">
        <v>1485</v>
      </c>
      <c r="C1555" s="3"/>
      <c r="D1555" s="3"/>
      <c r="E1555" s="3"/>
      <c r="F1555" s="3"/>
      <c r="G1555" s="3"/>
    </row>
    <row r="1556" spans="2:7" ht="13.5">
      <c r="B1556" s="3">
        <v>1486</v>
      </c>
      <c r="C1556" s="3"/>
      <c r="D1556" s="3"/>
      <c r="E1556" s="3"/>
      <c r="F1556" s="3"/>
      <c r="G1556" s="3"/>
    </row>
    <row r="1557" spans="2:7" ht="13.5">
      <c r="B1557" s="3">
        <v>1487</v>
      </c>
      <c r="C1557" s="3"/>
      <c r="D1557" s="3"/>
      <c r="E1557" s="3"/>
      <c r="F1557" s="3"/>
      <c r="G1557" s="3"/>
    </row>
    <row r="1558" spans="2:7" ht="13.5">
      <c r="B1558" s="3">
        <v>1488</v>
      </c>
      <c r="C1558" s="3"/>
      <c r="D1558" s="3"/>
      <c r="E1558" s="3"/>
      <c r="F1558" s="3"/>
      <c r="G1558" s="3"/>
    </row>
    <row r="1559" spans="2:7" ht="13.5">
      <c r="B1559" s="3">
        <v>1489</v>
      </c>
      <c r="C1559" s="3"/>
      <c r="D1559" s="3"/>
      <c r="E1559" s="3"/>
      <c r="F1559" s="3"/>
      <c r="G1559" s="3"/>
    </row>
    <row r="1560" spans="2:7" ht="13.5">
      <c r="B1560" s="3">
        <v>1490</v>
      </c>
      <c r="C1560" s="3"/>
      <c r="D1560" s="3"/>
      <c r="E1560" s="3"/>
      <c r="F1560" s="3"/>
      <c r="G1560" s="3"/>
    </row>
    <row r="1561" spans="2:7" ht="13.5">
      <c r="B1561" s="3">
        <v>1491</v>
      </c>
      <c r="C1561" s="3"/>
      <c r="D1561" s="3"/>
      <c r="E1561" s="3"/>
      <c r="F1561" s="3"/>
      <c r="G1561" s="3"/>
    </row>
    <row r="1562" spans="2:7" ht="13.5">
      <c r="B1562" s="3">
        <v>1492</v>
      </c>
      <c r="C1562" s="3"/>
      <c r="D1562" s="3"/>
      <c r="E1562" s="3"/>
      <c r="F1562" s="3"/>
      <c r="G1562" s="3"/>
    </row>
    <row r="1563" spans="2:7" ht="13.5">
      <c r="B1563" s="3">
        <v>1493</v>
      </c>
      <c r="C1563" s="3"/>
      <c r="D1563" s="3"/>
      <c r="E1563" s="3"/>
      <c r="F1563" s="3"/>
      <c r="G1563" s="3"/>
    </row>
    <row r="1564" spans="2:7" ht="13.5">
      <c r="B1564" s="3">
        <v>1494</v>
      </c>
      <c r="C1564" s="3"/>
      <c r="D1564" s="3"/>
      <c r="E1564" s="3"/>
      <c r="F1564" s="3"/>
      <c r="G1564" s="3"/>
    </row>
    <row r="1565" spans="2:7" ht="13.5">
      <c r="B1565" s="3">
        <v>1495</v>
      </c>
      <c r="C1565" s="3"/>
      <c r="D1565" s="3"/>
      <c r="E1565" s="3"/>
      <c r="F1565" s="3"/>
      <c r="G1565" s="3"/>
    </row>
    <row r="1566" spans="2:7" ht="13.5">
      <c r="B1566" s="3">
        <v>1496</v>
      </c>
      <c r="C1566" s="3"/>
      <c r="D1566" s="3"/>
      <c r="E1566" s="3"/>
      <c r="F1566" s="3"/>
      <c r="G1566" s="3"/>
    </row>
    <row r="1567" spans="2:7" ht="13.5">
      <c r="B1567" s="3">
        <v>1497</v>
      </c>
      <c r="C1567" s="3"/>
      <c r="D1567" s="3"/>
      <c r="E1567" s="3"/>
      <c r="F1567" s="3"/>
      <c r="G1567" s="3"/>
    </row>
    <row r="1568" spans="2:7" ht="13.5">
      <c r="B1568" s="3">
        <v>1498</v>
      </c>
      <c r="C1568" s="3"/>
      <c r="D1568" s="3"/>
      <c r="E1568" s="3"/>
      <c r="F1568" s="3"/>
      <c r="G1568" s="3"/>
    </row>
    <row r="1569" spans="2:7" ht="13.5">
      <c r="B1569" s="3">
        <v>1499</v>
      </c>
      <c r="C1569" s="3"/>
      <c r="D1569" s="3"/>
      <c r="E1569" s="3"/>
      <c r="F1569" s="3"/>
      <c r="G1569" s="3"/>
    </row>
    <row r="1570" spans="2:7" ht="13.5">
      <c r="B1570" s="3">
        <v>1500</v>
      </c>
      <c r="C1570" s="3"/>
      <c r="D1570" s="3"/>
      <c r="E1570" s="3"/>
      <c r="F1570" s="3"/>
      <c r="G1570" s="3"/>
    </row>
    <row r="1571" spans="2:7" ht="13.5">
      <c r="B1571" s="3">
        <v>1501</v>
      </c>
      <c r="C1571" s="3"/>
      <c r="D1571" s="3"/>
      <c r="E1571" s="3"/>
      <c r="F1571" s="3"/>
      <c r="G1571" s="3"/>
    </row>
    <row r="1572" spans="2:7" ht="13.5">
      <c r="B1572" s="3">
        <v>1502</v>
      </c>
      <c r="C1572" s="3"/>
      <c r="D1572" s="3"/>
      <c r="E1572" s="3"/>
      <c r="F1572" s="3"/>
      <c r="G1572" s="3"/>
    </row>
    <row r="1573" spans="2:7" ht="13.5">
      <c r="B1573" s="3">
        <v>1503</v>
      </c>
      <c r="C1573" s="3"/>
      <c r="D1573" s="3"/>
      <c r="E1573" s="3"/>
      <c r="F1573" s="3"/>
      <c r="G1573" s="3"/>
    </row>
    <row r="1574" spans="2:7" ht="13.5">
      <c r="B1574" s="3">
        <v>1504</v>
      </c>
      <c r="C1574" s="3"/>
      <c r="D1574" s="3"/>
      <c r="E1574" s="3"/>
      <c r="F1574" s="3"/>
      <c r="G1574" s="3"/>
    </row>
    <row r="1575" spans="2:7" ht="13.5">
      <c r="B1575" s="3">
        <v>1505</v>
      </c>
      <c r="C1575" s="3"/>
      <c r="D1575" s="3"/>
      <c r="E1575" s="3"/>
      <c r="F1575" s="3"/>
      <c r="G1575" s="3"/>
    </row>
    <row r="1576" spans="2:7" ht="13.5">
      <c r="B1576" s="3">
        <v>1506</v>
      </c>
      <c r="C1576" s="3"/>
      <c r="D1576" s="3"/>
      <c r="E1576" s="3"/>
      <c r="F1576" s="3"/>
      <c r="G1576" s="3"/>
    </row>
    <row r="1577" spans="2:7" ht="13.5">
      <c r="B1577" s="3">
        <v>1507</v>
      </c>
      <c r="C1577" s="3"/>
      <c r="D1577" s="3"/>
      <c r="E1577" s="3"/>
      <c r="F1577" s="3"/>
      <c r="G1577" s="3"/>
    </row>
    <row r="1578" spans="2:7" ht="13.5">
      <c r="B1578" s="3">
        <v>1508</v>
      </c>
      <c r="C1578" s="3"/>
      <c r="D1578" s="3"/>
      <c r="E1578" s="3"/>
      <c r="F1578" s="3"/>
      <c r="G1578" s="3"/>
    </row>
    <row r="1579" spans="2:7" ht="13.5">
      <c r="B1579" s="3">
        <v>1509</v>
      </c>
      <c r="C1579" s="3"/>
      <c r="D1579" s="3"/>
      <c r="E1579" s="3"/>
      <c r="F1579" s="3"/>
      <c r="G1579" s="3"/>
    </row>
    <row r="1580" spans="2:7" ht="13.5">
      <c r="B1580" s="3">
        <v>1510</v>
      </c>
      <c r="C1580" s="3"/>
      <c r="D1580" s="3"/>
      <c r="E1580" s="3"/>
      <c r="F1580" s="3"/>
      <c r="G1580" s="3"/>
    </row>
    <row r="1581" spans="2:7" ht="13.5">
      <c r="B1581" s="3">
        <v>1511</v>
      </c>
      <c r="C1581" s="3"/>
      <c r="D1581" s="3"/>
      <c r="E1581" s="3"/>
      <c r="F1581" s="3"/>
      <c r="G1581" s="3"/>
    </row>
    <row r="1582" spans="2:7" ht="13.5">
      <c r="B1582" s="3">
        <v>1512</v>
      </c>
      <c r="C1582" s="3"/>
      <c r="D1582" s="3"/>
      <c r="E1582" s="3"/>
      <c r="F1582" s="3"/>
      <c r="G1582" s="3"/>
    </row>
    <row r="1583" spans="2:7" ht="13.5">
      <c r="B1583" s="3">
        <v>1513</v>
      </c>
      <c r="C1583" s="3"/>
      <c r="D1583" s="3"/>
      <c r="E1583" s="3"/>
      <c r="F1583" s="3"/>
      <c r="G1583" s="3"/>
    </row>
    <row r="1584" spans="2:7" ht="13.5">
      <c r="B1584" s="3">
        <v>1514</v>
      </c>
      <c r="C1584" s="3"/>
      <c r="D1584" s="3"/>
      <c r="E1584" s="3"/>
      <c r="F1584" s="3"/>
      <c r="G1584" s="3"/>
    </row>
    <row r="1585" spans="2:7" ht="13.5">
      <c r="B1585" s="3">
        <v>1515</v>
      </c>
      <c r="C1585" s="3"/>
      <c r="D1585" s="3"/>
      <c r="E1585" s="3"/>
      <c r="F1585" s="3"/>
      <c r="G1585" s="3"/>
    </row>
    <row r="1586" spans="2:7" ht="13.5">
      <c r="B1586" s="3">
        <v>1516</v>
      </c>
      <c r="C1586" s="3"/>
      <c r="D1586" s="3"/>
      <c r="E1586" s="3"/>
      <c r="F1586" s="3"/>
      <c r="G1586" s="3"/>
    </row>
    <row r="1587" spans="2:7" ht="13.5">
      <c r="B1587" s="3">
        <v>1517</v>
      </c>
      <c r="C1587" s="3"/>
      <c r="D1587" s="3"/>
      <c r="E1587" s="3"/>
      <c r="F1587" s="3"/>
      <c r="G1587" s="3"/>
    </row>
    <row r="1588" spans="2:7" ht="13.5">
      <c r="B1588" s="3">
        <v>1518</v>
      </c>
      <c r="C1588" s="3"/>
      <c r="D1588" s="3"/>
      <c r="E1588" s="3"/>
      <c r="F1588" s="3"/>
      <c r="G1588" s="3"/>
    </row>
    <row r="1589" spans="2:7" ht="13.5">
      <c r="B1589" s="3">
        <v>1519</v>
      </c>
      <c r="C1589" s="3"/>
      <c r="D1589" s="3"/>
      <c r="E1589" s="3"/>
      <c r="F1589" s="3"/>
      <c r="G1589" s="3"/>
    </row>
    <row r="1590" spans="2:7" ht="13.5">
      <c r="B1590" s="3">
        <v>1520</v>
      </c>
      <c r="C1590" s="3"/>
      <c r="D1590" s="3"/>
      <c r="E1590" s="3"/>
      <c r="F1590" s="3"/>
      <c r="G1590" s="3"/>
    </row>
    <row r="1591" spans="2:7" ht="13.5">
      <c r="B1591" s="3">
        <v>1521</v>
      </c>
      <c r="C1591" s="3"/>
      <c r="D1591" s="3"/>
      <c r="E1591" s="3"/>
      <c r="F1591" s="3"/>
      <c r="G1591" s="3"/>
    </row>
    <row r="1592" spans="2:7" ht="13.5">
      <c r="B1592" s="3">
        <v>1522</v>
      </c>
      <c r="C1592" s="3"/>
      <c r="D1592" s="3"/>
      <c r="E1592" s="3"/>
      <c r="F1592" s="3"/>
      <c r="G1592" s="3"/>
    </row>
    <row r="1593" spans="2:7" ht="13.5">
      <c r="B1593" s="3">
        <v>1523</v>
      </c>
      <c r="C1593" s="3"/>
      <c r="D1593" s="3"/>
      <c r="E1593" s="3"/>
      <c r="F1593" s="3"/>
      <c r="G1593" s="3"/>
    </row>
    <row r="1594" spans="2:7" ht="13.5">
      <c r="B1594" s="3">
        <v>1524</v>
      </c>
      <c r="C1594" s="3"/>
      <c r="D1594" s="3"/>
      <c r="E1594" s="3"/>
      <c r="F1594" s="3"/>
      <c r="G1594" s="3"/>
    </row>
    <row r="1595" spans="2:7" ht="13.5">
      <c r="B1595" s="3">
        <v>1525</v>
      </c>
      <c r="C1595" s="3"/>
      <c r="D1595" s="3"/>
      <c r="E1595" s="3"/>
      <c r="F1595" s="3"/>
      <c r="G1595" s="3"/>
    </row>
    <row r="1596" spans="2:7" ht="13.5">
      <c r="B1596" s="3">
        <v>1526</v>
      </c>
      <c r="C1596" s="3"/>
      <c r="D1596" s="3"/>
      <c r="E1596" s="3"/>
      <c r="F1596" s="3"/>
      <c r="G1596" s="3"/>
    </row>
    <row r="1597" spans="2:7" ht="13.5">
      <c r="B1597" s="3">
        <v>1527</v>
      </c>
      <c r="C1597" s="3"/>
      <c r="D1597" s="3"/>
      <c r="E1597" s="3"/>
      <c r="F1597" s="3"/>
      <c r="G1597" s="3"/>
    </row>
    <row r="1598" spans="2:7" ht="13.5">
      <c r="B1598" s="3">
        <v>1528</v>
      </c>
      <c r="C1598" s="3"/>
      <c r="D1598" s="3"/>
      <c r="E1598" s="3"/>
      <c r="F1598" s="3"/>
      <c r="G1598" s="3"/>
    </row>
    <row r="1599" spans="2:7" ht="13.5">
      <c r="B1599" s="3">
        <v>1529</v>
      </c>
      <c r="C1599" s="3"/>
      <c r="D1599" s="3"/>
      <c r="E1599" s="3"/>
      <c r="F1599" s="3"/>
      <c r="G1599" s="3"/>
    </row>
    <row r="1600" spans="2:7" ht="13.5">
      <c r="B1600" s="3">
        <v>1530</v>
      </c>
      <c r="C1600" s="3"/>
      <c r="D1600" s="3"/>
      <c r="E1600" s="3"/>
      <c r="F1600" s="3"/>
      <c r="G1600" s="3"/>
    </row>
    <row r="1601" spans="2:7" ht="13.5">
      <c r="B1601" s="3">
        <v>1531</v>
      </c>
      <c r="C1601" s="3"/>
      <c r="D1601" s="3"/>
      <c r="E1601" s="3"/>
      <c r="F1601" s="3"/>
      <c r="G1601" s="3"/>
    </row>
    <row r="1602" spans="2:7" ht="13.5">
      <c r="B1602" s="3">
        <v>1532</v>
      </c>
      <c r="C1602" s="3"/>
      <c r="D1602" s="3"/>
      <c r="E1602" s="3"/>
      <c r="F1602" s="3"/>
      <c r="G1602" s="3"/>
    </row>
    <row r="1603" spans="2:7" ht="13.5">
      <c r="B1603" s="3">
        <v>1533</v>
      </c>
      <c r="C1603" s="3"/>
      <c r="D1603" s="3"/>
      <c r="E1603" s="3"/>
      <c r="F1603" s="3"/>
      <c r="G1603" s="3"/>
    </row>
    <row r="1604" spans="2:7" ht="13.5">
      <c r="B1604" s="3">
        <v>1534</v>
      </c>
      <c r="C1604" s="3"/>
      <c r="D1604" s="3"/>
      <c r="E1604" s="3"/>
      <c r="F1604" s="3"/>
      <c r="G1604" s="3"/>
    </row>
    <row r="1605" spans="2:7" ht="13.5">
      <c r="B1605" s="3">
        <v>1535</v>
      </c>
      <c r="C1605" s="3"/>
      <c r="D1605" s="3"/>
      <c r="E1605" s="3"/>
      <c r="F1605" s="3"/>
      <c r="G1605" s="3"/>
    </row>
    <row r="1606" spans="2:7" ht="13.5">
      <c r="B1606" s="3">
        <v>1536</v>
      </c>
      <c r="C1606" s="3"/>
      <c r="D1606" s="3"/>
      <c r="E1606" s="3"/>
      <c r="F1606" s="3"/>
      <c r="G1606" s="3"/>
    </row>
    <row r="1607" spans="2:7" ht="13.5">
      <c r="B1607" s="3">
        <v>1537</v>
      </c>
      <c r="C1607" s="3"/>
      <c r="D1607" s="3"/>
      <c r="E1607" s="3"/>
      <c r="F1607" s="3"/>
      <c r="G1607" s="3"/>
    </row>
    <row r="1608" spans="2:7" ht="13.5">
      <c r="B1608" s="3">
        <v>1538</v>
      </c>
      <c r="C1608" s="3"/>
      <c r="D1608" s="3"/>
      <c r="E1608" s="3"/>
      <c r="F1608" s="3"/>
      <c r="G1608" s="3"/>
    </row>
    <row r="1609" spans="2:7" ht="13.5">
      <c r="B1609" s="3">
        <v>1539</v>
      </c>
      <c r="C1609" s="3"/>
      <c r="D1609" s="3"/>
      <c r="E1609" s="3"/>
      <c r="F1609" s="3"/>
      <c r="G1609" s="3"/>
    </row>
    <row r="1610" spans="2:7" ht="13.5">
      <c r="B1610" s="3">
        <v>1540</v>
      </c>
      <c r="C1610" s="3"/>
      <c r="D1610" s="3"/>
      <c r="E1610" s="3"/>
      <c r="F1610" s="3"/>
      <c r="G1610" s="3"/>
    </row>
    <row r="1611" spans="2:7" ht="13.5">
      <c r="B1611" s="3">
        <v>1541</v>
      </c>
      <c r="C1611" s="3"/>
      <c r="D1611" s="3"/>
      <c r="E1611" s="3"/>
      <c r="F1611" s="3"/>
      <c r="G1611" s="3"/>
    </row>
    <row r="1612" spans="2:7" ht="13.5">
      <c r="B1612" s="3">
        <v>1542</v>
      </c>
      <c r="C1612" s="3"/>
      <c r="D1612" s="3"/>
      <c r="E1612" s="3"/>
      <c r="F1612" s="3"/>
      <c r="G1612" s="3"/>
    </row>
    <row r="1613" spans="2:7" ht="13.5">
      <c r="B1613" s="3">
        <v>1543</v>
      </c>
      <c r="C1613" s="3"/>
      <c r="D1613" s="3"/>
      <c r="E1613" s="3"/>
      <c r="F1613" s="3"/>
      <c r="G1613" s="3"/>
    </row>
    <row r="1614" spans="2:7" ht="13.5">
      <c r="B1614" s="3">
        <v>1544</v>
      </c>
      <c r="C1614" s="3"/>
      <c r="D1614" s="3"/>
      <c r="E1614" s="3"/>
      <c r="F1614" s="3"/>
      <c r="G1614" s="3"/>
    </row>
    <row r="1615" spans="2:7" ht="13.5">
      <c r="B1615" s="3">
        <v>1545</v>
      </c>
      <c r="C1615" s="3"/>
      <c r="D1615" s="3"/>
      <c r="E1615" s="3"/>
      <c r="F1615" s="3"/>
      <c r="G1615" s="3"/>
    </row>
    <row r="1616" spans="2:7" ht="13.5">
      <c r="B1616" s="3">
        <v>1546</v>
      </c>
      <c r="C1616" s="3"/>
      <c r="D1616" s="3"/>
      <c r="E1616" s="3"/>
      <c r="F1616" s="3"/>
      <c r="G1616" s="3"/>
    </row>
    <row r="1617" spans="2:7" ht="13.5">
      <c r="B1617" s="3">
        <v>1547</v>
      </c>
      <c r="C1617" s="3"/>
      <c r="D1617" s="3"/>
      <c r="E1617" s="3"/>
      <c r="F1617" s="3"/>
      <c r="G1617" s="3"/>
    </row>
    <row r="1618" spans="2:7" ht="13.5">
      <c r="B1618" s="3">
        <v>1548</v>
      </c>
      <c r="C1618" s="3"/>
      <c r="D1618" s="3"/>
      <c r="E1618" s="3"/>
      <c r="F1618" s="3"/>
      <c r="G1618" s="3"/>
    </row>
    <row r="1619" spans="2:7" ht="13.5">
      <c r="B1619" s="3">
        <v>1549</v>
      </c>
      <c r="C1619" s="3"/>
      <c r="D1619" s="3"/>
      <c r="E1619" s="3"/>
      <c r="F1619" s="3"/>
      <c r="G1619" s="3"/>
    </row>
    <row r="1620" spans="2:7" ht="13.5">
      <c r="B1620" s="3">
        <v>1550</v>
      </c>
      <c r="C1620" s="3"/>
      <c r="D1620" s="3"/>
      <c r="E1620" s="3"/>
      <c r="F1620" s="3"/>
      <c r="G1620" s="3"/>
    </row>
    <row r="1621" spans="2:7" ht="13.5">
      <c r="B1621" s="3">
        <v>1551</v>
      </c>
      <c r="C1621" s="3"/>
      <c r="D1621" s="3"/>
      <c r="E1621" s="3"/>
      <c r="F1621" s="3"/>
      <c r="G1621" s="3"/>
    </row>
    <row r="1622" spans="2:7" ht="13.5">
      <c r="B1622" s="3">
        <v>1552</v>
      </c>
      <c r="C1622" s="3"/>
      <c r="D1622" s="3"/>
      <c r="E1622" s="3"/>
      <c r="F1622" s="3"/>
      <c r="G1622" s="3"/>
    </row>
    <row r="1623" spans="2:7" ht="13.5">
      <c r="B1623" s="3">
        <v>1553</v>
      </c>
      <c r="C1623" s="3"/>
      <c r="D1623" s="3"/>
      <c r="E1623" s="3"/>
      <c r="F1623" s="3"/>
      <c r="G1623" s="3"/>
    </row>
    <row r="1624" spans="2:7" ht="13.5">
      <c r="B1624" s="3">
        <v>1554</v>
      </c>
      <c r="C1624" s="3"/>
      <c r="D1624" s="3"/>
      <c r="E1624" s="3"/>
      <c r="F1624" s="3"/>
      <c r="G1624" s="3"/>
    </row>
    <row r="1625" spans="2:7" ht="13.5">
      <c r="B1625" s="3">
        <v>1555</v>
      </c>
      <c r="C1625" s="3"/>
      <c r="D1625" s="3"/>
      <c r="E1625" s="3"/>
      <c r="F1625" s="3"/>
      <c r="G1625" s="3"/>
    </row>
    <row r="1626" spans="2:7" ht="13.5">
      <c r="B1626" s="3">
        <v>1556</v>
      </c>
      <c r="C1626" s="3"/>
      <c r="D1626" s="3"/>
      <c r="E1626" s="3"/>
      <c r="F1626" s="3"/>
      <c r="G1626" s="3"/>
    </row>
    <row r="1627" spans="2:7" ht="13.5">
      <c r="B1627" s="3">
        <v>1557</v>
      </c>
      <c r="C1627" s="3"/>
      <c r="D1627" s="3"/>
      <c r="E1627" s="3"/>
      <c r="F1627" s="3"/>
      <c r="G1627" s="3"/>
    </row>
    <row r="1628" spans="2:7" ht="13.5">
      <c r="B1628" s="3">
        <v>1558</v>
      </c>
      <c r="C1628" s="3"/>
      <c r="D1628" s="3"/>
      <c r="E1628" s="3"/>
      <c r="F1628" s="3"/>
      <c r="G1628" s="3"/>
    </row>
    <row r="1629" spans="2:7" ht="13.5">
      <c r="B1629" s="3">
        <v>1559</v>
      </c>
      <c r="C1629" s="3"/>
      <c r="D1629" s="3"/>
      <c r="E1629" s="3"/>
      <c r="F1629" s="3"/>
      <c r="G1629" s="3"/>
    </row>
    <row r="1630" spans="2:7" ht="13.5">
      <c r="B1630" s="3">
        <v>1560</v>
      </c>
      <c r="C1630" s="3"/>
      <c r="D1630" s="3"/>
      <c r="E1630" s="3"/>
      <c r="F1630" s="3"/>
      <c r="G1630" s="3"/>
    </row>
    <row r="1631" spans="2:7" ht="13.5">
      <c r="B1631" s="3">
        <v>1561</v>
      </c>
      <c r="C1631" s="3"/>
      <c r="D1631" s="3"/>
      <c r="E1631" s="3"/>
      <c r="F1631" s="3"/>
      <c r="G1631" s="3"/>
    </row>
    <row r="1632" spans="2:7" ht="13.5">
      <c r="B1632" s="3">
        <v>1562</v>
      </c>
      <c r="C1632" s="3"/>
      <c r="D1632" s="3"/>
      <c r="E1632" s="3"/>
      <c r="F1632" s="3"/>
      <c r="G1632" s="3"/>
    </row>
    <row r="1633" spans="2:7" ht="13.5">
      <c r="B1633" s="3">
        <v>1563</v>
      </c>
      <c r="C1633" s="3"/>
      <c r="D1633" s="3"/>
      <c r="E1633" s="3"/>
      <c r="F1633" s="3"/>
      <c r="G1633" s="3"/>
    </row>
    <row r="1634" spans="2:7" ht="13.5">
      <c r="B1634" s="3">
        <v>1564</v>
      </c>
      <c r="C1634" s="3"/>
      <c r="D1634" s="3"/>
      <c r="E1634" s="3"/>
      <c r="F1634" s="3"/>
      <c r="G1634" s="3"/>
    </row>
    <row r="1635" spans="2:7" ht="13.5">
      <c r="B1635" s="3">
        <v>1565</v>
      </c>
      <c r="C1635" s="3"/>
      <c r="D1635" s="3"/>
      <c r="E1635" s="3"/>
      <c r="F1635" s="3"/>
      <c r="G1635" s="3"/>
    </row>
    <row r="1636" spans="2:7" ht="13.5">
      <c r="B1636" s="3">
        <v>1566</v>
      </c>
      <c r="C1636" s="3"/>
      <c r="D1636" s="3"/>
      <c r="E1636" s="3"/>
      <c r="F1636" s="3"/>
      <c r="G1636" s="3"/>
    </row>
    <row r="1637" spans="2:7" ht="13.5">
      <c r="B1637" s="3">
        <v>1567</v>
      </c>
      <c r="C1637" s="3"/>
      <c r="D1637" s="3"/>
      <c r="E1637" s="3"/>
      <c r="F1637" s="3"/>
      <c r="G1637" s="3"/>
    </row>
    <row r="1638" spans="2:7" ht="13.5">
      <c r="B1638" s="3">
        <v>1568</v>
      </c>
      <c r="C1638" s="3"/>
      <c r="D1638" s="3"/>
      <c r="E1638" s="3"/>
      <c r="F1638" s="3"/>
      <c r="G1638" s="3"/>
    </row>
    <row r="1639" spans="2:7" ht="13.5">
      <c r="B1639" s="3">
        <v>1569</v>
      </c>
      <c r="C1639" s="3"/>
      <c r="D1639" s="3"/>
      <c r="E1639" s="3"/>
      <c r="F1639" s="3"/>
      <c r="G1639" s="3"/>
    </row>
    <row r="1640" spans="2:7" ht="13.5">
      <c r="B1640" s="3">
        <v>1570</v>
      </c>
      <c r="C1640" s="3"/>
      <c r="D1640" s="3"/>
      <c r="E1640" s="3"/>
      <c r="F1640" s="3"/>
      <c r="G1640" s="3"/>
    </row>
    <row r="1641" spans="2:7" ht="13.5">
      <c r="B1641" s="3">
        <v>1571</v>
      </c>
      <c r="C1641" s="3"/>
      <c r="D1641" s="3"/>
      <c r="E1641" s="3"/>
      <c r="F1641" s="3"/>
      <c r="G1641" s="3"/>
    </row>
    <row r="1642" spans="2:7" ht="13.5">
      <c r="B1642" s="3">
        <v>1572</v>
      </c>
      <c r="C1642" s="3"/>
      <c r="D1642" s="3"/>
      <c r="E1642" s="3"/>
      <c r="F1642" s="3"/>
      <c r="G1642" s="3"/>
    </row>
    <row r="1643" spans="2:7" ht="13.5">
      <c r="B1643" s="3">
        <v>1573</v>
      </c>
      <c r="C1643" s="3"/>
      <c r="D1643" s="3"/>
      <c r="E1643" s="3"/>
      <c r="F1643" s="3"/>
      <c r="G1643" s="3"/>
    </row>
    <row r="1644" spans="2:7" ht="13.5">
      <c r="B1644" s="3">
        <v>1574</v>
      </c>
      <c r="C1644" s="3"/>
      <c r="D1644" s="3"/>
      <c r="E1644" s="3"/>
      <c r="F1644" s="3"/>
      <c r="G1644" s="3"/>
    </row>
    <row r="1645" spans="2:7" ht="13.5">
      <c r="B1645" s="3">
        <v>1575</v>
      </c>
      <c r="C1645" s="3"/>
      <c r="D1645" s="3"/>
      <c r="E1645" s="3"/>
      <c r="F1645" s="3"/>
      <c r="G1645" s="3"/>
    </row>
    <row r="1646" spans="2:7" ht="13.5">
      <c r="B1646" s="3">
        <v>1576</v>
      </c>
      <c r="C1646" s="3"/>
      <c r="D1646" s="3"/>
      <c r="E1646" s="3"/>
      <c r="F1646" s="3"/>
      <c r="G1646" s="3"/>
    </row>
    <row r="1647" spans="2:7" ht="13.5">
      <c r="B1647" s="3">
        <v>1577</v>
      </c>
      <c r="C1647" s="3"/>
      <c r="D1647" s="3"/>
      <c r="E1647" s="3"/>
      <c r="F1647" s="3"/>
      <c r="G1647" s="3"/>
    </row>
    <row r="1648" spans="2:7" ht="13.5">
      <c r="B1648" s="3">
        <v>1578</v>
      </c>
      <c r="C1648" s="3"/>
      <c r="D1648" s="3"/>
      <c r="E1648" s="3"/>
      <c r="F1648" s="3"/>
      <c r="G1648" s="3"/>
    </row>
    <row r="1649" spans="2:7" ht="13.5">
      <c r="B1649" s="3">
        <v>1579</v>
      </c>
      <c r="C1649" s="3"/>
      <c r="D1649" s="3"/>
      <c r="E1649" s="3"/>
      <c r="F1649" s="3"/>
      <c r="G1649" s="3"/>
    </row>
    <row r="1650" spans="2:7" ht="13.5">
      <c r="B1650" s="3">
        <v>1580</v>
      </c>
      <c r="C1650" s="3"/>
      <c r="D1650" s="3"/>
      <c r="E1650" s="3"/>
      <c r="F1650" s="3"/>
      <c r="G1650" s="3"/>
    </row>
    <row r="1651" spans="2:7" ht="13.5">
      <c r="B1651" s="3">
        <v>1581</v>
      </c>
      <c r="C1651" s="3"/>
      <c r="D1651" s="3"/>
      <c r="E1651" s="3"/>
      <c r="F1651" s="3"/>
      <c r="G1651" s="3"/>
    </row>
    <row r="1652" spans="2:7" ht="13.5">
      <c r="B1652" s="3">
        <v>1582</v>
      </c>
      <c r="C1652" s="3"/>
      <c r="D1652" s="3"/>
      <c r="E1652" s="3"/>
      <c r="F1652" s="3"/>
      <c r="G1652" s="3"/>
    </row>
    <row r="1653" spans="2:7" ht="13.5">
      <c r="B1653" s="3">
        <v>1583</v>
      </c>
      <c r="C1653" s="3"/>
      <c r="D1653" s="3"/>
      <c r="E1653" s="3"/>
      <c r="F1653" s="3"/>
      <c r="G1653" s="3"/>
    </row>
    <row r="1654" spans="2:7" ht="13.5">
      <c r="B1654" s="3">
        <v>1584</v>
      </c>
      <c r="C1654" s="3"/>
      <c r="D1654" s="3"/>
      <c r="E1654" s="3"/>
      <c r="F1654" s="3"/>
      <c r="G1654" s="3"/>
    </row>
    <row r="1655" spans="2:7" ht="13.5">
      <c r="B1655" s="3">
        <v>1585</v>
      </c>
      <c r="C1655" s="3"/>
      <c r="D1655" s="3"/>
      <c r="E1655" s="3"/>
      <c r="F1655" s="3"/>
      <c r="G1655" s="3"/>
    </row>
    <row r="1656" spans="2:7" ht="13.5">
      <c r="B1656" s="3">
        <v>1586</v>
      </c>
      <c r="C1656" s="3"/>
      <c r="D1656" s="3"/>
      <c r="E1656" s="3"/>
      <c r="F1656" s="3"/>
      <c r="G1656" s="3"/>
    </row>
    <row r="1657" spans="2:7" ht="13.5">
      <c r="B1657" s="3">
        <v>1587</v>
      </c>
      <c r="C1657" s="3"/>
      <c r="D1657" s="3"/>
      <c r="E1657" s="3"/>
      <c r="F1657" s="3"/>
      <c r="G1657" s="3"/>
    </row>
    <row r="1658" spans="2:7" ht="13.5">
      <c r="B1658" s="3">
        <v>1588</v>
      </c>
      <c r="C1658" s="3"/>
      <c r="D1658" s="3"/>
      <c r="E1658" s="3"/>
      <c r="F1658" s="3"/>
      <c r="G1658" s="3"/>
    </row>
    <row r="1659" spans="2:7" ht="13.5">
      <c r="B1659" s="3">
        <v>1589</v>
      </c>
      <c r="C1659" s="3"/>
      <c r="D1659" s="3"/>
      <c r="E1659" s="3"/>
      <c r="F1659" s="3"/>
      <c r="G1659" s="3"/>
    </row>
    <row r="1660" spans="2:7" ht="13.5">
      <c r="B1660" s="3">
        <v>1590</v>
      </c>
      <c r="C1660" s="3"/>
      <c r="D1660" s="3"/>
      <c r="E1660" s="3"/>
      <c r="F1660" s="3"/>
      <c r="G1660" s="3"/>
    </row>
    <row r="1661" spans="2:7" ht="13.5">
      <c r="B1661" s="3">
        <v>1591</v>
      </c>
      <c r="C1661" s="3"/>
      <c r="D1661" s="3"/>
      <c r="E1661" s="3"/>
      <c r="F1661" s="3"/>
      <c r="G1661" s="3"/>
    </row>
    <row r="1662" spans="2:7" ht="13.5">
      <c r="B1662" s="3">
        <v>1592</v>
      </c>
      <c r="C1662" s="3"/>
      <c r="D1662" s="3"/>
      <c r="E1662" s="3"/>
      <c r="F1662" s="3"/>
      <c r="G1662" s="3"/>
    </row>
    <row r="1663" spans="2:7" ht="13.5">
      <c r="B1663" s="3">
        <v>1593</v>
      </c>
      <c r="C1663" s="3"/>
      <c r="D1663" s="3"/>
      <c r="E1663" s="3"/>
      <c r="F1663" s="3"/>
      <c r="G1663" s="3"/>
    </row>
    <row r="1664" spans="2:7" ht="13.5">
      <c r="B1664" s="3">
        <v>1594</v>
      </c>
      <c r="C1664" s="3"/>
      <c r="D1664" s="3"/>
      <c r="E1664" s="3"/>
      <c r="F1664" s="3"/>
      <c r="G1664" s="3"/>
    </row>
    <row r="1665" spans="2:7" ht="13.5">
      <c r="B1665" s="3">
        <v>1595</v>
      </c>
      <c r="C1665" s="3"/>
      <c r="D1665" s="3"/>
      <c r="E1665" s="3"/>
      <c r="F1665" s="3"/>
      <c r="G1665" s="3"/>
    </row>
    <row r="1666" spans="2:7" ht="13.5">
      <c r="B1666" s="3">
        <v>1596</v>
      </c>
      <c r="C1666" s="3"/>
      <c r="D1666" s="3"/>
      <c r="E1666" s="3"/>
      <c r="F1666" s="3"/>
      <c r="G1666" s="3"/>
    </row>
    <row r="1667" spans="2:7" ht="13.5">
      <c r="B1667" s="3">
        <v>1597</v>
      </c>
      <c r="C1667" s="3"/>
      <c r="D1667" s="3"/>
      <c r="E1667" s="3"/>
      <c r="F1667" s="3"/>
      <c r="G1667" s="3"/>
    </row>
    <row r="1668" spans="2:7" ht="13.5">
      <c r="B1668" s="3">
        <v>1598</v>
      </c>
      <c r="C1668" s="3"/>
      <c r="D1668" s="3"/>
      <c r="E1668" s="3"/>
      <c r="F1668" s="3"/>
      <c r="G1668" s="3"/>
    </row>
    <row r="1669" spans="2:7" ht="13.5">
      <c r="B1669" s="3">
        <v>1599</v>
      </c>
      <c r="C1669" s="3"/>
      <c r="D1669" s="3"/>
      <c r="E1669" s="3"/>
      <c r="F1669" s="3"/>
      <c r="G1669" s="3"/>
    </row>
    <row r="1670" spans="2:7" ht="13.5">
      <c r="B1670" s="3">
        <v>1600</v>
      </c>
      <c r="C1670" s="3"/>
      <c r="D1670" s="3"/>
      <c r="E1670" s="3"/>
      <c r="F1670" s="3"/>
      <c r="G1670" s="3"/>
    </row>
    <row r="1671" spans="2:7" ht="13.5">
      <c r="B1671" s="3">
        <v>1601</v>
      </c>
      <c r="C1671" s="3"/>
      <c r="D1671" s="3"/>
      <c r="E1671" s="3"/>
      <c r="F1671" s="3"/>
      <c r="G1671" s="3"/>
    </row>
    <row r="1672" spans="2:7" ht="13.5">
      <c r="B1672" s="3">
        <v>1602</v>
      </c>
      <c r="C1672" s="3"/>
      <c r="D1672" s="3"/>
      <c r="E1672" s="3"/>
      <c r="F1672" s="3"/>
      <c r="G1672" s="3"/>
    </row>
    <row r="1673" spans="2:7" ht="13.5">
      <c r="B1673" s="3">
        <v>1603</v>
      </c>
      <c r="C1673" s="3"/>
      <c r="D1673" s="3"/>
      <c r="E1673" s="3"/>
      <c r="F1673" s="3"/>
      <c r="G1673" s="3"/>
    </row>
    <row r="1674" spans="2:7" ht="13.5">
      <c r="B1674" s="3">
        <v>1604</v>
      </c>
      <c r="C1674" s="3"/>
      <c r="D1674" s="3"/>
      <c r="E1674" s="3"/>
      <c r="F1674" s="3"/>
      <c r="G1674" s="3"/>
    </row>
    <row r="1675" spans="2:7" ht="13.5">
      <c r="B1675" s="3">
        <v>1605</v>
      </c>
      <c r="C1675" s="3"/>
      <c r="D1675" s="3"/>
      <c r="E1675" s="3"/>
      <c r="F1675" s="3"/>
      <c r="G1675" s="3"/>
    </row>
    <row r="1676" spans="2:7" ht="13.5">
      <c r="B1676" s="3">
        <v>1606</v>
      </c>
      <c r="C1676" s="3"/>
      <c r="D1676" s="3"/>
      <c r="E1676" s="3"/>
      <c r="F1676" s="3"/>
      <c r="G1676" s="3"/>
    </row>
    <row r="1677" spans="2:7" ht="13.5">
      <c r="B1677" s="3">
        <v>1607</v>
      </c>
      <c r="C1677" s="3"/>
      <c r="D1677" s="3"/>
      <c r="E1677" s="3"/>
      <c r="F1677" s="3"/>
      <c r="G1677" s="3"/>
    </row>
    <row r="1678" spans="2:7" ht="13.5">
      <c r="B1678" s="3">
        <v>1608</v>
      </c>
      <c r="C1678" s="3"/>
      <c r="D1678" s="3"/>
      <c r="E1678" s="3"/>
      <c r="F1678" s="3"/>
      <c r="G1678" s="3"/>
    </row>
    <row r="1679" spans="2:7" ht="13.5">
      <c r="B1679" s="3">
        <v>1609</v>
      </c>
      <c r="C1679" s="3"/>
      <c r="D1679" s="3"/>
      <c r="E1679" s="3"/>
      <c r="F1679" s="3"/>
      <c r="G1679" s="3"/>
    </row>
    <row r="1680" spans="2:7" ht="13.5">
      <c r="B1680" s="3">
        <v>1610</v>
      </c>
      <c r="C1680" s="3"/>
      <c r="D1680" s="3"/>
      <c r="E1680" s="3"/>
      <c r="F1680" s="3"/>
      <c r="G1680" s="3"/>
    </row>
    <row r="1681" spans="2:7" ht="13.5">
      <c r="B1681" s="3">
        <v>1611</v>
      </c>
      <c r="C1681" s="3"/>
      <c r="D1681" s="3"/>
      <c r="E1681" s="3"/>
      <c r="F1681" s="3"/>
      <c r="G1681" s="3"/>
    </row>
    <row r="1682" spans="2:7" ht="13.5">
      <c r="B1682" s="3">
        <v>1612</v>
      </c>
      <c r="C1682" s="3"/>
      <c r="D1682" s="3"/>
      <c r="E1682" s="3"/>
      <c r="F1682" s="3"/>
      <c r="G1682" s="3"/>
    </row>
    <row r="1683" spans="2:7" ht="13.5">
      <c r="B1683" s="3">
        <v>1613</v>
      </c>
      <c r="C1683" s="3"/>
      <c r="D1683" s="3"/>
      <c r="E1683" s="3"/>
      <c r="F1683" s="3"/>
      <c r="G1683" s="3"/>
    </row>
    <row r="1684" spans="2:7" ht="13.5">
      <c r="B1684" s="3">
        <v>1614</v>
      </c>
      <c r="C1684" s="3"/>
      <c r="D1684" s="36"/>
      <c r="E1684" s="36"/>
      <c r="F1684" s="3"/>
      <c r="G1684" s="3"/>
    </row>
    <row r="1685" spans="2:7" ht="13.5">
      <c r="B1685" s="3">
        <v>1615</v>
      </c>
      <c r="C1685" s="3"/>
      <c r="D1685" s="36"/>
      <c r="E1685" s="36"/>
      <c r="F1685" s="3"/>
      <c r="G1685" s="3"/>
    </row>
    <row r="1686" spans="2:7" ht="13.5">
      <c r="B1686" s="3">
        <v>1616</v>
      </c>
      <c r="C1686" s="3"/>
      <c r="D1686" s="36"/>
      <c r="E1686" s="36"/>
      <c r="F1686" s="3"/>
      <c r="G1686" s="3"/>
    </row>
    <row r="1687" spans="2:7" ht="13.5">
      <c r="B1687" s="3">
        <v>1617</v>
      </c>
      <c r="C1687" s="3"/>
      <c r="D1687" s="36"/>
      <c r="E1687" s="36"/>
      <c r="F1687" s="3"/>
      <c r="G1687" s="3"/>
    </row>
    <row r="1688" spans="2:7" ht="13.5">
      <c r="B1688" s="3">
        <v>1618</v>
      </c>
      <c r="C1688" s="3"/>
      <c r="D1688" s="36"/>
      <c r="E1688" s="36"/>
      <c r="F1688" s="3"/>
      <c r="G1688" s="3"/>
    </row>
    <row r="1689" spans="2:7" ht="13.5">
      <c r="B1689" s="3">
        <v>1619</v>
      </c>
      <c r="C1689" s="3"/>
      <c r="D1689" s="36"/>
      <c r="E1689" s="36"/>
      <c r="F1689" s="3"/>
      <c r="G1689" s="3"/>
    </row>
    <row r="1690" spans="2:7" ht="13.5">
      <c r="B1690" s="3">
        <v>1620</v>
      </c>
      <c r="C1690" s="3"/>
      <c r="D1690" s="36"/>
      <c r="E1690" s="36"/>
      <c r="F1690" s="3"/>
      <c r="G1690" s="3"/>
    </row>
    <row r="1691" spans="2:7" ht="13.5">
      <c r="B1691" s="3">
        <v>1621</v>
      </c>
      <c r="C1691" s="3"/>
      <c r="D1691" s="36"/>
      <c r="E1691" s="36"/>
      <c r="F1691" s="3"/>
      <c r="G1691" s="3"/>
    </row>
    <row r="1692" spans="2:7" ht="13.5">
      <c r="B1692" s="3">
        <v>1622</v>
      </c>
      <c r="C1692" s="3"/>
      <c r="D1692" s="36"/>
      <c r="E1692" s="36"/>
      <c r="F1692" s="3"/>
      <c r="G1692" s="3"/>
    </row>
    <row r="1693" spans="2:7" ht="13.5">
      <c r="B1693" s="3">
        <v>1623</v>
      </c>
      <c r="C1693" s="3"/>
      <c r="D1693" s="36"/>
      <c r="E1693" s="36"/>
      <c r="F1693" s="3"/>
      <c r="G1693" s="3"/>
    </row>
    <row r="1694" spans="2:7" ht="13.5">
      <c r="B1694" s="3">
        <v>1624</v>
      </c>
      <c r="C1694" s="3"/>
      <c r="D1694" s="36"/>
      <c r="E1694" s="36"/>
      <c r="F1694" s="3"/>
      <c r="G1694" s="3"/>
    </row>
    <row r="1695" spans="2:7" ht="13.5">
      <c r="B1695" s="3">
        <v>1625</v>
      </c>
      <c r="C1695" s="3"/>
      <c r="D1695" s="36"/>
      <c r="E1695" s="36"/>
      <c r="F1695" s="3"/>
      <c r="G1695" s="3"/>
    </row>
    <row r="1696" spans="2:7" ht="13.5">
      <c r="B1696" s="3">
        <v>1626</v>
      </c>
      <c r="C1696" s="3"/>
      <c r="D1696" s="36"/>
      <c r="E1696" s="36"/>
      <c r="F1696" s="3"/>
      <c r="G1696" s="3"/>
    </row>
    <row r="1697" spans="2:7" ht="13.5">
      <c r="B1697" s="3">
        <v>1627</v>
      </c>
      <c r="C1697" s="3"/>
      <c r="D1697" s="36"/>
      <c r="E1697" s="36"/>
      <c r="F1697" s="3"/>
      <c r="G1697" s="3"/>
    </row>
    <row r="1698" spans="2:7" ht="13.5">
      <c r="B1698" s="3">
        <v>1628</v>
      </c>
      <c r="C1698" s="3"/>
      <c r="D1698" s="36"/>
      <c r="E1698" s="36"/>
      <c r="F1698" s="3"/>
      <c r="G1698" s="3"/>
    </row>
    <row r="1699" spans="2:7" ht="13.5">
      <c r="B1699" s="3">
        <v>1629</v>
      </c>
      <c r="C1699" s="3"/>
      <c r="D1699" s="36"/>
      <c r="E1699" s="36"/>
      <c r="F1699" s="3"/>
      <c r="G1699" s="3"/>
    </row>
    <row r="1700" spans="2:7" ht="13.5">
      <c r="B1700" s="3">
        <v>1630</v>
      </c>
      <c r="C1700" s="3"/>
      <c r="D1700" s="36"/>
      <c r="E1700" s="36"/>
      <c r="F1700" s="3"/>
      <c r="G1700" s="3"/>
    </row>
    <row r="1701" spans="2:7" ht="13.5">
      <c r="B1701" s="3">
        <v>1631</v>
      </c>
      <c r="C1701" s="3"/>
      <c r="D1701" s="36"/>
      <c r="E1701" s="36"/>
      <c r="F1701" s="3"/>
      <c r="G1701" s="3"/>
    </row>
    <row r="1702" spans="2:7" ht="13.5">
      <c r="B1702" s="3">
        <v>1632</v>
      </c>
      <c r="C1702" s="3"/>
      <c r="D1702" s="36"/>
      <c r="E1702" s="36"/>
      <c r="F1702" s="3"/>
      <c r="G1702" s="3"/>
    </row>
    <row r="1703" spans="2:7" ht="13.5">
      <c r="B1703" s="3">
        <v>1633</v>
      </c>
      <c r="C1703" s="3"/>
      <c r="D1703" s="36"/>
      <c r="E1703" s="36"/>
      <c r="F1703" s="3"/>
      <c r="G1703" s="3"/>
    </row>
    <row r="1704" spans="2:7" ht="13.5">
      <c r="B1704" s="3">
        <v>1634</v>
      </c>
      <c r="C1704" s="3"/>
      <c r="D1704" s="36"/>
      <c r="E1704" s="36"/>
      <c r="F1704" s="3"/>
      <c r="G1704" s="3"/>
    </row>
    <row r="1705" spans="2:7" ht="13.5">
      <c r="B1705" s="3">
        <v>1635</v>
      </c>
      <c r="C1705" s="3"/>
      <c r="D1705" s="36"/>
      <c r="E1705" s="36"/>
      <c r="F1705" s="3"/>
      <c r="G1705" s="3"/>
    </row>
    <row r="1706" spans="2:7" ht="13.5">
      <c r="B1706" s="3">
        <v>1636</v>
      </c>
      <c r="C1706" s="3"/>
      <c r="D1706" s="36"/>
      <c r="E1706" s="36"/>
      <c r="F1706" s="3"/>
      <c r="G1706" s="3"/>
    </row>
    <row r="1707" spans="2:7" ht="13.5">
      <c r="B1707" s="3">
        <v>1637</v>
      </c>
      <c r="C1707" s="3"/>
      <c r="D1707" s="36"/>
      <c r="E1707" s="36"/>
      <c r="F1707" s="3"/>
      <c r="G1707" s="3"/>
    </row>
    <row r="1708" spans="2:7" ht="13.5">
      <c r="B1708" s="3">
        <v>1638</v>
      </c>
      <c r="C1708" s="3"/>
      <c r="D1708" s="36"/>
      <c r="E1708" s="36"/>
      <c r="F1708" s="3"/>
      <c r="G1708" s="3"/>
    </row>
    <row r="1709" spans="2:7" ht="13.5">
      <c r="B1709" s="3">
        <v>1639</v>
      </c>
      <c r="C1709" s="3"/>
      <c r="D1709" s="36"/>
      <c r="E1709" s="36"/>
      <c r="F1709" s="3"/>
      <c r="G1709" s="3"/>
    </row>
    <row r="1710" spans="2:7" ht="13.5">
      <c r="B1710" s="3">
        <v>1640</v>
      </c>
      <c r="C1710" s="3"/>
      <c r="D1710" s="36"/>
      <c r="E1710" s="36"/>
      <c r="F1710" s="3"/>
      <c r="G1710" s="3"/>
    </row>
    <row r="1711" spans="2:7" ht="13.5">
      <c r="B1711" s="3">
        <v>1641</v>
      </c>
      <c r="C1711" s="3"/>
      <c r="D1711" s="36"/>
      <c r="E1711" s="36"/>
      <c r="F1711" s="3"/>
      <c r="G1711" s="3"/>
    </row>
    <row r="1712" spans="2:7" ht="13.5">
      <c r="B1712" s="3">
        <v>1642</v>
      </c>
      <c r="C1712" s="3"/>
      <c r="D1712" s="36"/>
      <c r="E1712" s="36"/>
      <c r="F1712" s="3"/>
      <c r="G1712" s="3"/>
    </row>
    <row r="1713" spans="2:7" ht="13.5">
      <c r="B1713" s="3">
        <v>1643</v>
      </c>
      <c r="C1713" s="3"/>
      <c r="D1713" s="36"/>
      <c r="E1713" s="36"/>
      <c r="F1713" s="3"/>
      <c r="G1713" s="3"/>
    </row>
    <row r="1714" spans="2:7" ht="13.5">
      <c r="B1714" s="3">
        <v>1644</v>
      </c>
      <c r="C1714" s="3"/>
      <c r="D1714" s="36"/>
      <c r="E1714" s="36"/>
      <c r="F1714" s="3"/>
      <c r="G1714" s="3"/>
    </row>
    <row r="1715" spans="2:7" ht="13.5">
      <c r="B1715" s="3">
        <v>1645</v>
      </c>
      <c r="C1715" s="3"/>
      <c r="D1715" s="36"/>
      <c r="E1715" s="36"/>
      <c r="F1715" s="3"/>
      <c r="G1715" s="3"/>
    </row>
    <row r="1716" spans="2:7" ht="13.5">
      <c r="B1716" s="3">
        <v>1646</v>
      </c>
      <c r="C1716" s="3"/>
      <c r="D1716" s="36"/>
      <c r="E1716" s="36"/>
      <c r="F1716" s="3"/>
      <c r="G1716" s="3"/>
    </row>
    <row r="1717" spans="2:7" ht="13.5">
      <c r="B1717" s="3">
        <v>1647</v>
      </c>
      <c r="C1717" s="3"/>
      <c r="D1717" s="36"/>
      <c r="E1717" s="36"/>
      <c r="F1717" s="3"/>
      <c r="G1717" s="3"/>
    </row>
    <row r="1718" spans="2:7" ht="13.5">
      <c r="B1718" s="3">
        <v>1648</v>
      </c>
      <c r="C1718" s="3"/>
      <c r="D1718" s="36"/>
      <c r="E1718" s="36"/>
      <c r="F1718" s="3"/>
      <c r="G1718" s="3"/>
    </row>
    <row r="1719" spans="2:7" ht="13.5">
      <c r="B1719" s="3">
        <v>1649</v>
      </c>
      <c r="C1719" s="3"/>
      <c r="D1719" s="36"/>
      <c r="E1719" s="36"/>
      <c r="F1719" s="3"/>
      <c r="G1719" s="3"/>
    </row>
    <row r="1720" spans="2:7" ht="13.5">
      <c r="B1720" s="3">
        <v>1650</v>
      </c>
      <c r="C1720" s="3"/>
      <c r="D1720" s="36"/>
      <c r="E1720" s="36"/>
      <c r="F1720" s="3"/>
      <c r="G1720" s="3"/>
    </row>
    <row r="1721" spans="2:7" ht="13.5">
      <c r="B1721" s="3">
        <v>1651</v>
      </c>
      <c r="C1721" s="3"/>
      <c r="D1721" s="36"/>
      <c r="E1721" s="36"/>
      <c r="F1721" s="3"/>
      <c r="G1721" s="3"/>
    </row>
    <row r="1722" spans="2:7" ht="13.5">
      <c r="B1722" s="3">
        <v>1652</v>
      </c>
      <c r="C1722" s="3"/>
      <c r="D1722" s="36"/>
      <c r="E1722" s="36"/>
      <c r="F1722" s="3"/>
      <c r="G1722" s="3"/>
    </row>
    <row r="1723" spans="2:7" ht="13.5">
      <c r="B1723" s="3">
        <v>1653</v>
      </c>
      <c r="C1723" s="3"/>
      <c r="D1723" s="36"/>
      <c r="E1723" s="36"/>
      <c r="F1723" s="3"/>
      <c r="G1723" s="3"/>
    </row>
    <row r="1724" spans="2:7" ht="13.5">
      <c r="B1724" s="3">
        <v>1654</v>
      </c>
      <c r="C1724" s="3"/>
      <c r="D1724" s="36"/>
      <c r="E1724" s="36"/>
      <c r="F1724" s="3"/>
      <c r="G1724" s="3"/>
    </row>
    <row r="1725" spans="2:7" ht="13.5">
      <c r="B1725" s="3">
        <v>1655</v>
      </c>
      <c r="C1725" s="3"/>
      <c r="D1725" s="36"/>
      <c r="E1725" s="36"/>
      <c r="F1725" s="3"/>
      <c r="G1725" s="3"/>
    </row>
    <row r="1726" spans="2:7" ht="13.5">
      <c r="B1726" s="3">
        <v>1656</v>
      </c>
      <c r="C1726" s="3"/>
      <c r="D1726" s="36"/>
      <c r="E1726" s="36"/>
      <c r="F1726" s="3"/>
      <c r="G1726" s="3"/>
    </row>
    <row r="1727" spans="2:7" ht="13.5">
      <c r="B1727" s="3">
        <v>1657</v>
      </c>
      <c r="C1727" s="3"/>
      <c r="D1727" s="36"/>
      <c r="E1727" s="36"/>
      <c r="F1727" s="3"/>
      <c r="G1727" s="3"/>
    </row>
    <row r="1728" spans="2:7" ht="13.5">
      <c r="B1728" s="3">
        <v>1658</v>
      </c>
      <c r="C1728" s="3"/>
      <c r="D1728" s="36"/>
      <c r="E1728" s="36"/>
      <c r="F1728" s="3"/>
      <c r="G1728" s="3"/>
    </row>
    <row r="1729" spans="2:7" ht="13.5">
      <c r="B1729" s="3">
        <v>1659</v>
      </c>
      <c r="C1729" s="3"/>
      <c r="D1729" s="36"/>
      <c r="E1729" s="36"/>
      <c r="F1729" s="3"/>
      <c r="G1729" s="3"/>
    </row>
    <row r="1730" spans="2:7" ht="13.5">
      <c r="B1730" s="3">
        <v>1660</v>
      </c>
      <c r="C1730" s="3"/>
      <c r="D1730" s="36"/>
      <c r="E1730" s="36"/>
      <c r="F1730" s="3"/>
      <c r="G1730" s="3"/>
    </row>
    <row r="1731" spans="2:7" ht="13.5">
      <c r="B1731" s="3">
        <v>1661</v>
      </c>
      <c r="C1731" s="3"/>
      <c r="D1731" s="36"/>
      <c r="E1731" s="36"/>
      <c r="F1731" s="3"/>
      <c r="G1731" s="3"/>
    </row>
    <row r="1732" spans="2:7" ht="13.5">
      <c r="B1732" s="3">
        <v>1662</v>
      </c>
      <c r="C1732" s="3"/>
      <c r="D1732" s="36"/>
      <c r="E1732" s="36"/>
      <c r="F1732" s="3"/>
      <c r="G1732" s="3"/>
    </row>
    <row r="1733" spans="2:7" ht="13.5">
      <c r="B1733" s="3">
        <v>1663</v>
      </c>
      <c r="C1733" s="3"/>
      <c r="D1733" s="36"/>
      <c r="E1733" s="36"/>
      <c r="F1733" s="3"/>
      <c r="G1733" s="3"/>
    </row>
    <row r="1734" spans="2:7" ht="13.5">
      <c r="B1734" s="3">
        <v>1664</v>
      </c>
      <c r="C1734" s="3"/>
      <c r="D1734" s="36"/>
      <c r="E1734" s="36"/>
      <c r="F1734" s="3"/>
      <c r="G1734" s="3"/>
    </row>
    <row r="1735" spans="2:7" ht="13.5">
      <c r="B1735" s="3">
        <v>1665</v>
      </c>
      <c r="C1735" s="3"/>
      <c r="D1735" s="36"/>
      <c r="E1735" s="36"/>
      <c r="F1735" s="3"/>
      <c r="G1735" s="3"/>
    </row>
    <row r="1736" spans="2:7" ht="13.5">
      <c r="B1736" s="3">
        <v>1666</v>
      </c>
      <c r="C1736" s="3"/>
      <c r="D1736" s="36"/>
      <c r="E1736" s="36"/>
      <c r="F1736" s="3"/>
      <c r="G1736" s="3"/>
    </row>
    <row r="1737" spans="2:7" ht="13.5">
      <c r="B1737" s="3">
        <v>1667</v>
      </c>
      <c r="C1737" s="3"/>
      <c r="D1737" s="36"/>
      <c r="E1737" s="36"/>
      <c r="F1737" s="3"/>
      <c r="G1737" s="3"/>
    </row>
    <row r="1738" spans="2:7" ht="13.5">
      <c r="B1738" s="3">
        <v>1668</v>
      </c>
      <c r="C1738" s="3"/>
      <c r="D1738" s="36"/>
      <c r="E1738" s="36"/>
      <c r="F1738" s="3"/>
      <c r="G1738" s="3"/>
    </row>
    <row r="1739" spans="2:7" ht="13.5">
      <c r="B1739" s="3">
        <v>1669</v>
      </c>
      <c r="C1739" s="3"/>
      <c r="D1739" s="36"/>
      <c r="E1739" s="36"/>
      <c r="F1739" s="3"/>
      <c r="G1739" s="3"/>
    </row>
    <row r="1740" spans="2:7" ht="13.5">
      <c r="B1740" s="3">
        <v>1670</v>
      </c>
      <c r="C1740" s="3"/>
      <c r="D1740" s="36"/>
      <c r="E1740" s="36"/>
      <c r="F1740" s="3"/>
      <c r="G1740" s="3"/>
    </row>
    <row r="1741" spans="2:7" ht="13.5">
      <c r="B1741" s="3">
        <v>1671</v>
      </c>
      <c r="C1741" s="3"/>
      <c r="D1741" s="36"/>
      <c r="E1741" s="36"/>
      <c r="F1741" s="3"/>
      <c r="G1741" s="3"/>
    </row>
    <row r="1742" spans="2:7" ht="13.5">
      <c r="B1742" s="3">
        <v>1672</v>
      </c>
      <c r="C1742" s="3"/>
      <c r="D1742" s="36"/>
      <c r="E1742" s="36"/>
      <c r="F1742" s="3"/>
      <c r="G1742" s="3"/>
    </row>
    <row r="1743" spans="2:7" ht="13.5">
      <c r="B1743" s="3">
        <v>1673</v>
      </c>
      <c r="C1743" s="3"/>
      <c r="D1743" s="36"/>
      <c r="E1743" s="36"/>
      <c r="F1743" s="3"/>
      <c r="G1743" s="3"/>
    </row>
    <row r="1744" spans="2:7" ht="13.5">
      <c r="B1744" s="3">
        <v>1674</v>
      </c>
      <c r="C1744" s="3"/>
      <c r="D1744" s="36"/>
      <c r="E1744" s="36"/>
      <c r="F1744" s="3"/>
      <c r="G1744" s="3"/>
    </row>
    <row r="1745" spans="2:7" ht="13.5">
      <c r="B1745" s="3">
        <v>1675</v>
      </c>
      <c r="C1745" s="3"/>
      <c r="D1745" s="36"/>
      <c r="E1745" s="36"/>
      <c r="F1745" s="3"/>
      <c r="G1745" s="3"/>
    </row>
    <row r="1746" spans="2:7" ht="13.5">
      <c r="B1746" s="3">
        <v>1676</v>
      </c>
      <c r="C1746" s="3"/>
      <c r="D1746" s="36"/>
      <c r="E1746" s="36"/>
      <c r="F1746" s="3"/>
      <c r="G1746" s="3"/>
    </row>
    <row r="1747" spans="2:7" ht="13.5">
      <c r="B1747" s="3">
        <v>1677</v>
      </c>
      <c r="C1747" s="3"/>
      <c r="D1747" s="36"/>
      <c r="E1747" s="36"/>
      <c r="F1747" s="3"/>
      <c r="G1747" s="3"/>
    </row>
    <row r="1748" spans="2:7" ht="13.5">
      <c r="B1748" s="3">
        <v>1678</v>
      </c>
      <c r="C1748" s="3"/>
      <c r="D1748" s="36"/>
      <c r="E1748" s="36"/>
      <c r="F1748" s="3"/>
      <c r="G1748" s="3"/>
    </row>
    <row r="1749" spans="2:7" ht="13.5">
      <c r="B1749" s="3">
        <v>1679</v>
      </c>
      <c r="C1749" s="3"/>
      <c r="D1749" s="36"/>
      <c r="E1749" s="36"/>
      <c r="F1749" s="3"/>
      <c r="G1749" s="3"/>
    </row>
    <row r="1750" spans="2:7" ht="13.5">
      <c r="B1750" s="3">
        <v>1680</v>
      </c>
      <c r="C1750" s="3"/>
      <c r="D1750" s="36"/>
      <c r="E1750" s="36"/>
      <c r="F1750" s="3"/>
      <c r="G1750" s="3"/>
    </row>
    <row r="1751" spans="2:7" ht="13.5">
      <c r="B1751" s="3">
        <v>1681</v>
      </c>
      <c r="C1751" s="3"/>
      <c r="D1751" s="36"/>
      <c r="E1751" s="36"/>
      <c r="F1751" s="3"/>
      <c r="G1751" s="3"/>
    </row>
    <row r="1752" spans="2:7" ht="13.5">
      <c r="B1752" s="3">
        <v>1682</v>
      </c>
      <c r="C1752" s="3"/>
      <c r="D1752" s="36"/>
      <c r="E1752" s="36"/>
      <c r="F1752" s="3"/>
      <c r="G1752" s="3"/>
    </row>
    <row r="1753" spans="2:7" ht="13.5">
      <c r="B1753" s="3">
        <v>1683</v>
      </c>
      <c r="C1753" s="3"/>
      <c r="D1753" s="36"/>
      <c r="E1753" s="36"/>
      <c r="F1753" s="3"/>
      <c r="G1753" s="3"/>
    </row>
    <row r="1754" spans="2:7" ht="13.5">
      <c r="B1754" s="3">
        <v>1684</v>
      </c>
      <c r="C1754" s="3"/>
      <c r="D1754" s="36"/>
      <c r="E1754" s="36"/>
      <c r="F1754" s="3"/>
      <c r="G1754" s="3"/>
    </row>
    <row r="1755" spans="2:7" ht="13.5">
      <c r="B1755" s="3">
        <v>1685</v>
      </c>
      <c r="C1755" s="3"/>
      <c r="D1755" s="36"/>
      <c r="E1755" s="36"/>
      <c r="F1755" s="3"/>
      <c r="G1755" s="3"/>
    </row>
    <row r="1756" spans="2:7" ht="13.5">
      <c r="B1756" s="3">
        <v>1686</v>
      </c>
      <c r="C1756" s="3"/>
      <c r="D1756" s="36"/>
      <c r="E1756" s="36"/>
      <c r="F1756" s="3"/>
      <c r="G1756" s="3"/>
    </row>
    <row r="1757" spans="2:7" ht="13.5">
      <c r="B1757" s="3">
        <v>1687</v>
      </c>
      <c r="C1757" s="3"/>
      <c r="D1757" s="36"/>
      <c r="E1757" s="36"/>
      <c r="F1757" s="3"/>
      <c r="G1757" s="3"/>
    </row>
    <row r="1758" spans="2:7" ht="13.5">
      <c r="B1758" s="3">
        <v>1688</v>
      </c>
      <c r="C1758" s="3"/>
      <c r="D1758" s="36"/>
      <c r="E1758" s="36"/>
      <c r="F1758" s="3"/>
      <c r="G1758" s="3"/>
    </row>
    <row r="1759" spans="2:7" ht="13.5">
      <c r="B1759" s="3">
        <v>1689</v>
      </c>
      <c r="C1759" s="3"/>
      <c r="D1759" s="36"/>
      <c r="E1759" s="36"/>
      <c r="F1759" s="3"/>
      <c r="G1759" s="3"/>
    </row>
    <row r="1760" spans="2:7" ht="13.5">
      <c r="B1760" s="3">
        <v>1690</v>
      </c>
      <c r="C1760" s="3"/>
      <c r="D1760" s="36"/>
      <c r="E1760" s="36"/>
      <c r="F1760" s="3"/>
      <c r="G1760" s="3"/>
    </row>
    <row r="1761" spans="2:7" ht="13.5">
      <c r="B1761" s="3">
        <v>1691</v>
      </c>
      <c r="C1761" s="3"/>
      <c r="D1761" s="36"/>
      <c r="E1761" s="36"/>
      <c r="F1761" s="3"/>
      <c r="G1761" s="3"/>
    </row>
    <row r="1762" spans="2:7" ht="13.5">
      <c r="B1762" s="3">
        <v>1692</v>
      </c>
      <c r="C1762" s="3"/>
      <c r="D1762" s="36"/>
      <c r="E1762" s="36"/>
      <c r="F1762" s="3"/>
      <c r="G1762" s="3"/>
    </row>
    <row r="1763" spans="2:7" ht="13.5">
      <c r="B1763" s="3">
        <v>1693</v>
      </c>
      <c r="C1763" s="3"/>
      <c r="D1763" s="36"/>
      <c r="E1763" s="36"/>
      <c r="F1763" s="3"/>
      <c r="G1763" s="3"/>
    </row>
    <row r="1764" spans="2:7" ht="13.5">
      <c r="B1764" s="3">
        <v>1694</v>
      </c>
      <c r="C1764" s="3"/>
      <c r="D1764" s="36"/>
      <c r="E1764" s="36"/>
      <c r="F1764" s="3"/>
      <c r="G1764" s="3"/>
    </row>
    <row r="1765" spans="2:7" ht="13.5">
      <c r="B1765" s="3">
        <v>1695</v>
      </c>
      <c r="C1765" s="3"/>
      <c r="D1765" s="36"/>
      <c r="E1765" s="36"/>
      <c r="F1765" s="3"/>
      <c r="G1765" s="3"/>
    </row>
    <row r="1766" spans="2:7" ht="13.5">
      <c r="B1766" s="3">
        <v>1696</v>
      </c>
      <c r="C1766" s="3"/>
      <c r="D1766" s="36"/>
      <c r="E1766" s="36"/>
      <c r="F1766" s="3"/>
      <c r="G1766" s="3"/>
    </row>
    <row r="1767" spans="2:7" ht="13.5">
      <c r="B1767" s="3">
        <v>1697</v>
      </c>
      <c r="C1767" s="3"/>
      <c r="D1767" s="36"/>
      <c r="E1767" s="36"/>
      <c r="F1767" s="3"/>
      <c r="G1767" s="3"/>
    </row>
    <row r="1768" spans="2:7" ht="13.5">
      <c r="B1768" s="3">
        <v>1698</v>
      </c>
      <c r="C1768" s="3"/>
      <c r="D1768" s="36"/>
      <c r="E1768" s="36"/>
      <c r="F1768" s="3"/>
      <c r="G1768" s="3"/>
    </row>
    <row r="1769" spans="2:7" ht="13.5">
      <c r="B1769" s="3">
        <v>1699</v>
      </c>
      <c r="C1769" s="3"/>
      <c r="D1769" s="36"/>
      <c r="E1769" s="36"/>
      <c r="F1769" s="3"/>
      <c r="G1769" s="3"/>
    </row>
    <row r="1770" spans="2:7" ht="13.5">
      <c r="B1770" s="3">
        <v>1700</v>
      </c>
      <c r="C1770" s="3"/>
      <c r="D1770" s="36"/>
      <c r="E1770" s="36"/>
      <c r="F1770" s="3"/>
      <c r="G1770" s="3"/>
    </row>
    <row r="1771" spans="2:7" ht="13.5">
      <c r="B1771" s="3">
        <v>1701</v>
      </c>
      <c r="C1771" s="3"/>
      <c r="D1771" s="36"/>
      <c r="E1771" s="36"/>
      <c r="F1771" s="3"/>
      <c r="G1771" s="3"/>
    </row>
    <row r="1772" spans="2:7" ht="13.5">
      <c r="B1772" s="3">
        <v>1702</v>
      </c>
      <c r="C1772" s="3"/>
      <c r="D1772" s="36"/>
      <c r="E1772" s="36"/>
      <c r="F1772" s="3"/>
      <c r="G1772" s="3"/>
    </row>
    <row r="1773" spans="2:7" ht="13.5">
      <c r="B1773" s="3">
        <v>1703</v>
      </c>
      <c r="C1773" s="3"/>
      <c r="D1773" s="36"/>
      <c r="E1773" s="36"/>
      <c r="F1773" s="3"/>
      <c r="G1773" s="3"/>
    </row>
    <row r="1774" spans="2:7" ht="13.5">
      <c r="B1774" s="3">
        <v>1704</v>
      </c>
      <c r="C1774" s="3"/>
      <c r="D1774" s="36"/>
      <c r="E1774" s="36"/>
      <c r="F1774" s="3"/>
      <c r="G1774" s="3"/>
    </row>
    <row r="1775" spans="2:7" ht="13.5">
      <c r="B1775" s="3">
        <v>1705</v>
      </c>
      <c r="C1775" s="3"/>
      <c r="D1775" s="36"/>
      <c r="E1775" s="36"/>
      <c r="F1775" s="3"/>
      <c r="G1775" s="3"/>
    </row>
    <row r="1776" spans="2:7" ht="13.5">
      <c r="B1776" s="3">
        <v>1706</v>
      </c>
      <c r="C1776" s="3"/>
      <c r="D1776" s="36"/>
      <c r="E1776" s="36"/>
      <c r="F1776" s="3"/>
      <c r="G1776" s="3"/>
    </row>
    <row r="1777" spans="2:7" ht="13.5">
      <c r="B1777" s="3">
        <v>1707</v>
      </c>
      <c r="C1777" s="3"/>
      <c r="D1777" s="36"/>
      <c r="E1777" s="36"/>
      <c r="F1777" s="3"/>
      <c r="G1777" s="3"/>
    </row>
    <row r="1778" spans="2:7" ht="13.5">
      <c r="B1778" s="3">
        <v>1708</v>
      </c>
      <c r="C1778" s="3"/>
      <c r="D1778" s="36"/>
      <c r="E1778" s="36"/>
      <c r="F1778" s="3"/>
      <c r="G1778" s="3"/>
    </row>
    <row r="1779" spans="2:7" ht="13.5">
      <c r="B1779" s="3">
        <v>1709</v>
      </c>
      <c r="C1779" s="3"/>
      <c r="D1779" s="36"/>
      <c r="E1779" s="36"/>
      <c r="F1779" s="3"/>
      <c r="G1779" s="3"/>
    </row>
    <row r="1780" spans="2:7" ht="13.5">
      <c r="B1780" s="3">
        <v>1710</v>
      </c>
      <c r="C1780" s="3"/>
      <c r="D1780" s="36"/>
      <c r="E1780" s="36"/>
      <c r="F1780" s="3"/>
      <c r="G1780" s="3"/>
    </row>
    <row r="1781" spans="2:7" ht="13.5">
      <c r="B1781" s="3">
        <v>1711</v>
      </c>
      <c r="C1781" s="3"/>
      <c r="D1781" s="36"/>
      <c r="E1781" s="36"/>
      <c r="F1781" s="3"/>
      <c r="G1781" s="3"/>
    </row>
    <row r="1782" spans="2:7" ht="13.5">
      <c r="B1782" s="3">
        <v>1712</v>
      </c>
      <c r="C1782" s="3"/>
      <c r="D1782" s="36"/>
      <c r="E1782" s="36"/>
      <c r="F1782" s="3"/>
      <c r="G1782" s="3"/>
    </row>
    <row r="1783" spans="2:7" ht="13.5">
      <c r="B1783" s="3">
        <v>1713</v>
      </c>
      <c r="C1783" s="3"/>
      <c r="D1783" s="36"/>
      <c r="E1783" s="36"/>
      <c r="F1783" s="3"/>
      <c r="G1783" s="3"/>
    </row>
    <row r="1784" spans="2:7" ht="13.5">
      <c r="B1784" s="3">
        <v>1714</v>
      </c>
      <c r="C1784" s="3"/>
      <c r="D1784" s="36"/>
      <c r="E1784" s="36"/>
      <c r="F1784" s="3"/>
      <c r="G1784" s="3"/>
    </row>
    <row r="1785" spans="2:7" ht="13.5">
      <c r="B1785" s="3">
        <v>1715</v>
      </c>
      <c r="C1785" s="3"/>
      <c r="D1785" s="36"/>
      <c r="E1785" s="36"/>
      <c r="F1785" s="3"/>
      <c r="G1785" s="3"/>
    </row>
    <row r="1786" spans="2:7" ht="13.5">
      <c r="B1786" s="3">
        <v>1716</v>
      </c>
      <c r="C1786" s="3"/>
      <c r="D1786" s="36"/>
      <c r="E1786" s="36"/>
      <c r="F1786" s="3"/>
      <c r="G1786" s="3"/>
    </row>
    <row r="1787" spans="2:7" ht="13.5">
      <c r="B1787" s="3">
        <v>1717</v>
      </c>
      <c r="C1787" s="3"/>
      <c r="D1787" s="36"/>
      <c r="E1787" s="36"/>
      <c r="F1787" s="3"/>
      <c r="G1787" s="3"/>
    </row>
    <row r="1788" spans="2:7" ht="13.5">
      <c r="B1788" s="3">
        <v>1718</v>
      </c>
      <c r="C1788" s="3"/>
      <c r="D1788" s="36"/>
      <c r="E1788" s="36"/>
      <c r="F1788" s="3"/>
      <c r="G1788" s="3"/>
    </row>
    <row r="1789" spans="2:7" ht="13.5">
      <c r="B1789" s="3">
        <v>1719</v>
      </c>
      <c r="C1789" s="3"/>
      <c r="D1789" s="36"/>
      <c r="E1789" s="36"/>
      <c r="F1789" s="3"/>
      <c r="G1789" s="3"/>
    </row>
    <row r="1790" spans="2:7" ht="13.5">
      <c r="B1790" s="3">
        <v>1720</v>
      </c>
      <c r="C1790" s="3"/>
      <c r="D1790" s="36"/>
      <c r="E1790" s="36"/>
      <c r="F1790" s="3"/>
      <c r="G1790" s="3"/>
    </row>
    <row r="1791" spans="2:7" ht="13.5">
      <c r="B1791" s="3">
        <v>1721</v>
      </c>
      <c r="C1791" s="3"/>
      <c r="D1791" s="36"/>
      <c r="E1791" s="36"/>
      <c r="F1791" s="3"/>
      <c r="G1791" s="3"/>
    </row>
    <row r="1792" spans="2:7" ht="13.5">
      <c r="B1792" s="3">
        <v>1722</v>
      </c>
      <c r="C1792" s="3"/>
      <c r="D1792" s="36"/>
      <c r="E1792" s="36"/>
      <c r="F1792" s="3"/>
      <c r="G1792" s="3"/>
    </row>
    <row r="1793" spans="2:7" ht="13.5">
      <c r="B1793" s="3">
        <v>1723</v>
      </c>
      <c r="C1793" s="3"/>
      <c r="D1793" s="36"/>
      <c r="E1793" s="36"/>
      <c r="F1793" s="3"/>
      <c r="G1793" s="3"/>
    </row>
    <row r="1794" spans="2:7" ht="13.5">
      <c r="B1794" s="3">
        <v>1724</v>
      </c>
      <c r="C1794" s="3"/>
      <c r="D1794" s="36"/>
      <c r="E1794" s="36"/>
      <c r="F1794" s="3"/>
      <c r="G1794" s="3"/>
    </row>
    <row r="1795" spans="2:7" ht="13.5">
      <c r="B1795" s="3">
        <v>1725</v>
      </c>
      <c r="C1795" s="3"/>
      <c r="D1795" s="36"/>
      <c r="E1795" s="36"/>
      <c r="F1795" s="3"/>
      <c r="G1795" s="3"/>
    </row>
    <row r="1796" spans="2:7" ht="13.5">
      <c r="B1796" s="3">
        <v>1726</v>
      </c>
      <c r="C1796" s="3"/>
      <c r="D1796" s="36"/>
      <c r="E1796" s="36"/>
      <c r="F1796" s="3"/>
      <c r="G1796" s="3"/>
    </row>
    <row r="1797" spans="2:7" ht="13.5">
      <c r="B1797" s="3">
        <v>1727</v>
      </c>
      <c r="C1797" s="3"/>
      <c r="D1797" s="36"/>
      <c r="E1797" s="36"/>
      <c r="F1797" s="3"/>
      <c r="G1797" s="3"/>
    </row>
    <row r="1798" spans="2:7" ht="13.5">
      <c r="B1798" s="3">
        <v>1728</v>
      </c>
      <c r="C1798" s="3"/>
      <c r="D1798" s="36"/>
      <c r="E1798" s="36"/>
      <c r="F1798" s="3"/>
      <c r="G1798" s="3"/>
    </row>
    <row r="1799" spans="2:7" ht="13.5">
      <c r="B1799" s="3">
        <v>1729</v>
      </c>
      <c r="C1799" s="3"/>
      <c r="D1799" s="36"/>
      <c r="E1799" s="36"/>
      <c r="F1799" s="3"/>
      <c r="G1799" s="3"/>
    </row>
    <row r="1800" spans="2:7" ht="13.5">
      <c r="B1800" s="3">
        <v>1730</v>
      </c>
      <c r="C1800" s="3"/>
      <c r="D1800" s="36"/>
      <c r="E1800" s="36"/>
      <c r="F1800" s="3"/>
      <c r="G1800" s="3"/>
    </row>
    <row r="1801" spans="2:7" ht="13.5">
      <c r="B1801" s="3">
        <v>1731</v>
      </c>
      <c r="C1801" s="3"/>
      <c r="D1801" s="36"/>
      <c r="E1801" s="36"/>
      <c r="F1801" s="3"/>
      <c r="G1801" s="3"/>
    </row>
    <row r="1802" spans="2:7" ht="13.5">
      <c r="B1802" s="3">
        <v>1732</v>
      </c>
      <c r="C1802" s="3"/>
      <c r="D1802" s="36"/>
      <c r="E1802" s="36"/>
      <c r="F1802" s="3"/>
      <c r="G1802" s="3"/>
    </row>
    <row r="1803" spans="2:7" ht="13.5">
      <c r="B1803" s="3">
        <v>1733</v>
      </c>
      <c r="C1803" s="3"/>
      <c r="D1803" s="36"/>
      <c r="E1803" s="36"/>
      <c r="F1803" s="3"/>
      <c r="G1803" s="3"/>
    </row>
    <row r="1804" spans="2:7" ht="13.5">
      <c r="B1804" s="3">
        <v>1734</v>
      </c>
      <c r="C1804" s="3"/>
      <c r="D1804" s="36"/>
      <c r="E1804" s="36"/>
      <c r="F1804" s="3"/>
      <c r="G1804" s="3"/>
    </row>
    <row r="1805" spans="2:7" ht="13.5">
      <c r="B1805" s="3">
        <v>1735</v>
      </c>
      <c r="C1805" s="3"/>
      <c r="D1805" s="36"/>
      <c r="E1805" s="36"/>
      <c r="F1805" s="3"/>
      <c r="G1805" s="3"/>
    </row>
    <row r="1806" spans="2:7" ht="13.5">
      <c r="B1806" s="3">
        <v>1736</v>
      </c>
      <c r="C1806" s="3"/>
      <c r="D1806" s="36"/>
      <c r="E1806" s="36"/>
      <c r="F1806" s="3"/>
      <c r="G1806" s="3"/>
    </row>
    <row r="1807" spans="2:7" ht="13.5">
      <c r="B1807" s="3">
        <v>1737</v>
      </c>
      <c r="C1807" s="3"/>
      <c r="D1807" s="36"/>
      <c r="E1807" s="36"/>
      <c r="F1807" s="3"/>
      <c r="G1807" s="3"/>
    </row>
    <row r="1808" spans="2:7" ht="13.5">
      <c r="B1808" s="3">
        <v>1738</v>
      </c>
      <c r="C1808" s="3"/>
      <c r="D1808" s="36"/>
      <c r="E1808" s="36"/>
      <c r="F1808" s="3"/>
      <c r="G1808" s="3"/>
    </row>
    <row r="1809" spans="2:7" ht="13.5">
      <c r="B1809" s="3">
        <v>1739</v>
      </c>
      <c r="C1809" s="3"/>
      <c r="D1809" s="36"/>
      <c r="E1809" s="36"/>
      <c r="F1809" s="3"/>
      <c r="G1809" s="3"/>
    </row>
    <row r="1810" spans="2:7" ht="13.5">
      <c r="B1810" s="3">
        <v>1740</v>
      </c>
      <c r="C1810" s="3"/>
      <c r="D1810" s="36"/>
      <c r="E1810" s="36"/>
      <c r="F1810" s="3"/>
      <c r="G1810" s="3"/>
    </row>
    <row r="1811" spans="2:7" ht="13.5">
      <c r="B1811" s="3">
        <v>1741</v>
      </c>
      <c r="C1811" s="3"/>
      <c r="D1811" s="36"/>
      <c r="E1811" s="36"/>
      <c r="F1811" s="3"/>
      <c r="G1811" s="3"/>
    </row>
    <row r="1812" spans="2:7" ht="13.5">
      <c r="B1812" s="3">
        <v>1742</v>
      </c>
      <c r="C1812" s="3"/>
      <c r="D1812" s="36"/>
      <c r="E1812" s="36"/>
      <c r="F1812" s="3"/>
      <c r="G1812" s="3"/>
    </row>
    <row r="1813" spans="2:7" ht="13.5">
      <c r="B1813" s="3">
        <v>1743</v>
      </c>
      <c r="C1813" s="3"/>
      <c r="D1813" s="36"/>
      <c r="E1813" s="36"/>
      <c r="F1813" s="3"/>
      <c r="G1813" s="3"/>
    </row>
    <row r="1814" spans="2:7" ht="13.5">
      <c r="B1814" s="3">
        <v>1744</v>
      </c>
      <c r="C1814" s="3"/>
      <c r="D1814" s="36"/>
      <c r="E1814" s="36"/>
      <c r="F1814" s="3"/>
      <c r="G1814" s="3"/>
    </row>
    <row r="1815" spans="2:7" ht="13.5">
      <c r="B1815" s="3">
        <v>1745</v>
      </c>
      <c r="C1815" s="3"/>
      <c r="D1815" s="36"/>
      <c r="E1815" s="36"/>
      <c r="F1815" s="3"/>
      <c r="G1815" s="3"/>
    </row>
    <row r="1816" spans="2:7" ht="13.5">
      <c r="B1816" s="3">
        <v>1746</v>
      </c>
      <c r="C1816" s="3"/>
      <c r="D1816" s="36"/>
      <c r="E1816" s="36"/>
      <c r="F1816" s="3"/>
      <c r="G1816" s="3"/>
    </row>
    <row r="1817" spans="2:7" ht="13.5">
      <c r="B1817" s="3">
        <v>1747</v>
      </c>
      <c r="C1817" s="3"/>
      <c r="D1817" s="36"/>
      <c r="E1817" s="36"/>
      <c r="F1817" s="3"/>
      <c r="G1817" s="3"/>
    </row>
    <row r="1818" spans="2:7" ht="13.5">
      <c r="B1818" s="3">
        <v>1748</v>
      </c>
      <c r="C1818" s="3"/>
      <c r="D1818" s="36"/>
      <c r="E1818" s="36"/>
      <c r="F1818" s="3"/>
      <c r="G1818" s="3"/>
    </row>
    <row r="1819" spans="2:7" ht="13.5">
      <c r="B1819" s="3">
        <v>1749</v>
      </c>
      <c r="C1819" s="3"/>
      <c r="D1819" s="36"/>
      <c r="E1819" s="36"/>
      <c r="F1819" s="3"/>
      <c r="G1819" s="3"/>
    </row>
    <row r="1820" spans="2:7" ht="13.5">
      <c r="B1820" s="3">
        <v>1750</v>
      </c>
      <c r="C1820" s="3"/>
      <c r="D1820" s="36"/>
      <c r="E1820" s="36"/>
      <c r="F1820" s="3"/>
      <c r="G1820" s="3"/>
    </row>
    <row r="1821" spans="2:7" ht="13.5">
      <c r="B1821" s="3">
        <v>1751</v>
      </c>
      <c r="C1821" s="3"/>
      <c r="D1821" s="36"/>
      <c r="E1821" s="36"/>
      <c r="F1821" s="3"/>
      <c r="G1821" s="3"/>
    </row>
    <row r="1822" spans="2:7" ht="13.5">
      <c r="B1822" s="3">
        <v>1752</v>
      </c>
      <c r="C1822" s="3"/>
      <c r="D1822" s="36"/>
      <c r="E1822" s="36"/>
      <c r="F1822" s="3"/>
      <c r="G1822" s="3"/>
    </row>
    <row r="1823" spans="2:7" ht="13.5">
      <c r="B1823" s="3">
        <v>1753</v>
      </c>
      <c r="C1823" s="3"/>
      <c r="D1823" s="36"/>
      <c r="E1823" s="36"/>
      <c r="F1823" s="3"/>
      <c r="G1823" s="3"/>
    </row>
    <row r="1824" spans="2:7" ht="13.5">
      <c r="B1824" s="3">
        <v>1754</v>
      </c>
      <c r="C1824" s="3"/>
      <c r="D1824" s="36"/>
      <c r="E1824" s="36"/>
      <c r="F1824" s="3"/>
      <c r="G1824" s="3"/>
    </row>
    <row r="1825" spans="2:7" ht="13.5">
      <c r="B1825" s="3">
        <v>1755</v>
      </c>
      <c r="C1825" s="3"/>
      <c r="D1825" s="36"/>
      <c r="E1825" s="36"/>
      <c r="F1825" s="3"/>
      <c r="G1825" s="3"/>
    </row>
    <row r="1826" spans="2:7" ht="13.5">
      <c r="B1826" s="3">
        <v>1756</v>
      </c>
      <c r="C1826" s="3"/>
      <c r="D1826" s="36"/>
      <c r="E1826" s="36"/>
      <c r="F1826" s="3"/>
      <c r="G1826" s="3"/>
    </row>
    <row r="1827" spans="2:7" ht="13.5">
      <c r="B1827" s="3">
        <v>1757</v>
      </c>
      <c r="C1827" s="3"/>
      <c r="D1827" s="36"/>
      <c r="E1827" s="36"/>
      <c r="F1827" s="3"/>
      <c r="G1827" s="3"/>
    </row>
    <row r="1828" spans="2:7" ht="13.5">
      <c r="B1828" s="3">
        <v>1758</v>
      </c>
      <c r="C1828" s="3"/>
      <c r="D1828" s="36"/>
      <c r="E1828" s="36"/>
      <c r="F1828" s="3"/>
      <c r="G1828" s="3"/>
    </row>
    <row r="1829" spans="2:7" ht="13.5">
      <c r="B1829" s="3">
        <v>1759</v>
      </c>
      <c r="C1829" s="3"/>
      <c r="D1829" s="36"/>
      <c r="E1829" s="36"/>
      <c r="F1829" s="3"/>
      <c r="G1829" s="3"/>
    </row>
    <row r="1830" spans="2:7" ht="13.5">
      <c r="B1830" s="3">
        <v>1760</v>
      </c>
      <c r="C1830" s="3"/>
      <c r="D1830" s="36"/>
      <c r="E1830" s="36"/>
      <c r="F1830" s="3"/>
      <c r="G1830" s="3"/>
    </row>
    <row r="1831" spans="2:7" ht="13.5">
      <c r="B1831" s="3">
        <v>1761</v>
      </c>
      <c r="C1831" s="3"/>
      <c r="D1831" s="36"/>
      <c r="E1831" s="36"/>
      <c r="F1831" s="3"/>
      <c r="G1831" s="3"/>
    </row>
    <row r="1832" spans="2:7" ht="13.5">
      <c r="B1832" s="3">
        <v>1762</v>
      </c>
      <c r="C1832" s="3"/>
      <c r="D1832" s="36"/>
      <c r="E1832" s="36"/>
      <c r="F1832" s="3"/>
      <c r="G1832" s="3"/>
    </row>
    <row r="1833" spans="2:7" ht="13.5">
      <c r="B1833" s="3">
        <v>1763</v>
      </c>
      <c r="C1833" s="3"/>
      <c r="D1833" s="36"/>
      <c r="E1833" s="36"/>
      <c r="F1833" s="3"/>
      <c r="G1833" s="3"/>
    </row>
    <row r="1834" spans="2:7" ht="13.5">
      <c r="B1834" s="3">
        <v>1764</v>
      </c>
      <c r="C1834" s="3"/>
      <c r="D1834" s="36"/>
      <c r="E1834" s="36"/>
      <c r="F1834" s="3"/>
      <c r="G1834" s="3"/>
    </row>
    <row r="1835" spans="2:7" ht="13.5">
      <c r="B1835" s="3">
        <v>1765</v>
      </c>
      <c r="C1835" s="3"/>
      <c r="D1835" s="36"/>
      <c r="E1835" s="36"/>
      <c r="F1835" s="3"/>
      <c r="G1835" s="3"/>
    </row>
    <row r="1836" spans="2:7" ht="13.5">
      <c r="B1836" s="3">
        <v>1766</v>
      </c>
      <c r="C1836" s="3"/>
      <c r="D1836" s="36"/>
      <c r="E1836" s="36"/>
      <c r="F1836" s="3"/>
      <c r="G1836" s="3"/>
    </row>
    <row r="1837" spans="2:7" ht="13.5">
      <c r="B1837" s="3">
        <v>1767</v>
      </c>
      <c r="C1837" s="3"/>
      <c r="D1837" s="36"/>
      <c r="E1837" s="36"/>
      <c r="F1837" s="3"/>
      <c r="G1837" s="3"/>
    </row>
    <row r="1838" spans="2:7" ht="13.5">
      <c r="B1838" s="3">
        <v>1768</v>
      </c>
      <c r="C1838" s="3"/>
      <c r="D1838" s="36"/>
      <c r="E1838" s="36"/>
      <c r="F1838" s="3"/>
      <c r="G1838" s="3"/>
    </row>
    <row r="1839" spans="2:7" ht="13.5">
      <c r="B1839" s="3">
        <v>1769</v>
      </c>
      <c r="C1839" s="3"/>
      <c r="D1839" s="36"/>
      <c r="E1839" s="36"/>
      <c r="F1839" s="3"/>
      <c r="G1839" s="3"/>
    </row>
    <row r="1840" spans="2:7" ht="13.5">
      <c r="B1840" s="3">
        <v>1770</v>
      </c>
      <c r="C1840" s="3"/>
      <c r="D1840" s="36"/>
      <c r="E1840" s="36"/>
      <c r="F1840" s="3"/>
      <c r="G1840" s="3"/>
    </row>
    <row r="1841" spans="2:7" ht="13.5">
      <c r="B1841" s="3">
        <v>1771</v>
      </c>
      <c r="C1841" s="3"/>
      <c r="D1841" s="36"/>
      <c r="E1841" s="36"/>
      <c r="F1841" s="3"/>
      <c r="G1841" s="3"/>
    </row>
    <row r="1842" spans="2:7" ht="13.5">
      <c r="B1842" s="3">
        <v>1772</v>
      </c>
      <c r="C1842" s="3"/>
      <c r="D1842" s="36"/>
      <c r="E1842" s="36"/>
      <c r="F1842" s="3"/>
      <c r="G1842" s="3"/>
    </row>
    <row r="1843" spans="2:7" ht="13.5">
      <c r="B1843" s="3">
        <v>1773</v>
      </c>
      <c r="C1843" s="3"/>
      <c r="D1843" s="36"/>
      <c r="E1843" s="36"/>
      <c r="F1843" s="3"/>
      <c r="G1843" s="3"/>
    </row>
    <row r="1844" spans="2:7" ht="13.5">
      <c r="B1844" s="3">
        <v>1774</v>
      </c>
      <c r="C1844" s="3"/>
      <c r="D1844" s="36"/>
      <c r="E1844" s="36"/>
      <c r="F1844" s="3"/>
      <c r="G1844" s="3"/>
    </row>
    <row r="1845" spans="2:7" ht="13.5">
      <c r="B1845" s="3">
        <v>1775</v>
      </c>
      <c r="C1845" s="3"/>
      <c r="D1845" s="36"/>
      <c r="E1845" s="36"/>
      <c r="F1845" s="3"/>
      <c r="G1845" s="3"/>
    </row>
    <row r="1846" spans="2:7" ht="13.5">
      <c r="B1846" s="3">
        <v>1776</v>
      </c>
      <c r="C1846" s="3"/>
      <c r="D1846" s="36"/>
      <c r="E1846" s="36"/>
      <c r="F1846" s="3"/>
      <c r="G1846" s="3"/>
    </row>
    <row r="1847" spans="2:7" ht="13.5">
      <c r="B1847" s="3">
        <v>1777</v>
      </c>
      <c r="C1847" s="3"/>
      <c r="D1847" s="36"/>
      <c r="E1847" s="36"/>
      <c r="F1847" s="3"/>
      <c r="G1847" s="3"/>
    </row>
    <row r="1848" spans="2:7" ht="13.5">
      <c r="B1848" s="3">
        <v>1778</v>
      </c>
      <c r="C1848" s="3"/>
      <c r="D1848" s="36"/>
      <c r="E1848" s="36"/>
      <c r="F1848" s="3"/>
      <c r="G1848" s="3"/>
    </row>
    <row r="1849" spans="2:7" ht="13.5">
      <c r="B1849" s="3">
        <v>1779</v>
      </c>
      <c r="C1849" s="3"/>
      <c r="D1849" s="36"/>
      <c r="E1849" s="36"/>
      <c r="F1849" s="3"/>
      <c r="G1849" s="3"/>
    </row>
    <row r="1850" spans="2:7" ht="13.5">
      <c r="B1850" s="3">
        <v>1780</v>
      </c>
      <c r="C1850" s="3"/>
      <c r="D1850" s="36"/>
      <c r="E1850" s="36"/>
      <c r="F1850" s="3"/>
      <c r="G1850" s="3"/>
    </row>
    <row r="1851" spans="2:7" ht="13.5">
      <c r="B1851" s="3">
        <v>1781</v>
      </c>
      <c r="C1851" s="3"/>
      <c r="D1851" s="36"/>
      <c r="E1851" s="36"/>
      <c r="F1851" s="3"/>
      <c r="G1851" s="3"/>
    </row>
    <row r="1852" spans="2:7" ht="13.5">
      <c r="B1852" s="3">
        <v>1782</v>
      </c>
      <c r="C1852" s="3"/>
      <c r="D1852" s="36"/>
      <c r="E1852" s="36"/>
      <c r="F1852" s="3"/>
      <c r="G1852" s="3"/>
    </row>
    <row r="1853" spans="2:7" ht="13.5">
      <c r="B1853" s="3">
        <v>1783</v>
      </c>
      <c r="C1853" s="3"/>
      <c r="D1853" s="36"/>
      <c r="E1853" s="36"/>
      <c r="F1853" s="3"/>
      <c r="G1853" s="3"/>
    </row>
    <row r="1854" spans="2:7" ht="13.5">
      <c r="B1854" s="3">
        <v>1784</v>
      </c>
      <c r="C1854" s="3"/>
      <c r="D1854" s="36"/>
      <c r="E1854" s="36"/>
      <c r="F1854" s="3"/>
      <c r="G1854" s="3"/>
    </row>
    <row r="1855" spans="2:7" ht="13.5">
      <c r="B1855" s="3">
        <v>1785</v>
      </c>
      <c r="C1855" s="3"/>
      <c r="D1855" s="36"/>
      <c r="E1855" s="36"/>
      <c r="F1855" s="3"/>
      <c r="G1855" s="3"/>
    </row>
    <row r="1856" spans="2:7" ht="13.5">
      <c r="B1856" s="3">
        <v>1786</v>
      </c>
      <c r="C1856" s="3"/>
      <c r="D1856" s="36"/>
      <c r="E1856" s="36"/>
      <c r="F1856" s="3"/>
      <c r="G1856" s="3"/>
    </row>
    <row r="1857" spans="2:7" ht="13.5">
      <c r="B1857" s="3">
        <v>1787</v>
      </c>
      <c r="C1857" s="3"/>
      <c r="D1857" s="36"/>
      <c r="E1857" s="36"/>
      <c r="F1857" s="3"/>
      <c r="G1857" s="3"/>
    </row>
    <row r="1858" spans="2:7" ht="13.5">
      <c r="B1858" s="3">
        <v>1788</v>
      </c>
      <c r="C1858" s="3"/>
      <c r="D1858" s="36"/>
      <c r="E1858" s="36"/>
      <c r="F1858" s="3"/>
      <c r="G1858" s="3"/>
    </row>
    <row r="1859" spans="2:7" ht="13.5">
      <c r="B1859" s="3">
        <v>1789</v>
      </c>
      <c r="C1859" s="3"/>
      <c r="D1859" s="36"/>
      <c r="E1859" s="36"/>
      <c r="F1859" s="3"/>
      <c r="G1859" s="3"/>
    </row>
    <row r="1860" spans="2:7" ht="13.5">
      <c r="B1860" s="3">
        <v>1790</v>
      </c>
      <c r="C1860" s="3"/>
      <c r="D1860" s="36"/>
      <c r="E1860" s="36"/>
      <c r="F1860" s="3"/>
      <c r="G1860" s="3"/>
    </row>
    <row r="1861" spans="2:7" ht="13.5">
      <c r="B1861" s="3">
        <v>1791</v>
      </c>
      <c r="C1861" s="3"/>
      <c r="D1861" s="36"/>
      <c r="E1861" s="36"/>
      <c r="F1861" s="3"/>
      <c r="G1861" s="3"/>
    </row>
    <row r="1862" spans="2:7" ht="13.5">
      <c r="B1862" s="3">
        <v>1792</v>
      </c>
      <c r="C1862" s="3"/>
      <c r="D1862" s="36"/>
      <c r="E1862" s="36"/>
      <c r="F1862" s="3"/>
      <c r="G1862" s="3"/>
    </row>
    <row r="1863" spans="2:7" ht="13.5">
      <c r="B1863" s="3">
        <v>1793</v>
      </c>
      <c r="C1863" s="3"/>
      <c r="D1863" s="36"/>
      <c r="E1863" s="36"/>
      <c r="F1863" s="3"/>
      <c r="G1863" s="3"/>
    </row>
    <row r="1864" spans="2:7" ht="13.5">
      <c r="B1864" s="3">
        <v>1794</v>
      </c>
      <c r="C1864" s="3"/>
      <c r="D1864" s="36"/>
      <c r="E1864" s="36"/>
      <c r="F1864" s="3"/>
      <c r="G1864" s="3"/>
    </row>
    <row r="1865" spans="2:7" ht="13.5">
      <c r="B1865" s="3">
        <v>1795</v>
      </c>
      <c r="C1865" s="3"/>
      <c r="D1865" s="36"/>
      <c r="E1865" s="36"/>
      <c r="F1865" s="3"/>
      <c r="G1865" s="3"/>
    </row>
    <row r="1866" spans="2:7" ht="13.5">
      <c r="B1866" s="3">
        <v>1796</v>
      </c>
      <c r="C1866" s="3"/>
      <c r="D1866" s="36"/>
      <c r="E1866" s="36"/>
      <c r="F1866" s="3"/>
      <c r="G1866" s="3"/>
    </row>
    <row r="1867" spans="2:7" ht="13.5">
      <c r="B1867" s="3">
        <v>1797</v>
      </c>
      <c r="C1867" s="3"/>
      <c r="D1867" s="36"/>
      <c r="E1867" s="36"/>
      <c r="F1867" s="3"/>
      <c r="G1867" s="3"/>
    </row>
    <row r="1868" spans="2:7" ht="13.5">
      <c r="B1868" s="3">
        <v>1798</v>
      </c>
      <c r="C1868" s="3"/>
      <c r="D1868" s="36"/>
      <c r="E1868" s="36"/>
      <c r="F1868" s="3"/>
      <c r="G1868" s="3"/>
    </row>
    <row r="1869" spans="2:7" ht="13.5">
      <c r="B1869" s="3">
        <v>1799</v>
      </c>
      <c r="C1869" s="3"/>
      <c r="D1869" s="36"/>
      <c r="E1869" s="36"/>
      <c r="F1869" s="3"/>
      <c r="G1869" s="3"/>
    </row>
    <row r="1870" spans="2:7" ht="13.5">
      <c r="B1870" s="3">
        <v>1800</v>
      </c>
      <c r="C1870" s="3"/>
      <c r="D1870" s="36"/>
      <c r="E1870" s="36"/>
      <c r="F1870" s="3"/>
      <c r="G1870" s="3"/>
    </row>
    <row r="1871" spans="2:7" ht="13.5">
      <c r="B1871" s="3">
        <v>1801</v>
      </c>
      <c r="C1871" s="3"/>
      <c r="D1871" s="36"/>
      <c r="E1871" s="36"/>
      <c r="F1871" s="3"/>
      <c r="G1871" s="3"/>
    </row>
    <row r="1872" spans="2:7" ht="13.5">
      <c r="B1872" s="3">
        <v>1802</v>
      </c>
      <c r="C1872" s="3"/>
      <c r="D1872" s="36"/>
      <c r="E1872" s="36"/>
      <c r="F1872" s="3"/>
      <c r="G1872" s="3"/>
    </row>
    <row r="1873" spans="2:7" ht="13.5">
      <c r="B1873" s="3">
        <v>1803</v>
      </c>
      <c r="C1873" s="3"/>
      <c r="D1873" s="36"/>
      <c r="E1873" s="36"/>
      <c r="F1873" s="3"/>
      <c r="G1873" s="3"/>
    </row>
    <row r="1874" spans="2:7" ht="13.5">
      <c r="B1874" s="3">
        <v>1804</v>
      </c>
      <c r="C1874" s="3"/>
      <c r="D1874" s="36"/>
      <c r="E1874" s="36"/>
      <c r="F1874" s="3"/>
      <c r="G1874" s="3"/>
    </row>
    <row r="1875" spans="2:7" ht="13.5">
      <c r="B1875" s="3">
        <v>1805</v>
      </c>
      <c r="C1875" s="3"/>
      <c r="D1875" s="36"/>
      <c r="E1875" s="36"/>
      <c r="F1875" s="3"/>
      <c r="G1875" s="3"/>
    </row>
    <row r="1876" spans="2:7" ht="13.5">
      <c r="B1876" s="3">
        <v>1806</v>
      </c>
      <c r="C1876" s="3"/>
      <c r="D1876" s="36"/>
      <c r="E1876" s="36"/>
      <c r="F1876" s="3"/>
      <c r="G1876" s="3"/>
    </row>
    <row r="1877" spans="2:7" ht="13.5">
      <c r="B1877" s="3">
        <v>1807</v>
      </c>
      <c r="C1877" s="3"/>
      <c r="D1877" s="36"/>
      <c r="E1877" s="36"/>
      <c r="F1877" s="3"/>
      <c r="G1877" s="3"/>
    </row>
    <row r="1878" spans="2:7" ht="13.5">
      <c r="B1878" s="3">
        <v>1808</v>
      </c>
      <c r="C1878" s="3"/>
      <c r="D1878" s="36"/>
      <c r="E1878" s="36"/>
      <c r="F1878" s="3"/>
      <c r="G1878" s="3"/>
    </row>
    <row r="1879" spans="2:7" ht="13.5">
      <c r="B1879" s="3">
        <v>1809</v>
      </c>
      <c r="C1879" s="3"/>
      <c r="D1879" s="36"/>
      <c r="E1879" s="36"/>
      <c r="F1879" s="3"/>
      <c r="G1879" s="3"/>
    </row>
    <row r="1880" spans="2:7" ht="13.5">
      <c r="B1880" s="3">
        <v>1810</v>
      </c>
      <c r="C1880" s="3"/>
      <c r="D1880" s="36"/>
      <c r="E1880" s="36"/>
      <c r="F1880" s="3"/>
      <c r="G1880" s="3"/>
    </row>
    <row r="1881" spans="2:7" ht="13.5">
      <c r="B1881" s="3">
        <v>1811</v>
      </c>
      <c r="C1881" s="3"/>
      <c r="D1881" s="36"/>
      <c r="E1881" s="36"/>
      <c r="F1881" s="3"/>
      <c r="G1881" s="3"/>
    </row>
    <row r="1882" spans="2:7" ht="13.5">
      <c r="B1882" s="3">
        <v>1812</v>
      </c>
      <c r="C1882" s="3"/>
      <c r="D1882" s="36"/>
      <c r="E1882" s="36"/>
      <c r="F1882" s="3"/>
      <c r="G1882" s="3"/>
    </row>
    <row r="1883" spans="2:7" ht="13.5">
      <c r="B1883" s="3">
        <v>1813</v>
      </c>
      <c r="C1883" s="3"/>
      <c r="D1883" s="36"/>
      <c r="E1883" s="36"/>
      <c r="F1883" s="3"/>
      <c r="G1883" s="3"/>
    </row>
    <row r="1884" spans="2:7" ht="13.5">
      <c r="B1884" s="3">
        <v>1814</v>
      </c>
      <c r="C1884" s="3"/>
      <c r="D1884" s="36"/>
      <c r="E1884" s="36"/>
      <c r="F1884" s="3"/>
      <c r="G1884" s="3"/>
    </row>
    <row r="1885" spans="2:7" ht="13.5">
      <c r="B1885" s="3">
        <v>1815</v>
      </c>
      <c r="C1885" s="3"/>
      <c r="D1885" s="36"/>
      <c r="E1885" s="36"/>
      <c r="F1885" s="3"/>
      <c r="G1885" s="3"/>
    </row>
    <row r="1886" spans="2:7" ht="13.5">
      <c r="B1886" s="3">
        <v>1816</v>
      </c>
      <c r="C1886" s="3"/>
      <c r="D1886" s="36"/>
      <c r="E1886" s="36"/>
      <c r="F1886" s="3"/>
      <c r="G1886" s="3"/>
    </row>
    <row r="1887" spans="2:7" ht="13.5">
      <c r="B1887" s="3">
        <v>1817</v>
      </c>
      <c r="C1887" s="3"/>
      <c r="D1887" s="36"/>
      <c r="E1887" s="36"/>
      <c r="F1887" s="3"/>
      <c r="G1887" s="3"/>
    </row>
    <row r="1888" spans="2:7" ht="13.5">
      <c r="B1888" s="3">
        <v>1818</v>
      </c>
      <c r="C1888" s="3"/>
      <c r="D1888" s="36"/>
      <c r="E1888" s="36"/>
      <c r="F1888" s="3"/>
      <c r="G1888" s="3"/>
    </row>
    <row r="1889" spans="2:7" ht="13.5">
      <c r="B1889" s="3">
        <v>1819</v>
      </c>
      <c r="C1889" s="3"/>
      <c r="D1889" s="36"/>
      <c r="E1889" s="36"/>
      <c r="F1889" s="3"/>
      <c r="G1889" s="3"/>
    </row>
    <row r="1890" spans="2:7" ht="13.5">
      <c r="B1890" s="3">
        <v>1820</v>
      </c>
      <c r="C1890" s="3"/>
      <c r="D1890" s="36"/>
      <c r="E1890" s="36"/>
      <c r="F1890" s="3"/>
      <c r="G1890" s="3"/>
    </row>
    <row r="1891" spans="2:7" ht="13.5">
      <c r="B1891" s="3">
        <v>1821</v>
      </c>
      <c r="C1891" s="3"/>
      <c r="D1891" s="36"/>
      <c r="E1891" s="36"/>
      <c r="F1891" s="3"/>
      <c r="G1891" s="3"/>
    </row>
    <row r="1892" spans="2:7" ht="13.5">
      <c r="B1892" s="3">
        <v>1822</v>
      </c>
      <c r="C1892" s="3"/>
      <c r="D1892" s="36"/>
      <c r="E1892" s="36"/>
      <c r="F1892" s="3"/>
      <c r="G1892" s="3"/>
    </row>
    <row r="1893" spans="2:7" ht="13.5">
      <c r="B1893" s="3">
        <v>1823</v>
      </c>
      <c r="C1893" s="3"/>
      <c r="D1893" s="36"/>
      <c r="E1893" s="36"/>
      <c r="F1893" s="3"/>
      <c r="G1893" s="3"/>
    </row>
    <row r="1894" spans="2:7" ht="13.5">
      <c r="B1894" s="3">
        <v>1824</v>
      </c>
      <c r="C1894" s="3"/>
      <c r="D1894" s="36"/>
      <c r="E1894" s="36"/>
      <c r="F1894" s="3"/>
      <c r="G1894" s="3"/>
    </row>
    <row r="1895" spans="2:7" ht="13.5">
      <c r="B1895" s="3">
        <v>1825</v>
      </c>
      <c r="C1895" s="3"/>
      <c r="D1895" s="36"/>
      <c r="E1895" s="36"/>
      <c r="F1895" s="3"/>
      <c r="G1895" s="3"/>
    </row>
    <row r="1896" spans="2:7" ht="13.5">
      <c r="B1896" s="3">
        <v>1826</v>
      </c>
      <c r="C1896" s="3"/>
      <c r="D1896" s="36"/>
      <c r="E1896" s="36"/>
      <c r="F1896" s="3"/>
      <c r="G1896" s="3"/>
    </row>
    <row r="1897" spans="2:7" ht="13.5">
      <c r="B1897" s="3">
        <v>1827</v>
      </c>
      <c r="C1897" s="3"/>
      <c r="D1897" s="36"/>
      <c r="E1897" s="36"/>
      <c r="F1897" s="3"/>
      <c r="G1897" s="3"/>
    </row>
    <row r="1898" spans="2:7" ht="13.5">
      <c r="B1898" s="3">
        <v>1828</v>
      </c>
      <c r="C1898" s="3"/>
      <c r="D1898" s="36"/>
      <c r="E1898" s="36"/>
      <c r="F1898" s="3"/>
      <c r="G1898" s="3"/>
    </row>
    <row r="1899" spans="2:7" ht="13.5">
      <c r="B1899" s="3">
        <v>1829</v>
      </c>
      <c r="C1899" s="3"/>
      <c r="D1899" s="36"/>
      <c r="E1899" s="36"/>
      <c r="F1899" s="3"/>
      <c r="G1899" s="3"/>
    </row>
    <row r="1900" spans="2:7" ht="13.5">
      <c r="B1900" s="3">
        <v>1830</v>
      </c>
      <c r="C1900" s="3"/>
      <c r="D1900" s="36"/>
      <c r="E1900" s="36"/>
      <c r="F1900" s="3"/>
      <c r="G1900" s="3"/>
    </row>
    <row r="1901" spans="2:7" ht="13.5">
      <c r="B1901" s="3">
        <v>1831</v>
      </c>
      <c r="C1901" s="3"/>
      <c r="D1901" s="36"/>
      <c r="E1901" s="36"/>
      <c r="F1901" s="3"/>
      <c r="G1901" s="3"/>
    </row>
    <row r="1902" spans="2:7" ht="13.5">
      <c r="B1902" s="3">
        <v>1832</v>
      </c>
      <c r="C1902" s="3"/>
      <c r="D1902" s="36"/>
      <c r="E1902" s="36"/>
      <c r="F1902" s="3"/>
      <c r="G1902" s="3"/>
    </row>
    <row r="1903" spans="2:7" ht="13.5">
      <c r="B1903" s="3">
        <v>1833</v>
      </c>
      <c r="C1903" s="3"/>
      <c r="D1903" s="36"/>
      <c r="E1903" s="36"/>
      <c r="F1903" s="3"/>
      <c r="G1903" s="3"/>
    </row>
    <row r="1904" spans="2:7" ht="13.5">
      <c r="B1904" s="3">
        <v>1834</v>
      </c>
      <c r="C1904" s="3"/>
      <c r="D1904" s="36"/>
      <c r="E1904" s="36"/>
      <c r="F1904" s="3"/>
      <c r="G1904" s="3"/>
    </row>
    <row r="1905" spans="2:7" ht="13.5">
      <c r="B1905" s="3">
        <v>1835</v>
      </c>
      <c r="C1905" s="3"/>
      <c r="D1905" s="36"/>
      <c r="E1905" s="36"/>
      <c r="F1905" s="3"/>
      <c r="G1905" s="3"/>
    </row>
    <row r="1906" spans="2:7" ht="13.5">
      <c r="B1906" s="3">
        <v>1836</v>
      </c>
      <c r="C1906" s="3"/>
      <c r="D1906" s="36"/>
      <c r="E1906" s="36"/>
      <c r="F1906" s="3"/>
      <c r="G1906" s="3"/>
    </row>
    <row r="1907" spans="2:7" ht="13.5">
      <c r="B1907" s="3">
        <v>1837</v>
      </c>
      <c r="C1907" s="3"/>
      <c r="D1907" s="36"/>
      <c r="E1907" s="36"/>
      <c r="F1907" s="3"/>
      <c r="G1907" s="3"/>
    </row>
    <row r="1908" spans="2:7" ht="13.5">
      <c r="B1908" s="3">
        <v>1838</v>
      </c>
      <c r="C1908" s="3"/>
      <c r="D1908" s="36"/>
      <c r="E1908" s="36"/>
      <c r="F1908" s="3"/>
      <c r="G1908" s="3"/>
    </row>
    <row r="1909" spans="2:7" ht="13.5">
      <c r="B1909" s="3">
        <v>1839</v>
      </c>
      <c r="C1909" s="3"/>
      <c r="D1909" s="36"/>
      <c r="E1909" s="36"/>
      <c r="F1909" s="3"/>
      <c r="G1909" s="3"/>
    </row>
    <row r="1910" spans="2:7" ht="13.5">
      <c r="B1910" s="3">
        <v>1840</v>
      </c>
      <c r="C1910" s="3"/>
      <c r="D1910" s="36"/>
      <c r="E1910" s="36"/>
      <c r="F1910" s="3"/>
      <c r="G1910" s="3"/>
    </row>
    <row r="1911" spans="2:7" ht="13.5">
      <c r="B1911" s="3">
        <v>1841</v>
      </c>
      <c r="C1911" s="3"/>
      <c r="D1911" s="36"/>
      <c r="E1911" s="36"/>
      <c r="F1911" s="3"/>
      <c r="G1911" s="3"/>
    </row>
    <row r="1912" spans="2:7" ht="13.5">
      <c r="B1912" s="3">
        <v>1842</v>
      </c>
      <c r="C1912" s="3"/>
      <c r="D1912" s="36"/>
      <c r="E1912" s="36"/>
      <c r="F1912" s="3"/>
      <c r="G1912" s="3"/>
    </row>
    <row r="1913" spans="2:7" ht="13.5">
      <c r="B1913" s="3">
        <v>1843</v>
      </c>
      <c r="C1913" s="3"/>
      <c r="D1913" s="36"/>
      <c r="E1913" s="36"/>
      <c r="F1913" s="3"/>
      <c r="G1913" s="3"/>
    </row>
    <row r="1914" spans="2:7" ht="13.5">
      <c r="B1914" s="3">
        <v>1844</v>
      </c>
      <c r="C1914" s="3"/>
      <c r="D1914" s="36"/>
      <c r="E1914" s="36"/>
      <c r="F1914" s="3"/>
      <c r="G1914" s="3"/>
    </row>
    <row r="1915" spans="2:7" ht="13.5">
      <c r="B1915" s="3">
        <v>1845</v>
      </c>
      <c r="C1915" s="3"/>
      <c r="D1915" s="36"/>
      <c r="E1915" s="36"/>
      <c r="F1915" s="3"/>
      <c r="G1915" s="3"/>
    </row>
    <row r="1916" spans="2:7" ht="13.5">
      <c r="B1916" s="3">
        <v>1846</v>
      </c>
      <c r="C1916" s="3"/>
      <c r="D1916" s="36"/>
      <c r="E1916" s="36"/>
      <c r="F1916" s="3"/>
      <c r="G1916" s="3"/>
    </row>
    <row r="1917" spans="2:7" ht="13.5">
      <c r="B1917" s="3">
        <v>1847</v>
      </c>
      <c r="C1917" s="3"/>
      <c r="D1917" s="36"/>
      <c r="E1917" s="36"/>
      <c r="F1917" s="3"/>
      <c r="G1917" s="3"/>
    </row>
  </sheetData>
  <mergeCells count="11">
    <mergeCell ref="A11:A20"/>
    <mergeCell ref="B11:B20"/>
    <mergeCell ref="B24:F24"/>
    <mergeCell ref="B27:F27"/>
    <mergeCell ref="I2:I3"/>
    <mergeCell ref="A2:A3"/>
    <mergeCell ref="B2:B3"/>
    <mergeCell ref="C2:C3"/>
    <mergeCell ref="D2:E2"/>
    <mergeCell ref="F2:F3"/>
    <mergeCell ref="H2:H3"/>
  </mergeCells>
  <phoneticPr fontId="8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14"/>
  <sheetViews>
    <sheetView zoomScale="85" zoomScaleNormal="85" workbookViewId="0">
      <selection activeCell="B41" sqref="B41"/>
    </sheetView>
  </sheetViews>
  <sheetFormatPr defaultColWidth="12" defaultRowHeight="16.5"/>
  <cols>
    <col min="1" max="1" width="12" style="10"/>
    <col min="2" max="2" width="48" style="10" bestFit="1" customWidth="1"/>
    <col min="3" max="3" width="12" style="10"/>
    <col min="4" max="4" width="22" style="10" bestFit="1" customWidth="1"/>
    <col min="5" max="5" width="22" style="10" customWidth="1"/>
    <col min="6" max="6" width="24.28515625" style="10" bestFit="1" customWidth="1"/>
    <col min="7" max="7" width="16.42578125" style="10" customWidth="1"/>
    <col min="8" max="8" width="13.7109375" style="10" bestFit="1" customWidth="1"/>
    <col min="9" max="9" width="21.140625" style="10" bestFit="1" customWidth="1"/>
    <col min="10" max="16384" width="12" style="10"/>
  </cols>
  <sheetData>
    <row r="1" spans="1:9" s="6" customFormat="1" ht="13.5">
      <c r="C1" s="38"/>
    </row>
    <row r="2" spans="1:9" s="6" customFormat="1" ht="15" customHeight="1">
      <c r="A2" s="123" t="s">
        <v>75</v>
      </c>
      <c r="B2" s="123" t="s">
        <v>76</v>
      </c>
      <c r="C2" s="123" t="s">
        <v>6</v>
      </c>
      <c r="D2" s="123" t="s">
        <v>3</v>
      </c>
      <c r="E2" s="123"/>
      <c r="F2" s="127" t="s">
        <v>77</v>
      </c>
      <c r="G2" s="17" t="s">
        <v>78</v>
      </c>
      <c r="H2" s="127" t="s">
        <v>107</v>
      </c>
      <c r="I2" s="127" t="s">
        <v>0</v>
      </c>
    </row>
    <row r="3" spans="1:9" s="6" customFormat="1" ht="15" customHeight="1">
      <c r="A3" s="123"/>
      <c r="B3" s="123"/>
      <c r="C3" s="123"/>
      <c r="D3" s="17" t="s">
        <v>4</v>
      </c>
      <c r="E3" s="17" t="s">
        <v>79</v>
      </c>
      <c r="F3" s="125"/>
      <c r="G3" s="17" t="s">
        <v>80</v>
      </c>
      <c r="H3" s="126"/>
      <c r="I3" s="125"/>
    </row>
    <row r="4" spans="1:9" s="6" customFormat="1" ht="15" customHeight="1">
      <c r="A4" s="3">
        <v>1</v>
      </c>
      <c r="B4" s="44" t="s">
        <v>454</v>
      </c>
      <c r="C4" s="45">
        <v>1</v>
      </c>
      <c r="D4" s="45" t="s">
        <v>12</v>
      </c>
      <c r="E4" s="45" t="s">
        <v>12</v>
      </c>
      <c r="F4" s="9" t="s">
        <v>466</v>
      </c>
      <c r="G4" s="45" t="s">
        <v>14</v>
      </c>
      <c r="H4" s="45" t="s">
        <v>461</v>
      </c>
      <c r="I4" s="47"/>
    </row>
    <row r="5" spans="1:9" s="6" customFormat="1" ht="15" customHeight="1">
      <c r="A5" s="3">
        <v>2</v>
      </c>
      <c r="B5" s="44" t="s">
        <v>455</v>
      </c>
      <c r="C5" s="45">
        <v>1</v>
      </c>
      <c r="D5" s="45" t="s">
        <v>12</v>
      </c>
      <c r="E5" s="45" t="s">
        <v>12</v>
      </c>
      <c r="F5" s="9" t="s">
        <v>466</v>
      </c>
      <c r="G5" s="45" t="s">
        <v>14</v>
      </c>
      <c r="H5" s="45" t="s">
        <v>462</v>
      </c>
      <c r="I5" s="47"/>
    </row>
    <row r="6" spans="1:9" s="6" customFormat="1" ht="15" customHeight="1">
      <c r="A6" s="3">
        <v>3</v>
      </c>
      <c r="B6" s="44" t="s">
        <v>469</v>
      </c>
      <c r="C6" s="45">
        <v>1</v>
      </c>
      <c r="D6" s="45" t="s">
        <v>12</v>
      </c>
      <c r="E6" s="45" t="s">
        <v>12</v>
      </c>
      <c r="F6" s="9" t="s">
        <v>466</v>
      </c>
      <c r="G6" s="45" t="s">
        <v>14</v>
      </c>
      <c r="H6" s="45" t="s">
        <v>461</v>
      </c>
      <c r="I6" s="47"/>
    </row>
    <row r="7" spans="1:9" s="6" customFormat="1" ht="15" customHeight="1">
      <c r="A7" s="3">
        <v>4</v>
      </c>
      <c r="B7" s="44" t="s">
        <v>456</v>
      </c>
      <c r="C7" s="45">
        <v>1</v>
      </c>
      <c r="D7" s="45" t="s">
        <v>12</v>
      </c>
      <c r="E7" s="45" t="s">
        <v>12</v>
      </c>
      <c r="F7" s="3" t="s">
        <v>467</v>
      </c>
      <c r="G7" s="45" t="s">
        <v>14</v>
      </c>
      <c r="H7" s="45" t="s">
        <v>461</v>
      </c>
      <c r="I7" s="47"/>
    </row>
    <row r="8" spans="1:9" s="6" customFormat="1" ht="15" customHeight="1">
      <c r="A8" s="3">
        <v>5</v>
      </c>
      <c r="B8" s="44" t="s">
        <v>457</v>
      </c>
      <c r="C8" s="45">
        <v>1</v>
      </c>
      <c r="D8" s="45" t="s">
        <v>12</v>
      </c>
      <c r="E8" s="45" t="s">
        <v>12</v>
      </c>
      <c r="F8" s="3" t="s">
        <v>467</v>
      </c>
      <c r="G8" s="45" t="s">
        <v>14</v>
      </c>
      <c r="H8" s="45" t="s">
        <v>462</v>
      </c>
      <c r="I8" s="47"/>
    </row>
    <row r="9" spans="1:9" s="6" customFormat="1" ht="15" customHeight="1">
      <c r="A9" s="3">
        <v>6</v>
      </c>
      <c r="B9" s="44" t="s">
        <v>468</v>
      </c>
      <c r="C9" s="45">
        <v>1</v>
      </c>
      <c r="D9" s="45" t="s">
        <v>12</v>
      </c>
      <c r="E9" s="45" t="s">
        <v>12</v>
      </c>
      <c r="F9" s="3" t="s">
        <v>467</v>
      </c>
      <c r="G9" s="45" t="s">
        <v>14</v>
      </c>
      <c r="H9" s="45" t="s">
        <v>461</v>
      </c>
      <c r="I9" s="47"/>
    </row>
    <row r="10" spans="1:9" s="6" customFormat="1" ht="15" customHeight="1">
      <c r="A10" s="3">
        <v>7</v>
      </c>
      <c r="B10" s="44" t="s">
        <v>458</v>
      </c>
      <c r="C10" s="45">
        <v>1</v>
      </c>
      <c r="D10" s="45" t="s">
        <v>12</v>
      </c>
      <c r="E10" s="45" t="s">
        <v>12</v>
      </c>
      <c r="F10" s="3" t="s">
        <v>467</v>
      </c>
      <c r="G10" s="45" t="s">
        <v>14</v>
      </c>
      <c r="H10" s="45" t="s">
        <v>463</v>
      </c>
      <c r="I10" s="47"/>
    </row>
    <row r="11" spans="1:9" s="6" customFormat="1" ht="15" customHeight="1">
      <c r="A11" s="3">
        <v>8</v>
      </c>
      <c r="B11" s="44" t="s">
        <v>459</v>
      </c>
      <c r="C11" s="45">
        <v>1</v>
      </c>
      <c r="D11" s="45" t="s">
        <v>12</v>
      </c>
      <c r="E11" s="45" t="s">
        <v>12</v>
      </c>
      <c r="F11" s="3" t="s">
        <v>467</v>
      </c>
      <c r="G11" s="45" t="s">
        <v>14</v>
      </c>
      <c r="H11" s="45" t="s">
        <v>465</v>
      </c>
      <c r="I11" s="47"/>
    </row>
    <row r="12" spans="1:9" s="6" customFormat="1" ht="15" customHeight="1">
      <c r="A12" s="3">
        <v>9</v>
      </c>
      <c r="B12" s="44" t="s">
        <v>460</v>
      </c>
      <c r="C12" s="45">
        <v>1</v>
      </c>
      <c r="D12" s="45" t="s">
        <v>12</v>
      </c>
      <c r="E12" s="45" t="s">
        <v>12</v>
      </c>
      <c r="F12" s="3" t="s">
        <v>467</v>
      </c>
      <c r="G12" s="45" t="s">
        <v>14</v>
      </c>
      <c r="H12" s="45" t="s">
        <v>464</v>
      </c>
      <c r="I12" s="47"/>
    </row>
    <row r="13" spans="1:9" s="6" customFormat="1" ht="15" customHeight="1">
      <c r="A13" s="3">
        <v>10</v>
      </c>
      <c r="B13" s="44" t="s">
        <v>1062</v>
      </c>
      <c r="C13" s="45">
        <v>1</v>
      </c>
      <c r="D13" s="45" t="s">
        <v>1063</v>
      </c>
      <c r="E13" s="45" t="s">
        <v>1063</v>
      </c>
      <c r="F13" s="3" t="s">
        <v>1064</v>
      </c>
      <c r="G13" s="45" t="s">
        <v>1065</v>
      </c>
      <c r="H13" s="45" t="s">
        <v>1066</v>
      </c>
      <c r="I13" s="47"/>
    </row>
    <row r="14" spans="1:9" s="6" customFormat="1" ht="15" customHeight="1">
      <c r="A14" s="3"/>
      <c r="B14" s="44" t="s">
        <v>15</v>
      </c>
      <c r="C14" s="45">
        <f>SUBTOTAL(109,C4:C13)</f>
        <v>10</v>
      </c>
      <c r="D14" s="45"/>
      <c r="E14" s="45"/>
      <c r="F14" s="3"/>
      <c r="G14" s="45"/>
      <c r="H14" s="45"/>
      <c r="I14" s="47"/>
    </row>
  </sheetData>
  <dataConsolidate/>
  <mergeCells count="7">
    <mergeCell ref="I2:I3"/>
    <mergeCell ref="A2:A3"/>
    <mergeCell ref="B2:B3"/>
    <mergeCell ref="C2:C3"/>
    <mergeCell ref="D2:E2"/>
    <mergeCell ref="F2:F3"/>
    <mergeCell ref="H2:H3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6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9"/>
  <sheetViews>
    <sheetView zoomScale="85" zoomScaleNormal="85" workbookViewId="0"/>
  </sheetViews>
  <sheetFormatPr defaultColWidth="12" defaultRowHeight="16.5"/>
  <cols>
    <col min="1" max="1" width="12" style="10"/>
    <col min="2" max="2" width="39.140625" style="10" bestFit="1" customWidth="1"/>
    <col min="3" max="3" width="12" style="10"/>
    <col min="4" max="4" width="22" style="10" bestFit="1" customWidth="1"/>
    <col min="5" max="5" width="22" style="10" customWidth="1"/>
    <col min="6" max="6" width="24.28515625" style="10" bestFit="1" customWidth="1"/>
    <col min="7" max="7" width="16.42578125" style="10" customWidth="1"/>
    <col min="8" max="8" width="6" style="10" bestFit="1" customWidth="1"/>
    <col min="9" max="9" width="21.140625" style="10" bestFit="1" customWidth="1"/>
    <col min="10" max="16384" width="12" style="10"/>
  </cols>
  <sheetData>
    <row r="1" spans="1:9" s="6" customFormat="1" ht="13.5">
      <c r="C1" s="38"/>
    </row>
    <row r="2" spans="1:9" s="6" customFormat="1" ht="15" customHeight="1">
      <c r="A2" s="123" t="s">
        <v>208</v>
      </c>
      <c r="B2" s="123" t="s">
        <v>207</v>
      </c>
      <c r="C2" s="123" t="s">
        <v>206</v>
      </c>
      <c r="D2" s="123" t="s">
        <v>205</v>
      </c>
      <c r="E2" s="123"/>
      <c r="F2" s="127" t="s">
        <v>204</v>
      </c>
      <c r="G2" s="17" t="s">
        <v>203</v>
      </c>
      <c r="H2" s="127" t="s">
        <v>202</v>
      </c>
      <c r="I2" s="127" t="s">
        <v>201</v>
      </c>
    </row>
    <row r="3" spans="1:9" s="6" customFormat="1" ht="15" customHeight="1">
      <c r="A3" s="123"/>
      <c r="B3" s="123"/>
      <c r="C3" s="123"/>
      <c r="D3" s="17" t="s">
        <v>200</v>
      </c>
      <c r="E3" s="17" t="s">
        <v>199</v>
      </c>
      <c r="F3" s="125"/>
      <c r="G3" s="17" t="s">
        <v>198</v>
      </c>
      <c r="H3" s="126"/>
      <c r="I3" s="125"/>
    </row>
    <row r="4" spans="1:9" s="6" customFormat="1" ht="15" customHeight="1">
      <c r="A4" s="3">
        <v>1</v>
      </c>
      <c r="B4" s="44" t="s">
        <v>213</v>
      </c>
      <c r="C4" s="45">
        <v>2</v>
      </c>
      <c r="D4" s="45" t="s">
        <v>1</v>
      </c>
      <c r="E4" s="45" t="s">
        <v>1</v>
      </c>
      <c r="F4" s="3" t="s">
        <v>197</v>
      </c>
      <c r="G4" s="45" t="s">
        <v>2</v>
      </c>
      <c r="H4" s="45" t="s">
        <v>106</v>
      </c>
      <c r="I4" s="45"/>
    </row>
    <row r="5" spans="1:9" s="6" customFormat="1" ht="15" customHeight="1">
      <c r="A5" s="3">
        <v>2</v>
      </c>
      <c r="B5" s="44" t="s">
        <v>213</v>
      </c>
      <c r="C5" s="45">
        <v>1</v>
      </c>
      <c r="D5" s="45" t="s">
        <v>1</v>
      </c>
      <c r="E5" s="45" t="s">
        <v>1</v>
      </c>
      <c r="F5" s="3" t="s">
        <v>197</v>
      </c>
      <c r="G5" s="45" t="s">
        <v>2</v>
      </c>
      <c r="H5" s="45" t="s">
        <v>106</v>
      </c>
      <c r="I5" s="45" t="s">
        <v>215</v>
      </c>
    </row>
    <row r="6" spans="1:9" s="6" customFormat="1" ht="15" customHeight="1">
      <c r="A6" s="3">
        <v>3</v>
      </c>
      <c r="B6" s="44" t="s">
        <v>214</v>
      </c>
      <c r="C6" s="45">
        <v>2</v>
      </c>
      <c r="D6" s="45" t="s">
        <v>12</v>
      </c>
      <c r="E6" s="45" t="s">
        <v>12</v>
      </c>
      <c r="F6" s="3" t="s">
        <v>197</v>
      </c>
      <c r="G6" s="45" t="s">
        <v>14</v>
      </c>
      <c r="H6" s="45" t="s">
        <v>106</v>
      </c>
      <c r="I6" s="45"/>
    </row>
    <row r="7" spans="1:9" s="6" customFormat="1" ht="15" customHeight="1">
      <c r="A7" s="3">
        <v>4</v>
      </c>
      <c r="B7" s="44" t="s">
        <v>214</v>
      </c>
      <c r="C7" s="45">
        <v>1</v>
      </c>
      <c r="D7" s="45" t="s">
        <v>12</v>
      </c>
      <c r="E7" s="45" t="s">
        <v>12</v>
      </c>
      <c r="F7" s="3" t="s">
        <v>197</v>
      </c>
      <c r="G7" s="45" t="s">
        <v>14</v>
      </c>
      <c r="H7" s="45" t="s">
        <v>106</v>
      </c>
      <c r="I7" s="45" t="s">
        <v>215</v>
      </c>
    </row>
    <row r="8" spans="1:9" s="6" customFormat="1" ht="15" customHeight="1">
      <c r="A8" s="3"/>
      <c r="B8" s="44" t="s">
        <v>196</v>
      </c>
      <c r="C8" s="45">
        <f>SUBTOTAL(109,C4:C7)</f>
        <v>6</v>
      </c>
      <c r="D8" s="45"/>
      <c r="E8" s="45"/>
      <c r="F8" s="3"/>
      <c r="G8" s="45"/>
      <c r="H8" s="45"/>
      <c r="I8" s="47"/>
    </row>
    <row r="9" spans="1:9" s="6" customFormat="1" ht="15" customHeight="1">
      <c r="A9" s="10"/>
      <c r="B9" s="10"/>
      <c r="C9" s="10"/>
      <c r="D9" s="10"/>
      <c r="E9" s="10"/>
      <c r="F9" s="10"/>
      <c r="G9" s="10"/>
      <c r="H9" s="10"/>
      <c r="I9" s="10"/>
    </row>
  </sheetData>
  <dataConsolidate/>
  <mergeCells count="7">
    <mergeCell ref="I2:I3"/>
    <mergeCell ref="A2:A3"/>
    <mergeCell ref="B2:B3"/>
    <mergeCell ref="C2:C3"/>
    <mergeCell ref="D2:E2"/>
    <mergeCell ref="F2:F3"/>
    <mergeCell ref="H2:H3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9"/>
  <sheetViews>
    <sheetView zoomScale="84" zoomScaleNormal="84" workbookViewId="0"/>
  </sheetViews>
  <sheetFormatPr defaultColWidth="12" defaultRowHeight="16.5"/>
  <cols>
    <col min="1" max="1" width="12" style="10"/>
    <col min="2" max="2" width="39.140625" style="10" bestFit="1" customWidth="1"/>
    <col min="3" max="3" width="12" style="10"/>
    <col min="4" max="4" width="22" style="10" bestFit="1" customWidth="1"/>
    <col min="5" max="5" width="22" style="10" customWidth="1"/>
    <col min="6" max="6" width="24.28515625" style="10" bestFit="1" customWidth="1"/>
    <col min="7" max="7" width="16.42578125" style="10" customWidth="1"/>
    <col min="8" max="8" width="6" style="10" bestFit="1" customWidth="1"/>
    <col min="9" max="9" width="21.140625" style="10" bestFit="1" customWidth="1"/>
    <col min="10" max="16384" width="12" style="10"/>
  </cols>
  <sheetData>
    <row r="1" spans="1:9" s="6" customFormat="1" ht="13.5">
      <c r="C1" s="38"/>
    </row>
    <row r="2" spans="1:9" s="6" customFormat="1" ht="15" customHeight="1">
      <c r="A2" s="123" t="s">
        <v>11</v>
      </c>
      <c r="B2" s="123" t="s">
        <v>5</v>
      </c>
      <c r="C2" s="123" t="s">
        <v>6</v>
      </c>
      <c r="D2" s="123" t="s">
        <v>3</v>
      </c>
      <c r="E2" s="123"/>
      <c r="F2" s="127" t="s">
        <v>10</v>
      </c>
      <c r="G2" s="17" t="s">
        <v>7</v>
      </c>
      <c r="H2" s="127" t="s">
        <v>107</v>
      </c>
      <c r="I2" s="127" t="s">
        <v>0</v>
      </c>
    </row>
    <row r="3" spans="1:9" s="6" customFormat="1" ht="15" customHeight="1">
      <c r="A3" s="123"/>
      <c r="B3" s="123"/>
      <c r="C3" s="123"/>
      <c r="D3" s="17" t="s">
        <v>4</v>
      </c>
      <c r="E3" s="17" t="s">
        <v>8</v>
      </c>
      <c r="F3" s="125"/>
      <c r="G3" s="17" t="s">
        <v>9</v>
      </c>
      <c r="H3" s="126"/>
      <c r="I3" s="125"/>
    </row>
    <row r="4" spans="1:9" s="6" customFormat="1" ht="15" customHeight="1">
      <c r="A4" s="3">
        <v>1</v>
      </c>
      <c r="B4" s="44" t="s">
        <v>243</v>
      </c>
      <c r="C4" s="45">
        <v>2</v>
      </c>
      <c r="D4" s="45" t="s">
        <v>12</v>
      </c>
      <c r="E4" s="45" t="s">
        <v>12</v>
      </c>
      <c r="F4" s="3" t="s">
        <v>244</v>
      </c>
      <c r="G4" s="45" t="s">
        <v>14</v>
      </c>
      <c r="H4" s="45" t="s">
        <v>109</v>
      </c>
      <c r="I4" s="45"/>
    </row>
    <row r="5" spans="1:9" s="6" customFormat="1" ht="15" hidden="1" customHeight="1">
      <c r="A5" s="3">
        <v>1</v>
      </c>
      <c r="B5" s="54" t="s">
        <v>153</v>
      </c>
      <c r="C5" s="57">
        <v>2</v>
      </c>
      <c r="D5" s="57" t="s">
        <v>12</v>
      </c>
      <c r="E5" s="57" t="s">
        <v>12</v>
      </c>
      <c r="F5" s="57" t="s">
        <v>211</v>
      </c>
      <c r="G5" s="57" t="s">
        <v>14</v>
      </c>
      <c r="H5" s="58" t="s">
        <v>109</v>
      </c>
      <c r="I5" s="57"/>
    </row>
    <row r="6" spans="1:9" s="6" customFormat="1" ht="15" hidden="1" customHeight="1">
      <c r="A6" s="3">
        <v>1</v>
      </c>
      <c r="B6" s="54" t="s">
        <v>151</v>
      </c>
      <c r="C6" s="57">
        <v>2</v>
      </c>
      <c r="D6" s="57" t="s">
        <v>12</v>
      </c>
      <c r="E6" s="57" t="s">
        <v>12</v>
      </c>
      <c r="F6" s="57" t="s">
        <v>210</v>
      </c>
      <c r="G6" s="57" t="s">
        <v>14</v>
      </c>
      <c r="H6" s="58" t="s">
        <v>109</v>
      </c>
      <c r="I6" s="57"/>
    </row>
    <row r="7" spans="1:9" s="6" customFormat="1" ht="15" customHeight="1">
      <c r="A7" s="3">
        <v>2</v>
      </c>
      <c r="B7" s="44" t="s">
        <v>243</v>
      </c>
      <c r="C7" s="45">
        <v>2</v>
      </c>
      <c r="D7" s="45" t="s">
        <v>12</v>
      </c>
      <c r="E7" s="45" t="s">
        <v>12</v>
      </c>
      <c r="F7" s="3" t="s">
        <v>1059</v>
      </c>
      <c r="G7" s="45" t="s">
        <v>14</v>
      </c>
      <c r="H7" s="45" t="s">
        <v>109</v>
      </c>
      <c r="I7" s="45"/>
    </row>
    <row r="8" spans="1:9" s="6" customFormat="1" ht="15" customHeight="1">
      <c r="A8" s="3"/>
      <c r="B8" s="44" t="s">
        <v>15</v>
      </c>
      <c r="C8" s="45">
        <f>SUBTOTAL(109,C4:C7)</f>
        <v>4</v>
      </c>
      <c r="D8" s="45"/>
      <c r="E8" s="45"/>
      <c r="F8" s="3"/>
      <c r="G8" s="45"/>
      <c r="H8" s="45"/>
      <c r="I8" s="47"/>
    </row>
    <row r="9" spans="1:9" s="6" customFormat="1" ht="15" customHeight="1">
      <c r="A9" s="10"/>
      <c r="B9" s="10"/>
      <c r="C9" s="10"/>
      <c r="D9" s="10"/>
      <c r="E9" s="10"/>
      <c r="F9" s="10"/>
      <c r="G9" s="10"/>
      <c r="H9" s="10"/>
      <c r="I9" s="10"/>
    </row>
  </sheetData>
  <mergeCells count="7">
    <mergeCell ref="I2:I3"/>
    <mergeCell ref="A2:A3"/>
    <mergeCell ref="B2:B3"/>
    <mergeCell ref="C2:C3"/>
    <mergeCell ref="D2:E2"/>
    <mergeCell ref="F2:F3"/>
    <mergeCell ref="H2:H3"/>
  </mergeCells>
  <phoneticPr fontId="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"/>
  <sheetViews>
    <sheetView zoomScale="77" zoomScaleNormal="77" workbookViewId="0"/>
  </sheetViews>
  <sheetFormatPr defaultColWidth="12" defaultRowHeight="16.5"/>
  <cols>
    <col min="1" max="1" width="12" style="10"/>
    <col min="2" max="2" width="48" style="10" bestFit="1" customWidth="1"/>
    <col min="3" max="3" width="12" style="10"/>
    <col min="4" max="4" width="22" style="10" bestFit="1" customWidth="1"/>
    <col min="5" max="5" width="22" style="10" customWidth="1"/>
    <col min="6" max="6" width="24.28515625" style="10" bestFit="1" customWidth="1"/>
    <col min="7" max="7" width="16.42578125" style="10" customWidth="1"/>
    <col min="8" max="8" width="13.7109375" style="10" bestFit="1" customWidth="1"/>
    <col min="9" max="9" width="21.140625" style="10" bestFit="1" customWidth="1"/>
    <col min="10" max="16384" width="12" style="10"/>
  </cols>
  <sheetData>
    <row r="1" spans="1:9" s="6" customFormat="1" ht="13.5">
      <c r="C1" s="38"/>
    </row>
    <row r="2" spans="1:9" s="6" customFormat="1" ht="15" customHeight="1">
      <c r="A2" s="123" t="s">
        <v>11</v>
      </c>
      <c r="B2" s="123" t="s">
        <v>5</v>
      </c>
      <c r="C2" s="123" t="s">
        <v>6</v>
      </c>
      <c r="D2" s="123" t="s">
        <v>3</v>
      </c>
      <c r="E2" s="123"/>
      <c r="F2" s="127" t="s">
        <v>10</v>
      </c>
      <c r="G2" s="17" t="s">
        <v>7</v>
      </c>
      <c r="H2" s="127" t="s">
        <v>107</v>
      </c>
      <c r="I2" s="127" t="s">
        <v>0</v>
      </c>
    </row>
    <row r="3" spans="1:9" s="6" customFormat="1" ht="15" customHeight="1">
      <c r="A3" s="123"/>
      <c r="B3" s="123"/>
      <c r="C3" s="123"/>
      <c r="D3" s="17" t="s">
        <v>4</v>
      </c>
      <c r="E3" s="17" t="s">
        <v>8</v>
      </c>
      <c r="F3" s="125"/>
      <c r="G3" s="17" t="s">
        <v>9</v>
      </c>
      <c r="H3" s="126"/>
      <c r="I3" s="125"/>
    </row>
    <row r="4" spans="1:9" s="6" customFormat="1" ht="15" customHeight="1">
      <c r="A4" s="3">
        <v>1</v>
      </c>
      <c r="B4" s="44" t="s">
        <v>363</v>
      </c>
      <c r="C4" s="45">
        <v>1</v>
      </c>
      <c r="D4" s="45" t="s">
        <v>1</v>
      </c>
      <c r="E4" s="45" t="s">
        <v>1</v>
      </c>
      <c r="F4" s="3" t="s">
        <v>372</v>
      </c>
      <c r="G4" s="45" t="s">
        <v>2</v>
      </c>
      <c r="H4" s="45" t="s">
        <v>106</v>
      </c>
      <c r="I4" s="46"/>
    </row>
    <row r="5" spans="1:9" s="6" customFormat="1" ht="15" customHeight="1">
      <c r="A5" s="3">
        <v>2</v>
      </c>
      <c r="B5" s="44" t="s">
        <v>58</v>
      </c>
      <c r="C5" s="45">
        <v>1</v>
      </c>
      <c r="D5" s="45" t="s">
        <v>1</v>
      </c>
      <c r="E5" s="45" t="s">
        <v>1</v>
      </c>
      <c r="F5" s="3" t="s">
        <v>63</v>
      </c>
      <c r="G5" s="45" t="s">
        <v>2</v>
      </c>
      <c r="H5" s="45" t="s">
        <v>106</v>
      </c>
      <c r="I5" s="46"/>
    </row>
    <row r="6" spans="1:9" s="6" customFormat="1" ht="15" customHeight="1">
      <c r="A6" s="3">
        <v>3</v>
      </c>
      <c r="B6" s="44" t="s">
        <v>59</v>
      </c>
      <c r="C6" s="45">
        <v>1</v>
      </c>
      <c r="D6" s="45" t="s">
        <v>1</v>
      </c>
      <c r="E6" s="45" t="s">
        <v>1</v>
      </c>
      <c r="F6" s="3" t="s">
        <v>63</v>
      </c>
      <c r="G6" s="45" t="s">
        <v>2</v>
      </c>
      <c r="H6" s="45" t="s">
        <v>106</v>
      </c>
      <c r="I6" s="46"/>
    </row>
    <row r="7" spans="1:9" s="6" customFormat="1" ht="15" customHeight="1">
      <c r="A7" s="3">
        <v>4</v>
      </c>
      <c r="B7" s="44" t="s">
        <v>60</v>
      </c>
      <c r="C7" s="45">
        <v>1</v>
      </c>
      <c r="D7" s="45" t="s">
        <v>1</v>
      </c>
      <c r="E7" s="45" t="s">
        <v>1</v>
      </c>
      <c r="F7" s="3" t="s">
        <v>63</v>
      </c>
      <c r="G7" s="45" t="s">
        <v>2</v>
      </c>
      <c r="H7" s="45" t="s">
        <v>106</v>
      </c>
      <c r="I7" s="46"/>
    </row>
    <row r="8" spans="1:9" s="6" customFormat="1" ht="15" customHeight="1">
      <c r="A8" s="3">
        <v>5</v>
      </c>
      <c r="B8" s="44" t="s">
        <v>61</v>
      </c>
      <c r="C8" s="45">
        <v>1</v>
      </c>
      <c r="D8" s="45" t="s">
        <v>1</v>
      </c>
      <c r="E8" s="45" t="s">
        <v>1</v>
      </c>
      <c r="F8" s="3" t="s">
        <v>63</v>
      </c>
      <c r="G8" s="45" t="s">
        <v>2</v>
      </c>
      <c r="H8" s="45" t="s">
        <v>106</v>
      </c>
      <c r="I8" s="47"/>
    </row>
    <row r="9" spans="1:9" s="6" customFormat="1" ht="15" customHeight="1">
      <c r="A9" s="3">
        <v>6</v>
      </c>
      <c r="B9" s="44" t="s">
        <v>62</v>
      </c>
      <c r="C9" s="45">
        <v>1</v>
      </c>
      <c r="D9" s="45" t="s">
        <v>1</v>
      </c>
      <c r="E9" s="45" t="s">
        <v>1</v>
      </c>
      <c r="F9" s="3" t="s">
        <v>64</v>
      </c>
      <c r="G9" s="45" t="s">
        <v>2</v>
      </c>
      <c r="H9" s="45" t="s">
        <v>106</v>
      </c>
      <c r="I9" s="47"/>
    </row>
    <row r="10" spans="1:9" s="6" customFormat="1" ht="15" customHeight="1">
      <c r="A10" s="3"/>
      <c r="B10" s="44" t="s">
        <v>15</v>
      </c>
      <c r="C10" s="45">
        <f>SUBTOTAL(109,C4:C9)</f>
        <v>6</v>
      </c>
      <c r="D10" s="45"/>
      <c r="E10" s="45"/>
      <c r="F10" s="3"/>
      <c r="G10" s="45"/>
      <c r="H10" s="45"/>
      <c r="I10" s="47"/>
    </row>
  </sheetData>
  <mergeCells count="7">
    <mergeCell ref="I2:I3"/>
    <mergeCell ref="A2:A3"/>
    <mergeCell ref="B2:B3"/>
    <mergeCell ref="C2:C3"/>
    <mergeCell ref="D2:E2"/>
    <mergeCell ref="F2:F3"/>
    <mergeCell ref="H2:H3"/>
  </mergeCells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7"/>
  <sheetViews>
    <sheetView tabSelected="1" zoomScale="80" zoomScaleNormal="80" workbookViewId="0">
      <selection activeCell="B21" sqref="B20:B21"/>
    </sheetView>
  </sheetViews>
  <sheetFormatPr defaultColWidth="12" defaultRowHeight="16.5"/>
  <cols>
    <col min="1" max="1" width="12" style="10"/>
    <col min="2" max="2" width="48" style="10" bestFit="1" customWidth="1"/>
    <col min="3" max="3" width="12" style="10"/>
    <col min="4" max="4" width="22" style="10" bestFit="1" customWidth="1"/>
    <col min="5" max="5" width="22" style="10" customWidth="1"/>
    <col min="6" max="6" width="24.28515625" style="10" bestFit="1" customWidth="1"/>
    <col min="7" max="7" width="16.42578125" style="10" customWidth="1"/>
    <col min="8" max="8" width="13.7109375" style="10" bestFit="1" customWidth="1"/>
    <col min="9" max="9" width="21.140625" style="10" bestFit="1" customWidth="1"/>
    <col min="10" max="16384" width="12" style="10"/>
  </cols>
  <sheetData>
    <row r="1" spans="1:9" s="6" customFormat="1" ht="13.5">
      <c r="C1" s="38"/>
    </row>
    <row r="2" spans="1:9" s="6" customFormat="1" ht="15" customHeight="1">
      <c r="A2" s="123" t="s">
        <v>11</v>
      </c>
      <c r="B2" s="123" t="s">
        <v>5</v>
      </c>
      <c r="C2" s="123" t="s">
        <v>6</v>
      </c>
      <c r="D2" s="123" t="s">
        <v>3</v>
      </c>
      <c r="E2" s="123"/>
      <c r="F2" s="127" t="s">
        <v>10</v>
      </c>
      <c r="G2" s="17" t="s">
        <v>7</v>
      </c>
      <c r="H2" s="127" t="s">
        <v>107</v>
      </c>
      <c r="I2" s="127" t="s">
        <v>0</v>
      </c>
    </row>
    <row r="3" spans="1:9" s="6" customFormat="1" ht="15" customHeight="1">
      <c r="A3" s="123"/>
      <c r="B3" s="123"/>
      <c r="C3" s="123"/>
      <c r="D3" s="17" t="s">
        <v>4</v>
      </c>
      <c r="E3" s="17" t="s">
        <v>8</v>
      </c>
      <c r="F3" s="125"/>
      <c r="G3" s="17" t="s">
        <v>9</v>
      </c>
      <c r="H3" s="126"/>
      <c r="I3" s="125"/>
    </row>
    <row r="4" spans="1:9" s="6" customFormat="1" ht="15" customHeight="1">
      <c r="A4" s="3">
        <v>1</v>
      </c>
      <c r="B4" s="44" t="s">
        <v>66</v>
      </c>
      <c r="C4" s="45">
        <v>8</v>
      </c>
      <c r="D4" s="45" t="s">
        <v>12</v>
      </c>
      <c r="E4" s="45" t="s">
        <v>12</v>
      </c>
      <c r="F4" s="3" t="s">
        <v>65</v>
      </c>
      <c r="G4" s="45" t="s">
        <v>14</v>
      </c>
      <c r="H4" s="45" t="s">
        <v>106</v>
      </c>
      <c r="I4" s="47"/>
    </row>
    <row r="5" spans="1:9" s="6" customFormat="1" ht="15" customHeight="1">
      <c r="A5" s="3">
        <v>2</v>
      </c>
      <c r="B5" s="44" t="s">
        <v>66</v>
      </c>
      <c r="C5" s="45">
        <v>4</v>
      </c>
      <c r="D5" s="45" t="s">
        <v>12</v>
      </c>
      <c r="E5" s="45" t="s">
        <v>12</v>
      </c>
      <c r="F5" s="3" t="s">
        <v>1070</v>
      </c>
      <c r="G5" s="45" t="s">
        <v>14</v>
      </c>
      <c r="H5" s="45" t="s">
        <v>106</v>
      </c>
      <c r="I5" s="47"/>
    </row>
    <row r="6" spans="1:9" s="6" customFormat="1" ht="15" customHeight="1">
      <c r="A6" s="3">
        <v>3</v>
      </c>
      <c r="B6" s="44" t="s">
        <v>68</v>
      </c>
      <c r="C6" s="45">
        <v>1</v>
      </c>
      <c r="D6" s="45" t="s">
        <v>12</v>
      </c>
      <c r="E6" s="45" t="s">
        <v>12</v>
      </c>
      <c r="F6" s="3" t="s">
        <v>67</v>
      </c>
      <c r="G6" s="45" t="s">
        <v>14</v>
      </c>
      <c r="H6" s="45" t="s">
        <v>106</v>
      </c>
      <c r="I6" s="47"/>
    </row>
    <row r="7" spans="1:9" s="6" customFormat="1" ht="15" customHeight="1">
      <c r="A7" s="3"/>
      <c r="B7" s="44" t="s">
        <v>15</v>
      </c>
      <c r="C7" s="45">
        <f>SUBTOTAL(109,C4:C6)</f>
        <v>13</v>
      </c>
      <c r="D7" s="45"/>
      <c r="E7" s="45"/>
      <c r="F7" s="3"/>
      <c r="G7" s="45"/>
      <c r="H7" s="45"/>
      <c r="I7" s="47"/>
    </row>
  </sheetData>
  <mergeCells count="7">
    <mergeCell ref="I2:I3"/>
    <mergeCell ref="A2:A3"/>
    <mergeCell ref="B2:B3"/>
    <mergeCell ref="C2:C3"/>
    <mergeCell ref="D2:E2"/>
    <mergeCell ref="F2:F3"/>
    <mergeCell ref="H2:H3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  <pageSetUpPr fitToPage="1"/>
  </sheetPr>
  <dimension ref="B1:J17"/>
  <sheetViews>
    <sheetView showGridLines="0" zoomScaleNormal="100" zoomScaleSheetLayoutView="85" workbookViewId="0">
      <selection activeCell="P6" sqref="P6"/>
    </sheetView>
  </sheetViews>
  <sheetFormatPr defaultRowHeight="13.5"/>
  <cols>
    <col min="1" max="1" width="2.7109375" style="1" customWidth="1"/>
    <col min="2" max="2" width="35.85546875" style="1" bestFit="1" customWidth="1"/>
    <col min="3" max="3" width="6.140625" style="1" bestFit="1" customWidth="1"/>
    <col min="4" max="4" width="11.140625" style="1" customWidth="1"/>
    <col min="5" max="5" width="13.28515625" style="1" bestFit="1" customWidth="1"/>
    <col min="6" max="6" width="51.7109375" style="1" customWidth="1"/>
    <col min="7" max="8" width="9.140625" style="1"/>
    <col min="9" max="9" width="36" style="1" bestFit="1" customWidth="1"/>
    <col min="10" max="10" width="9.140625" style="1" customWidth="1"/>
    <col min="11" max="16384" width="9.140625" style="1"/>
  </cols>
  <sheetData>
    <row r="1" spans="2:10">
      <c r="B1" s="108" t="s">
        <v>97</v>
      </c>
      <c r="C1" s="108" t="s">
        <v>98</v>
      </c>
      <c r="D1" s="110" t="s">
        <v>99</v>
      </c>
      <c r="E1" s="111"/>
      <c r="F1" s="108" t="s">
        <v>0</v>
      </c>
    </row>
    <row r="2" spans="2:10">
      <c r="B2" s="109"/>
      <c r="C2" s="109"/>
      <c r="D2" s="23" t="s">
        <v>100</v>
      </c>
      <c r="E2" s="23" t="s">
        <v>101</v>
      </c>
      <c r="F2" s="109"/>
      <c r="I2" s="2"/>
      <c r="J2" s="18"/>
    </row>
    <row r="3" spans="2:10">
      <c r="B3" s="24" t="s">
        <v>187</v>
      </c>
      <c r="C3" s="25">
        <f>방화벽!C344</f>
        <v>340</v>
      </c>
      <c r="D3" s="25" t="s">
        <v>102</v>
      </c>
      <c r="E3" s="25" t="s">
        <v>102</v>
      </c>
      <c r="F3" s="27"/>
      <c r="I3" s="2"/>
      <c r="J3" s="18"/>
    </row>
    <row r="4" spans="2:10">
      <c r="B4" s="24" t="s">
        <v>212</v>
      </c>
      <c r="C4" s="26">
        <f>VPN!C123</f>
        <v>144</v>
      </c>
      <c r="D4" s="25" t="s">
        <v>102</v>
      </c>
      <c r="E4" s="25" t="s">
        <v>102</v>
      </c>
      <c r="F4" s="27" t="s">
        <v>589</v>
      </c>
      <c r="I4" s="2"/>
      <c r="J4" s="18"/>
    </row>
    <row r="5" spans="2:10">
      <c r="B5" s="24" t="s">
        <v>188</v>
      </c>
      <c r="C5" s="25">
        <f>IPS!C34</f>
        <v>17</v>
      </c>
      <c r="D5" s="25" t="s">
        <v>102</v>
      </c>
      <c r="E5" s="25" t="s">
        <v>102</v>
      </c>
      <c r="F5" s="27"/>
      <c r="I5" s="2"/>
      <c r="J5" s="2"/>
    </row>
    <row r="6" spans="2:10">
      <c r="B6" s="24" t="s">
        <v>103</v>
      </c>
      <c r="C6" s="25">
        <f>'DDoS 대응 시스템'!C8</f>
        <v>6</v>
      </c>
      <c r="D6" s="25" t="s">
        <v>102</v>
      </c>
      <c r="E6" s="25" t="s">
        <v>102</v>
      </c>
      <c r="F6" s="27"/>
      <c r="J6" s="2"/>
    </row>
    <row r="7" spans="2:10">
      <c r="B7" s="24" t="s">
        <v>189</v>
      </c>
      <c r="C7" s="25">
        <f>'유해사이트 차단 시스템(WKP)'!C16</f>
        <v>11</v>
      </c>
      <c r="D7" s="25" t="s">
        <v>104</v>
      </c>
      <c r="E7" s="25" t="s">
        <v>104</v>
      </c>
      <c r="F7" s="29"/>
      <c r="I7" s="2"/>
      <c r="J7" s="2"/>
    </row>
    <row r="8" spans="2:10">
      <c r="B8" s="24" t="s">
        <v>327</v>
      </c>
      <c r="C8" s="25">
        <f>웹방화벽!C9</f>
        <v>7</v>
      </c>
      <c r="D8" s="25" t="s">
        <v>331</v>
      </c>
      <c r="E8" s="25" t="s">
        <v>332</v>
      </c>
      <c r="F8" s="29"/>
      <c r="I8" s="2"/>
      <c r="J8" s="2"/>
    </row>
    <row r="9" spans="2:10">
      <c r="B9" s="24" t="s">
        <v>190</v>
      </c>
      <c r="C9" s="25">
        <f>SUM('무선랜침입방지시스템(WIPS)'!C4:C28)</f>
        <v>25</v>
      </c>
      <c r="D9" s="25" t="s">
        <v>104</v>
      </c>
      <c r="E9" s="25" t="s">
        <v>104</v>
      </c>
      <c r="F9" s="27"/>
      <c r="I9" s="2"/>
      <c r="J9" s="2"/>
    </row>
    <row r="10" spans="2:10">
      <c r="B10" s="24" t="s">
        <v>191</v>
      </c>
      <c r="C10" s="26">
        <f>SUM('네트워크접근통제시스템(NAC)'!C4:C10)</f>
        <v>12</v>
      </c>
      <c r="D10" s="25" t="s">
        <v>104</v>
      </c>
      <c r="E10" s="25" t="s">
        <v>104</v>
      </c>
      <c r="F10" s="27"/>
      <c r="I10" s="2"/>
      <c r="J10" s="2"/>
    </row>
    <row r="11" spans="2:10">
      <c r="B11" s="24" t="s">
        <v>1113</v>
      </c>
      <c r="C11" s="26">
        <f>SUM('FMG, FAZ, TAMS'!C14)</f>
        <v>10</v>
      </c>
      <c r="D11" s="25" t="s">
        <v>104</v>
      </c>
      <c r="E11" s="25" t="s">
        <v>104</v>
      </c>
      <c r="F11" s="27"/>
      <c r="I11" s="2"/>
      <c r="J11" s="2"/>
    </row>
    <row r="12" spans="2:10" ht="24">
      <c r="B12" s="24" t="s">
        <v>1109</v>
      </c>
      <c r="C12" s="26">
        <f>SUM('스마트창구 및 그룹포탈, MDM'!C8)</f>
        <v>6</v>
      </c>
      <c r="D12" s="25" t="s">
        <v>12</v>
      </c>
      <c r="E12" s="25" t="s">
        <v>12</v>
      </c>
      <c r="F12" s="27"/>
      <c r="I12" s="2"/>
      <c r="J12" s="2"/>
    </row>
    <row r="13" spans="2:10">
      <c r="B13" s="24" t="s">
        <v>1110</v>
      </c>
      <c r="C13" s="26">
        <f>SUM('SSL-VPN'!C8)</f>
        <v>4</v>
      </c>
      <c r="D13" s="25" t="s">
        <v>1114</v>
      </c>
      <c r="E13" s="25" t="s">
        <v>1114</v>
      </c>
      <c r="F13" s="27"/>
      <c r="I13" s="2"/>
      <c r="J13" s="2"/>
    </row>
    <row r="14" spans="2:10">
      <c r="B14" s="24" t="s">
        <v>1111</v>
      </c>
      <c r="C14" s="26">
        <f>SUM(FIREMON!C10)</f>
        <v>6</v>
      </c>
      <c r="D14" s="25" t="s">
        <v>1114</v>
      </c>
      <c r="E14" s="25" t="s">
        <v>1114</v>
      </c>
      <c r="F14" s="27"/>
      <c r="I14" s="2"/>
      <c r="J14" s="2"/>
    </row>
    <row r="15" spans="2:10">
      <c r="B15" s="24" t="s">
        <v>1112</v>
      </c>
      <c r="C15" s="26">
        <f>SUM(통합보안로그관리시스템!C7)</f>
        <v>13</v>
      </c>
      <c r="D15" s="25" t="s">
        <v>1114</v>
      </c>
      <c r="E15" s="25" t="s">
        <v>1114</v>
      </c>
      <c r="F15" s="27"/>
      <c r="I15" s="2"/>
      <c r="J15" s="2"/>
    </row>
    <row r="16" spans="2:10">
      <c r="B16" s="24" t="s">
        <v>105</v>
      </c>
      <c r="C16" s="26">
        <f>SUM(C3:C15)</f>
        <v>601</v>
      </c>
      <c r="D16" s="25" t="s">
        <v>104</v>
      </c>
      <c r="E16" s="25" t="s">
        <v>104</v>
      </c>
      <c r="F16" s="26"/>
      <c r="I16" s="2"/>
      <c r="J16" s="2"/>
    </row>
    <row r="17" spans="9:10">
      <c r="I17" s="2"/>
      <c r="J17" s="18"/>
    </row>
  </sheetData>
  <mergeCells count="4">
    <mergeCell ref="B1:B2"/>
    <mergeCell ref="C1:C2"/>
    <mergeCell ref="D1:E1"/>
    <mergeCell ref="F1:F2"/>
  </mergeCells>
  <phoneticPr fontId="8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26"/>
  <sheetViews>
    <sheetView zoomScale="85" zoomScaleNormal="85" workbookViewId="0">
      <pane ySplit="3" topLeftCell="A4" activePane="bottomLeft" state="frozen"/>
      <selection activeCell="B9" sqref="B9"/>
      <selection pane="bottomLeft" activeCell="A2" sqref="A2:A3"/>
    </sheetView>
  </sheetViews>
  <sheetFormatPr defaultColWidth="12" defaultRowHeight="16.5"/>
  <cols>
    <col min="1" max="1" width="12" style="10"/>
    <col min="2" max="2" width="39.140625" style="10" bestFit="1" customWidth="1"/>
    <col min="3" max="3" width="12" style="10"/>
    <col min="4" max="4" width="22" style="10" bestFit="1" customWidth="1"/>
    <col min="5" max="5" width="22" style="10" customWidth="1"/>
    <col min="6" max="6" width="24.28515625" style="43" bestFit="1" customWidth="1"/>
    <col min="7" max="7" width="16.42578125" style="10" customWidth="1"/>
    <col min="8" max="8" width="13.42578125" style="10" bestFit="1" customWidth="1"/>
    <col min="9" max="9" width="25.28515625" style="39" bestFit="1" customWidth="1"/>
    <col min="10" max="16384" width="12" style="10"/>
  </cols>
  <sheetData>
    <row r="1" spans="1:9" s="6" customFormat="1" ht="14.25" thickBot="1">
      <c r="B1" s="7"/>
      <c r="C1" s="8"/>
      <c r="D1" s="7"/>
      <c r="E1" s="7"/>
      <c r="F1" s="7"/>
      <c r="G1" s="7"/>
      <c r="H1" s="7"/>
      <c r="I1" s="38"/>
    </row>
    <row r="2" spans="1:9" s="6" customFormat="1" ht="14.25" thickBot="1">
      <c r="A2" s="114" t="s">
        <v>11</v>
      </c>
      <c r="B2" s="112" t="s">
        <v>5</v>
      </c>
      <c r="C2" s="114" t="s">
        <v>6</v>
      </c>
      <c r="D2" s="114" t="s">
        <v>3</v>
      </c>
      <c r="E2" s="114"/>
      <c r="F2" s="114" t="s">
        <v>10</v>
      </c>
      <c r="G2" s="40" t="s">
        <v>7</v>
      </c>
      <c r="H2" s="114" t="s">
        <v>107</v>
      </c>
      <c r="I2" s="112" t="s">
        <v>0</v>
      </c>
    </row>
    <row r="3" spans="1:9" s="6" customFormat="1" ht="14.25" thickBot="1">
      <c r="A3" s="114"/>
      <c r="B3" s="115"/>
      <c r="C3" s="114"/>
      <c r="D3" s="40" t="s">
        <v>4</v>
      </c>
      <c r="E3" s="40" t="s">
        <v>8</v>
      </c>
      <c r="F3" s="114"/>
      <c r="G3" s="40" t="s">
        <v>9</v>
      </c>
      <c r="H3" s="114"/>
      <c r="I3" s="113"/>
    </row>
    <row r="4" spans="1:9" s="6" customFormat="1" ht="13.5">
      <c r="A4" s="11">
        <v>1</v>
      </c>
      <c r="B4" s="44" t="s">
        <v>115</v>
      </c>
      <c r="C4" s="45">
        <v>1</v>
      </c>
      <c r="D4" s="45" t="s">
        <v>1</v>
      </c>
      <c r="E4" s="45" t="s">
        <v>1</v>
      </c>
      <c r="F4" s="45" t="s">
        <v>116</v>
      </c>
      <c r="G4" s="45" t="s">
        <v>2</v>
      </c>
      <c r="H4" s="48" t="s">
        <v>117</v>
      </c>
      <c r="I4" s="49"/>
    </row>
    <row r="5" spans="1:9" s="6" customFormat="1" ht="13.5">
      <c r="A5" s="11">
        <v>2</v>
      </c>
      <c r="B5" s="44" t="s">
        <v>118</v>
      </c>
      <c r="C5" s="45">
        <v>1</v>
      </c>
      <c r="D5" s="45" t="s">
        <v>1</v>
      </c>
      <c r="E5" s="45" t="s">
        <v>1</v>
      </c>
      <c r="F5" s="45" t="s">
        <v>119</v>
      </c>
      <c r="G5" s="45" t="s">
        <v>2</v>
      </c>
      <c r="H5" s="48" t="s">
        <v>120</v>
      </c>
      <c r="I5" s="49"/>
    </row>
    <row r="6" spans="1:9" s="6" customFormat="1" ht="13.5">
      <c r="A6" s="11">
        <v>3</v>
      </c>
      <c r="B6" s="44" t="s">
        <v>124</v>
      </c>
      <c r="C6" s="45">
        <v>1</v>
      </c>
      <c r="D6" s="45" t="s">
        <v>12</v>
      </c>
      <c r="E6" s="45" t="s">
        <v>12</v>
      </c>
      <c r="F6" s="45" t="s">
        <v>119</v>
      </c>
      <c r="G6" s="45" t="s">
        <v>14</v>
      </c>
      <c r="H6" s="48" t="s">
        <v>125</v>
      </c>
      <c r="I6" s="49"/>
    </row>
    <row r="7" spans="1:9" s="6" customFormat="1" ht="13.5">
      <c r="A7" s="11">
        <v>4</v>
      </c>
      <c r="B7" s="44" t="s">
        <v>126</v>
      </c>
      <c r="C7" s="45">
        <v>1</v>
      </c>
      <c r="D7" s="45" t="s">
        <v>12</v>
      </c>
      <c r="E7" s="45" t="s">
        <v>12</v>
      </c>
      <c r="F7" s="45" t="s">
        <v>119</v>
      </c>
      <c r="G7" s="45" t="s">
        <v>14</v>
      </c>
      <c r="H7" s="48" t="s">
        <v>109</v>
      </c>
      <c r="I7" s="64"/>
    </row>
    <row r="8" spans="1:9" s="6" customFormat="1" ht="13.5">
      <c r="A8" s="11">
        <v>5</v>
      </c>
      <c r="B8" s="44" t="s">
        <v>127</v>
      </c>
      <c r="C8" s="45">
        <v>1</v>
      </c>
      <c r="D8" s="45" t="s">
        <v>1</v>
      </c>
      <c r="E8" s="45" t="s">
        <v>1</v>
      </c>
      <c r="F8" s="45" t="s">
        <v>119</v>
      </c>
      <c r="G8" s="45" t="s">
        <v>2</v>
      </c>
      <c r="H8" s="48" t="s">
        <v>127</v>
      </c>
      <c r="I8" s="49"/>
    </row>
    <row r="9" spans="1:9" s="6" customFormat="1" ht="13.5">
      <c r="A9" s="11">
        <v>6</v>
      </c>
      <c r="B9" s="44" t="s">
        <v>128</v>
      </c>
      <c r="C9" s="45">
        <v>1</v>
      </c>
      <c r="D9" s="45" t="s">
        <v>1</v>
      </c>
      <c r="E9" s="45" t="s">
        <v>1</v>
      </c>
      <c r="F9" s="45" t="s">
        <v>119</v>
      </c>
      <c r="G9" s="45" t="s">
        <v>2</v>
      </c>
      <c r="H9" s="48" t="s">
        <v>128</v>
      </c>
      <c r="I9" s="49"/>
    </row>
    <row r="10" spans="1:9" s="6" customFormat="1" ht="13.5">
      <c r="A10" s="11">
        <v>7</v>
      </c>
      <c r="B10" s="44" t="s">
        <v>129</v>
      </c>
      <c r="C10" s="45">
        <v>1</v>
      </c>
      <c r="D10" s="45" t="s">
        <v>1</v>
      </c>
      <c r="E10" s="45" t="s">
        <v>1</v>
      </c>
      <c r="F10" s="45" t="s">
        <v>119</v>
      </c>
      <c r="G10" s="45" t="s">
        <v>2</v>
      </c>
      <c r="H10" s="48" t="s">
        <v>129</v>
      </c>
      <c r="I10" s="49"/>
    </row>
    <row r="11" spans="1:9" s="6" customFormat="1" ht="13.5">
      <c r="A11" s="11">
        <v>8</v>
      </c>
      <c r="B11" s="44" t="s">
        <v>130</v>
      </c>
      <c r="C11" s="45">
        <v>2</v>
      </c>
      <c r="D11" s="45" t="s">
        <v>1</v>
      </c>
      <c r="E11" s="45" t="s">
        <v>1</v>
      </c>
      <c r="F11" s="45" t="s">
        <v>119</v>
      </c>
      <c r="G11" s="45" t="s">
        <v>2</v>
      </c>
      <c r="H11" s="48" t="s">
        <v>223</v>
      </c>
      <c r="I11" s="64"/>
    </row>
    <row r="12" spans="1:9" s="6" customFormat="1" ht="13.5">
      <c r="A12" s="11">
        <v>9</v>
      </c>
      <c r="B12" s="44" t="s">
        <v>131</v>
      </c>
      <c r="C12" s="45">
        <v>1</v>
      </c>
      <c r="D12" s="45" t="s">
        <v>1</v>
      </c>
      <c r="E12" s="45" t="s">
        <v>1</v>
      </c>
      <c r="F12" s="45" t="s">
        <v>119</v>
      </c>
      <c r="G12" s="45" t="s">
        <v>2</v>
      </c>
      <c r="H12" s="48" t="s">
        <v>131</v>
      </c>
      <c r="I12" s="49"/>
    </row>
    <row r="13" spans="1:9" s="6" customFormat="1" ht="13.5">
      <c r="A13" s="11">
        <v>10</v>
      </c>
      <c r="B13" s="44" t="s">
        <v>132</v>
      </c>
      <c r="C13" s="45">
        <v>1</v>
      </c>
      <c r="D13" s="45" t="s">
        <v>1</v>
      </c>
      <c r="E13" s="45" t="s">
        <v>1</v>
      </c>
      <c r="F13" s="45" t="s">
        <v>119</v>
      </c>
      <c r="G13" s="45" t="s">
        <v>2</v>
      </c>
      <c r="H13" s="48" t="s">
        <v>132</v>
      </c>
      <c r="I13" s="49"/>
    </row>
    <row r="14" spans="1:9" s="6" customFormat="1" ht="13.5">
      <c r="A14" s="11">
        <v>11</v>
      </c>
      <c r="B14" s="44" t="s">
        <v>133</v>
      </c>
      <c r="C14" s="45">
        <v>1</v>
      </c>
      <c r="D14" s="45" t="s">
        <v>1</v>
      </c>
      <c r="E14" s="45" t="s">
        <v>1</v>
      </c>
      <c r="F14" s="45" t="s">
        <v>119</v>
      </c>
      <c r="G14" s="45" t="s">
        <v>2</v>
      </c>
      <c r="H14" s="48" t="s">
        <v>133</v>
      </c>
      <c r="I14" s="49"/>
    </row>
    <row r="15" spans="1:9" s="6" customFormat="1" ht="13.5">
      <c r="A15" s="11">
        <v>12</v>
      </c>
      <c r="B15" s="65" t="s">
        <v>231</v>
      </c>
      <c r="C15" s="3">
        <v>2</v>
      </c>
      <c r="D15" s="3" t="s">
        <v>1</v>
      </c>
      <c r="E15" s="3" t="s">
        <v>1</v>
      </c>
      <c r="F15" s="45" t="s">
        <v>116</v>
      </c>
      <c r="G15" s="3" t="s">
        <v>2</v>
      </c>
      <c r="H15" s="66" t="s">
        <v>109</v>
      </c>
      <c r="I15" s="49"/>
    </row>
    <row r="16" spans="1:9" s="6" customFormat="1" ht="13.5">
      <c r="A16" s="11">
        <v>13</v>
      </c>
      <c r="B16" s="44" t="s">
        <v>135</v>
      </c>
      <c r="C16" s="45">
        <v>1</v>
      </c>
      <c r="D16" s="45" t="s">
        <v>1</v>
      </c>
      <c r="E16" s="45" t="s">
        <v>1</v>
      </c>
      <c r="F16" s="45" t="s">
        <v>119</v>
      </c>
      <c r="G16" s="45" t="s">
        <v>2</v>
      </c>
      <c r="H16" s="48" t="s">
        <v>388</v>
      </c>
      <c r="I16" s="49"/>
    </row>
    <row r="17" spans="1:9" s="6" customFormat="1" ht="13.5">
      <c r="A17" s="11">
        <v>14</v>
      </c>
      <c r="B17" s="44" t="s">
        <v>136</v>
      </c>
      <c r="C17" s="45">
        <v>2</v>
      </c>
      <c r="D17" s="45" t="s">
        <v>1</v>
      </c>
      <c r="E17" s="45" t="s">
        <v>1</v>
      </c>
      <c r="F17" s="45" t="s">
        <v>137</v>
      </c>
      <c r="G17" s="45" t="s">
        <v>2</v>
      </c>
      <c r="H17" s="48" t="s">
        <v>114</v>
      </c>
      <c r="I17" s="49"/>
    </row>
    <row r="18" spans="1:9" s="6" customFormat="1" ht="13.5">
      <c r="A18" s="11">
        <v>15</v>
      </c>
      <c r="B18" s="44" t="s">
        <v>340</v>
      </c>
      <c r="C18" s="45">
        <v>2</v>
      </c>
      <c r="D18" s="45" t="s">
        <v>12</v>
      </c>
      <c r="E18" s="45" t="s">
        <v>12</v>
      </c>
      <c r="F18" s="45" t="s">
        <v>341</v>
      </c>
      <c r="G18" s="45" t="s">
        <v>14</v>
      </c>
      <c r="H18" s="48" t="s">
        <v>106</v>
      </c>
      <c r="I18" s="49" t="s">
        <v>342</v>
      </c>
    </row>
    <row r="19" spans="1:9" s="6" customFormat="1" ht="13.5">
      <c r="A19" s="11">
        <v>16</v>
      </c>
      <c r="B19" s="44" t="s">
        <v>138</v>
      </c>
      <c r="C19" s="45">
        <v>2</v>
      </c>
      <c r="D19" s="45" t="s">
        <v>1</v>
      </c>
      <c r="E19" s="45" t="s">
        <v>1</v>
      </c>
      <c r="F19" s="45" t="s">
        <v>122</v>
      </c>
      <c r="G19" s="45" t="s">
        <v>2</v>
      </c>
      <c r="H19" s="48" t="s">
        <v>114</v>
      </c>
      <c r="I19" s="49"/>
    </row>
    <row r="20" spans="1:9" s="6" customFormat="1" ht="13.5">
      <c r="A20" s="11">
        <v>17</v>
      </c>
      <c r="B20" s="44" t="s">
        <v>139</v>
      </c>
      <c r="C20" s="45">
        <v>2</v>
      </c>
      <c r="D20" s="45" t="s">
        <v>1</v>
      </c>
      <c r="E20" s="45" t="s">
        <v>1</v>
      </c>
      <c r="F20" s="45" t="s">
        <v>122</v>
      </c>
      <c r="G20" s="45" t="s">
        <v>2</v>
      </c>
      <c r="H20" s="48" t="s">
        <v>114</v>
      </c>
      <c r="I20" s="49"/>
    </row>
    <row r="21" spans="1:9" s="6" customFormat="1" ht="13.5">
      <c r="A21" s="11">
        <v>18</v>
      </c>
      <c r="B21" s="44" t="s">
        <v>230</v>
      </c>
      <c r="C21" s="45">
        <v>2</v>
      </c>
      <c r="D21" s="45" t="s">
        <v>12</v>
      </c>
      <c r="E21" s="45" t="s">
        <v>12</v>
      </c>
      <c r="F21" s="45" t="s">
        <v>220</v>
      </c>
      <c r="G21" s="45" t="s">
        <v>14</v>
      </c>
      <c r="H21" s="48" t="s">
        <v>114</v>
      </c>
      <c r="I21" s="49"/>
    </row>
    <row r="22" spans="1:9" s="6" customFormat="1" ht="13.5">
      <c r="A22" s="11">
        <v>19</v>
      </c>
      <c r="B22" s="44" t="s">
        <v>478</v>
      </c>
      <c r="C22" s="45">
        <v>2</v>
      </c>
      <c r="D22" s="45" t="s">
        <v>1</v>
      </c>
      <c r="E22" s="45" t="s">
        <v>1</v>
      </c>
      <c r="F22" s="45" t="s">
        <v>477</v>
      </c>
      <c r="G22" s="45" t="s">
        <v>2</v>
      </c>
      <c r="H22" s="48" t="s">
        <v>114</v>
      </c>
      <c r="I22" s="49"/>
    </row>
    <row r="23" spans="1:9" s="6" customFormat="1" ht="13.5">
      <c r="A23" s="11">
        <v>20</v>
      </c>
      <c r="B23" s="44" t="s">
        <v>418</v>
      </c>
      <c r="C23" s="45">
        <v>2</v>
      </c>
      <c r="D23" s="45" t="s">
        <v>1</v>
      </c>
      <c r="E23" s="45" t="s">
        <v>1</v>
      </c>
      <c r="F23" s="45" t="s">
        <v>137</v>
      </c>
      <c r="G23" s="45" t="s">
        <v>2</v>
      </c>
      <c r="H23" s="48" t="s">
        <v>114</v>
      </c>
      <c r="I23" s="49"/>
    </row>
    <row r="24" spans="1:9" s="6" customFormat="1" ht="13.5">
      <c r="A24" s="11">
        <v>21</v>
      </c>
      <c r="B24" s="44" t="s">
        <v>479</v>
      </c>
      <c r="C24" s="45">
        <v>2</v>
      </c>
      <c r="D24" s="45" t="s">
        <v>1</v>
      </c>
      <c r="E24" s="45" t="s">
        <v>1</v>
      </c>
      <c r="F24" s="45" t="s">
        <v>475</v>
      </c>
      <c r="G24" s="45" t="s">
        <v>2</v>
      </c>
      <c r="H24" s="48" t="s">
        <v>114</v>
      </c>
      <c r="I24" s="49"/>
    </row>
    <row r="25" spans="1:9" s="6" customFormat="1" ht="13.5">
      <c r="A25" s="11">
        <v>22</v>
      </c>
      <c r="B25" s="44" t="s">
        <v>140</v>
      </c>
      <c r="C25" s="45">
        <v>2</v>
      </c>
      <c r="D25" s="45" t="s">
        <v>1</v>
      </c>
      <c r="E25" s="45" t="s">
        <v>1</v>
      </c>
      <c r="F25" s="45" t="s">
        <v>141</v>
      </c>
      <c r="G25" s="45" t="s">
        <v>2</v>
      </c>
      <c r="H25" s="48" t="s">
        <v>114</v>
      </c>
      <c r="I25" s="49"/>
    </row>
    <row r="26" spans="1:9" s="6" customFormat="1" ht="13.5">
      <c r="A26" s="11">
        <v>23</v>
      </c>
      <c r="B26" s="44" t="s">
        <v>142</v>
      </c>
      <c r="C26" s="45">
        <v>2</v>
      </c>
      <c r="D26" s="45" t="s">
        <v>1</v>
      </c>
      <c r="E26" s="45" t="s">
        <v>1</v>
      </c>
      <c r="F26" s="45" t="s">
        <v>293</v>
      </c>
      <c r="G26" s="45" t="s">
        <v>2</v>
      </c>
      <c r="H26" s="48" t="s">
        <v>106</v>
      </c>
      <c r="I26" s="49"/>
    </row>
    <row r="27" spans="1:9" s="6" customFormat="1" ht="13.5">
      <c r="A27" s="11">
        <v>24</v>
      </c>
      <c r="B27" s="44" t="s">
        <v>143</v>
      </c>
      <c r="C27" s="45">
        <v>2</v>
      </c>
      <c r="D27" s="45" t="s">
        <v>1</v>
      </c>
      <c r="E27" s="45" t="s">
        <v>1</v>
      </c>
      <c r="F27" s="45" t="s">
        <v>144</v>
      </c>
      <c r="G27" s="45" t="s">
        <v>2</v>
      </c>
      <c r="H27" s="48" t="s">
        <v>106</v>
      </c>
      <c r="I27" s="49"/>
    </row>
    <row r="28" spans="1:9" s="6" customFormat="1" ht="13.5">
      <c r="A28" s="11">
        <v>25</v>
      </c>
      <c r="B28" s="44" t="s">
        <v>267</v>
      </c>
      <c r="C28" s="45">
        <v>1</v>
      </c>
      <c r="D28" s="45" t="s">
        <v>12</v>
      </c>
      <c r="E28" s="45" t="s">
        <v>12</v>
      </c>
      <c r="F28" s="45" t="s">
        <v>116</v>
      </c>
      <c r="G28" s="45" t="s">
        <v>14</v>
      </c>
      <c r="H28" s="48" t="s">
        <v>109</v>
      </c>
      <c r="I28" s="49"/>
    </row>
    <row r="29" spans="1:9" s="6" customFormat="1" ht="13.5">
      <c r="A29" s="11">
        <v>26</v>
      </c>
      <c r="B29" s="44" t="s">
        <v>145</v>
      </c>
      <c r="C29" s="45">
        <v>1</v>
      </c>
      <c r="D29" s="45" t="s">
        <v>1</v>
      </c>
      <c r="E29" s="45" t="s">
        <v>1</v>
      </c>
      <c r="F29" s="45" t="s">
        <v>119</v>
      </c>
      <c r="G29" s="45" t="s">
        <v>2</v>
      </c>
      <c r="H29" s="48" t="s">
        <v>222</v>
      </c>
      <c r="I29" s="49"/>
    </row>
    <row r="30" spans="1:9" s="6" customFormat="1" ht="13.5">
      <c r="A30" s="11">
        <v>27</v>
      </c>
      <c r="B30" s="44" t="s">
        <v>146</v>
      </c>
      <c r="C30" s="45">
        <v>1</v>
      </c>
      <c r="D30" s="45" t="s">
        <v>1</v>
      </c>
      <c r="E30" s="45" t="s">
        <v>1</v>
      </c>
      <c r="F30" s="45" t="s">
        <v>119</v>
      </c>
      <c r="G30" s="45" t="s">
        <v>2</v>
      </c>
      <c r="H30" s="48" t="s">
        <v>147</v>
      </c>
      <c r="I30" s="64"/>
    </row>
    <row r="31" spans="1:9" s="6" customFormat="1" ht="13.5">
      <c r="A31" s="11">
        <v>28</v>
      </c>
      <c r="B31" s="44" t="s">
        <v>148</v>
      </c>
      <c r="C31" s="45">
        <v>1</v>
      </c>
      <c r="D31" s="45" t="s">
        <v>12</v>
      </c>
      <c r="E31" s="45" t="s">
        <v>12</v>
      </c>
      <c r="F31" s="45" t="s">
        <v>119</v>
      </c>
      <c r="G31" s="45" t="s">
        <v>14</v>
      </c>
      <c r="H31" s="48" t="s">
        <v>224</v>
      </c>
      <c r="I31" s="49"/>
    </row>
    <row r="32" spans="1:9" s="6" customFormat="1" ht="13.5">
      <c r="A32" s="11">
        <v>29</v>
      </c>
      <c r="B32" s="44" t="s">
        <v>389</v>
      </c>
      <c r="C32" s="45">
        <v>2</v>
      </c>
      <c r="D32" s="45" t="s">
        <v>12</v>
      </c>
      <c r="E32" s="45" t="s">
        <v>12</v>
      </c>
      <c r="F32" s="3" t="s">
        <v>432</v>
      </c>
      <c r="G32" s="45" t="s">
        <v>14</v>
      </c>
      <c r="H32" s="48" t="s">
        <v>109</v>
      </c>
      <c r="I32" s="49" t="s">
        <v>390</v>
      </c>
    </row>
    <row r="33" spans="1:9" s="6" customFormat="1" ht="13.5">
      <c r="A33" s="11">
        <v>30</v>
      </c>
      <c r="B33" s="44" t="s">
        <v>149</v>
      </c>
      <c r="C33" s="45">
        <v>1</v>
      </c>
      <c r="D33" s="45" t="s">
        <v>1</v>
      </c>
      <c r="E33" s="45" t="s">
        <v>1</v>
      </c>
      <c r="F33" s="45" t="s">
        <v>119</v>
      </c>
      <c r="G33" s="45" t="s">
        <v>2</v>
      </c>
      <c r="H33" s="48" t="s">
        <v>149</v>
      </c>
      <c r="I33" s="49"/>
    </row>
    <row r="34" spans="1:9" s="6" customFormat="1" ht="13.5">
      <c r="A34" s="11">
        <v>31</v>
      </c>
      <c r="B34" s="44" t="s">
        <v>232</v>
      </c>
      <c r="C34" s="45">
        <v>1</v>
      </c>
      <c r="D34" s="45" t="s">
        <v>12</v>
      </c>
      <c r="E34" s="45" t="s">
        <v>12</v>
      </c>
      <c r="F34" s="45" t="s">
        <v>119</v>
      </c>
      <c r="G34" s="45" t="s">
        <v>14</v>
      </c>
      <c r="H34" s="48" t="s">
        <v>233</v>
      </c>
      <c r="I34" s="49"/>
    </row>
    <row r="35" spans="1:9" s="6" customFormat="1" ht="13.5">
      <c r="A35" s="11">
        <v>32</v>
      </c>
      <c r="B35" s="44" t="s">
        <v>218</v>
      </c>
      <c r="C35" s="45">
        <v>2</v>
      </c>
      <c r="D35" s="45" t="s">
        <v>12</v>
      </c>
      <c r="E35" s="45" t="s">
        <v>12</v>
      </c>
      <c r="F35" s="45" t="s">
        <v>475</v>
      </c>
      <c r="G35" s="45" t="s">
        <v>14</v>
      </c>
      <c r="H35" s="48" t="s">
        <v>219</v>
      </c>
      <c r="I35" s="49"/>
    </row>
    <row r="36" spans="1:9" s="6" customFormat="1" ht="13.5">
      <c r="A36" s="11">
        <v>33</v>
      </c>
      <c r="B36" s="44" t="s">
        <v>216</v>
      </c>
      <c r="C36" s="45">
        <v>2</v>
      </c>
      <c r="D36" s="45" t="s">
        <v>12</v>
      </c>
      <c r="E36" s="45" t="s">
        <v>12</v>
      </c>
      <c r="F36" s="45" t="s">
        <v>475</v>
      </c>
      <c r="G36" s="45" t="s">
        <v>14</v>
      </c>
      <c r="H36" s="48" t="s">
        <v>106</v>
      </c>
      <c r="I36" s="49"/>
    </row>
    <row r="37" spans="1:9" s="6" customFormat="1" ht="13.5">
      <c r="A37" s="11">
        <v>34</v>
      </c>
      <c r="B37" s="44" t="s">
        <v>217</v>
      </c>
      <c r="C37" s="45">
        <v>1</v>
      </c>
      <c r="D37" s="45" t="s">
        <v>12</v>
      </c>
      <c r="E37" s="45" t="s">
        <v>12</v>
      </c>
      <c r="F37" s="45" t="s">
        <v>475</v>
      </c>
      <c r="G37" s="45" t="s">
        <v>14</v>
      </c>
      <c r="H37" s="48" t="s">
        <v>109</v>
      </c>
      <c r="I37" s="49"/>
    </row>
    <row r="38" spans="1:9" s="6" customFormat="1" ht="13.5">
      <c r="A38" s="11">
        <v>35</v>
      </c>
      <c r="B38" s="44" t="s">
        <v>287</v>
      </c>
      <c r="C38" s="45">
        <v>2</v>
      </c>
      <c r="D38" s="45" t="s">
        <v>1</v>
      </c>
      <c r="E38" s="45" t="s">
        <v>1</v>
      </c>
      <c r="F38" s="45" t="s">
        <v>475</v>
      </c>
      <c r="G38" s="45" t="s">
        <v>2</v>
      </c>
      <c r="H38" s="48" t="s">
        <v>106</v>
      </c>
      <c r="I38" s="49"/>
    </row>
    <row r="39" spans="1:9" s="6" customFormat="1" ht="13.5">
      <c r="A39" s="11">
        <v>36</v>
      </c>
      <c r="B39" s="44" t="s">
        <v>290</v>
      </c>
      <c r="C39" s="45">
        <v>2</v>
      </c>
      <c r="D39" s="45" t="s">
        <v>1</v>
      </c>
      <c r="E39" s="45" t="s">
        <v>1</v>
      </c>
      <c r="F39" s="45" t="s">
        <v>475</v>
      </c>
      <c r="G39" s="45" t="s">
        <v>2</v>
      </c>
      <c r="H39" s="48" t="s">
        <v>106</v>
      </c>
      <c r="I39" s="49"/>
    </row>
    <row r="40" spans="1:9" s="6" customFormat="1" ht="13.5">
      <c r="A40" s="11">
        <v>37</v>
      </c>
      <c r="B40" s="44" t="s">
        <v>297</v>
      </c>
      <c r="C40" s="45">
        <v>2</v>
      </c>
      <c r="D40" s="45" t="s">
        <v>1</v>
      </c>
      <c r="E40" s="45" t="s">
        <v>1</v>
      </c>
      <c r="F40" s="45" t="s">
        <v>475</v>
      </c>
      <c r="G40" s="45" t="s">
        <v>2</v>
      </c>
      <c r="H40" s="48" t="s">
        <v>120</v>
      </c>
      <c r="I40" s="49"/>
    </row>
    <row r="41" spans="1:9" s="6" customFormat="1" ht="13.5">
      <c r="A41" s="11">
        <v>38</v>
      </c>
      <c r="B41" s="44" t="s">
        <v>301</v>
      </c>
      <c r="C41" s="45">
        <v>2</v>
      </c>
      <c r="D41" s="45" t="s">
        <v>1</v>
      </c>
      <c r="E41" s="45" t="s">
        <v>1</v>
      </c>
      <c r="F41" s="45" t="s">
        <v>481</v>
      </c>
      <c r="G41" s="45" t="s">
        <v>2</v>
      </c>
      <c r="H41" s="48" t="s">
        <v>302</v>
      </c>
      <c r="I41" s="49"/>
    </row>
    <row r="42" spans="1:9" s="6" customFormat="1" ht="13.5">
      <c r="A42" s="11">
        <v>39</v>
      </c>
      <c r="B42" s="44" t="s">
        <v>303</v>
      </c>
      <c r="C42" s="45">
        <v>2</v>
      </c>
      <c r="D42" s="45" t="s">
        <v>1</v>
      </c>
      <c r="E42" s="45" t="s">
        <v>1</v>
      </c>
      <c r="F42" s="45" t="s">
        <v>577</v>
      </c>
      <c r="G42" s="45" t="s">
        <v>2</v>
      </c>
      <c r="H42" s="48" t="s">
        <v>304</v>
      </c>
      <c r="I42" s="49"/>
    </row>
    <row r="43" spans="1:9" s="6" customFormat="1" ht="13.5">
      <c r="A43" s="11">
        <v>40</v>
      </c>
      <c r="B43" s="44" t="s">
        <v>428</v>
      </c>
      <c r="C43" s="45">
        <v>2</v>
      </c>
      <c r="D43" s="45" t="s">
        <v>1</v>
      </c>
      <c r="E43" s="45" t="s">
        <v>1</v>
      </c>
      <c r="F43" s="45" t="s">
        <v>481</v>
      </c>
      <c r="G43" s="45" t="s">
        <v>2</v>
      </c>
      <c r="H43" s="48" t="s">
        <v>430</v>
      </c>
      <c r="I43" s="49"/>
    </row>
    <row r="44" spans="1:9" s="6" customFormat="1" ht="13.5">
      <c r="A44" s="11">
        <v>41</v>
      </c>
      <c r="B44" s="44" t="s">
        <v>429</v>
      </c>
      <c r="C44" s="45">
        <v>2</v>
      </c>
      <c r="D44" s="45" t="s">
        <v>1</v>
      </c>
      <c r="E44" s="45" t="s">
        <v>1</v>
      </c>
      <c r="F44" s="45" t="s">
        <v>481</v>
      </c>
      <c r="G44" s="45" t="s">
        <v>2</v>
      </c>
      <c r="H44" s="48" t="s">
        <v>222</v>
      </c>
      <c r="I44" s="49"/>
    </row>
    <row r="45" spans="1:9" s="6" customFormat="1" ht="13.5">
      <c r="A45" s="11">
        <v>42</v>
      </c>
      <c r="B45" s="44" t="s">
        <v>289</v>
      </c>
      <c r="C45" s="45">
        <v>1</v>
      </c>
      <c r="D45" s="45" t="s">
        <v>1</v>
      </c>
      <c r="E45" s="45" t="s">
        <v>1</v>
      </c>
      <c r="F45" s="45" t="s">
        <v>475</v>
      </c>
      <c r="G45" s="45" t="s">
        <v>2</v>
      </c>
      <c r="H45" s="48" t="s">
        <v>279</v>
      </c>
      <c r="I45" s="49"/>
    </row>
    <row r="46" spans="1:9" s="6" customFormat="1" ht="13.5">
      <c r="A46" s="11">
        <v>43</v>
      </c>
      <c r="B46" s="44" t="s">
        <v>288</v>
      </c>
      <c r="C46" s="45">
        <v>1</v>
      </c>
      <c r="D46" s="45" t="s">
        <v>1</v>
      </c>
      <c r="E46" s="45" t="s">
        <v>1</v>
      </c>
      <c r="F46" s="45" t="s">
        <v>475</v>
      </c>
      <c r="G46" s="45" t="s">
        <v>2</v>
      </c>
      <c r="H46" s="48" t="s">
        <v>279</v>
      </c>
      <c r="I46" s="49"/>
    </row>
    <row r="47" spans="1:9" s="6" customFormat="1" ht="13.5">
      <c r="A47" s="11">
        <v>44</v>
      </c>
      <c r="B47" s="44" t="s">
        <v>294</v>
      </c>
      <c r="C47" s="45">
        <v>2</v>
      </c>
      <c r="D47" s="45" t="s">
        <v>1</v>
      </c>
      <c r="E47" s="45" t="s">
        <v>1</v>
      </c>
      <c r="F47" s="45" t="s">
        <v>296</v>
      </c>
      <c r="G47" s="45" t="s">
        <v>2</v>
      </c>
      <c r="H47" s="48" t="s">
        <v>114</v>
      </c>
      <c r="I47" s="49"/>
    </row>
    <row r="48" spans="1:9" s="6" customFormat="1" ht="13.5">
      <c r="A48" s="11">
        <v>45</v>
      </c>
      <c r="B48" s="44" t="s">
        <v>295</v>
      </c>
      <c r="C48" s="45">
        <v>2</v>
      </c>
      <c r="D48" s="45" t="s">
        <v>1</v>
      </c>
      <c r="E48" s="45" t="s">
        <v>1</v>
      </c>
      <c r="F48" s="45" t="s">
        <v>220</v>
      </c>
      <c r="G48" s="45" t="s">
        <v>2</v>
      </c>
      <c r="H48" s="48" t="s">
        <v>109</v>
      </c>
      <c r="I48" s="49"/>
    </row>
    <row r="49" spans="1:13" s="6" customFormat="1" ht="13.5">
      <c r="A49" s="11">
        <v>46</v>
      </c>
      <c r="B49" s="44" t="s">
        <v>251</v>
      </c>
      <c r="C49" s="45">
        <v>2</v>
      </c>
      <c r="D49" s="45" t="s">
        <v>12</v>
      </c>
      <c r="E49" s="45" t="s">
        <v>12</v>
      </c>
      <c r="F49" s="45" t="s">
        <v>477</v>
      </c>
      <c r="G49" s="45" t="s">
        <v>14</v>
      </c>
      <c r="H49" s="48" t="s">
        <v>117</v>
      </c>
      <c r="I49" s="49"/>
    </row>
    <row r="50" spans="1:13" s="6" customFormat="1" ht="13.5">
      <c r="A50" s="11">
        <v>47</v>
      </c>
      <c r="B50" s="44" t="s">
        <v>252</v>
      </c>
      <c r="C50" s="45">
        <v>2</v>
      </c>
      <c r="D50" s="45" t="s">
        <v>12</v>
      </c>
      <c r="E50" s="45" t="s">
        <v>12</v>
      </c>
      <c r="F50" s="45" t="s">
        <v>475</v>
      </c>
      <c r="G50" s="45" t="s">
        <v>14</v>
      </c>
      <c r="H50" s="48" t="s">
        <v>114</v>
      </c>
      <c r="I50" s="49"/>
    </row>
    <row r="51" spans="1:13" s="6" customFormat="1" ht="13.5">
      <c r="A51" s="11">
        <v>48</v>
      </c>
      <c r="B51" s="44" t="s">
        <v>268</v>
      </c>
      <c r="C51" s="45">
        <v>2</v>
      </c>
      <c r="D51" s="45" t="s">
        <v>12</v>
      </c>
      <c r="E51" s="45" t="s">
        <v>12</v>
      </c>
      <c r="F51" s="45" t="s">
        <v>245</v>
      </c>
      <c r="G51" s="45" t="s">
        <v>14</v>
      </c>
      <c r="H51" s="48" t="s">
        <v>269</v>
      </c>
      <c r="I51" s="49" t="s">
        <v>471</v>
      </c>
    </row>
    <row r="52" spans="1:13" s="6" customFormat="1" ht="13.5">
      <c r="A52" s="11">
        <v>49</v>
      </c>
      <c r="B52" s="44" t="s">
        <v>271</v>
      </c>
      <c r="C52" s="45">
        <v>2</v>
      </c>
      <c r="D52" s="45" t="s">
        <v>12</v>
      </c>
      <c r="E52" s="45" t="s">
        <v>12</v>
      </c>
      <c r="F52" s="45" t="s">
        <v>245</v>
      </c>
      <c r="G52" s="45" t="s">
        <v>14</v>
      </c>
      <c r="H52" s="48" t="s">
        <v>270</v>
      </c>
      <c r="I52" s="49" t="s">
        <v>362</v>
      </c>
    </row>
    <row r="53" spans="1:13" s="6" customFormat="1" ht="13.5">
      <c r="A53" s="11">
        <v>50</v>
      </c>
      <c r="B53" s="44" t="s">
        <v>281</v>
      </c>
      <c r="C53" s="45">
        <v>2</v>
      </c>
      <c r="D53" s="45" t="s">
        <v>12</v>
      </c>
      <c r="E53" s="45" t="s">
        <v>12</v>
      </c>
      <c r="F53" s="45" t="s">
        <v>220</v>
      </c>
      <c r="G53" s="45" t="s">
        <v>14</v>
      </c>
      <c r="H53" s="48" t="s">
        <v>276</v>
      </c>
      <c r="I53" s="49" t="s">
        <v>361</v>
      </c>
    </row>
    <row r="54" spans="1:13" s="6" customFormat="1" ht="13.5">
      <c r="A54" s="11">
        <v>51</v>
      </c>
      <c r="B54" s="44" t="s">
        <v>315</v>
      </c>
      <c r="C54" s="45">
        <v>2</v>
      </c>
      <c r="D54" s="45" t="s">
        <v>1</v>
      </c>
      <c r="E54" s="45" t="s">
        <v>1</v>
      </c>
      <c r="F54" s="45" t="s">
        <v>245</v>
      </c>
      <c r="G54" s="45" t="s">
        <v>2</v>
      </c>
      <c r="H54" s="48" t="s">
        <v>316</v>
      </c>
      <c r="I54" s="49" t="s">
        <v>360</v>
      </c>
    </row>
    <row r="55" spans="1:13" s="6" customFormat="1" ht="13.5">
      <c r="A55" s="11">
        <v>52</v>
      </c>
      <c r="B55" s="44" t="s">
        <v>298</v>
      </c>
      <c r="C55" s="45">
        <v>2</v>
      </c>
      <c r="D55" s="45" t="s">
        <v>12</v>
      </c>
      <c r="E55" s="45" t="s">
        <v>12</v>
      </c>
      <c r="F55" s="45" t="s">
        <v>245</v>
      </c>
      <c r="G55" s="45" t="s">
        <v>14</v>
      </c>
      <c r="H55" s="48" t="s">
        <v>117</v>
      </c>
      <c r="I55" s="49" t="s">
        <v>359</v>
      </c>
    </row>
    <row r="56" spans="1:13" s="6" customFormat="1" ht="13.5">
      <c r="A56" s="11">
        <v>53</v>
      </c>
      <c r="B56" s="44" t="s">
        <v>282</v>
      </c>
      <c r="C56" s="45">
        <v>2</v>
      </c>
      <c r="D56" s="45" t="s">
        <v>12</v>
      </c>
      <c r="E56" s="45" t="s">
        <v>12</v>
      </c>
      <c r="F56" s="45" t="s">
        <v>220</v>
      </c>
      <c r="G56" s="45" t="s">
        <v>14</v>
      </c>
      <c r="H56" s="48" t="s">
        <v>117</v>
      </c>
      <c r="I56" s="49" t="s">
        <v>358</v>
      </c>
    </row>
    <row r="57" spans="1:13" s="6" customFormat="1">
      <c r="A57" s="11">
        <v>54</v>
      </c>
      <c r="B57" s="44" t="s">
        <v>283</v>
      </c>
      <c r="C57" s="45">
        <v>2</v>
      </c>
      <c r="D57" s="45" t="s">
        <v>1</v>
      </c>
      <c r="E57" s="45" t="s">
        <v>1</v>
      </c>
      <c r="F57" s="45" t="s">
        <v>245</v>
      </c>
      <c r="G57" s="45" t="s">
        <v>2</v>
      </c>
      <c r="H57" s="48" t="s">
        <v>284</v>
      </c>
      <c r="I57" s="49" t="s">
        <v>357</v>
      </c>
      <c r="K57" s="10"/>
      <c r="L57" s="10"/>
      <c r="M57" s="10"/>
    </row>
    <row r="58" spans="1:13" s="6" customFormat="1" ht="13.5">
      <c r="A58" s="11">
        <v>55</v>
      </c>
      <c r="B58" s="44" t="s">
        <v>311</v>
      </c>
      <c r="C58" s="45">
        <v>2</v>
      </c>
      <c r="D58" s="45" t="s">
        <v>1</v>
      </c>
      <c r="E58" s="45" t="s">
        <v>1</v>
      </c>
      <c r="F58" s="45" t="s">
        <v>245</v>
      </c>
      <c r="G58" s="45" t="s">
        <v>2</v>
      </c>
      <c r="H58" s="48" t="s">
        <v>312</v>
      </c>
      <c r="I58" s="49" t="s">
        <v>356</v>
      </c>
    </row>
    <row r="59" spans="1:13" s="6" customFormat="1" ht="13.5">
      <c r="A59" s="11">
        <v>56</v>
      </c>
      <c r="B59" s="44" t="s">
        <v>286</v>
      </c>
      <c r="C59" s="45">
        <v>2</v>
      </c>
      <c r="D59" s="45" t="s">
        <v>12</v>
      </c>
      <c r="E59" s="45" t="s">
        <v>12</v>
      </c>
      <c r="F59" s="45" t="s">
        <v>245</v>
      </c>
      <c r="G59" s="45" t="s">
        <v>14</v>
      </c>
      <c r="H59" s="48" t="s">
        <v>285</v>
      </c>
      <c r="I59" s="49" t="s">
        <v>355</v>
      </c>
    </row>
    <row r="60" spans="1:13" s="6" customFormat="1" ht="13.5">
      <c r="A60" s="11">
        <v>57</v>
      </c>
      <c r="B60" s="44" t="s">
        <v>321</v>
      </c>
      <c r="C60" s="45">
        <v>2</v>
      </c>
      <c r="D60" s="45" t="s">
        <v>12</v>
      </c>
      <c r="E60" s="45" t="s">
        <v>12</v>
      </c>
      <c r="F60" s="45" t="s">
        <v>220</v>
      </c>
      <c r="G60" s="45" t="s">
        <v>14</v>
      </c>
      <c r="H60" s="48" t="s">
        <v>274</v>
      </c>
      <c r="I60" s="49" t="s">
        <v>354</v>
      </c>
    </row>
    <row r="61" spans="1:13" s="6" customFormat="1">
      <c r="A61" s="11">
        <v>58</v>
      </c>
      <c r="B61" s="44" t="s">
        <v>249</v>
      </c>
      <c r="C61" s="45">
        <v>2</v>
      </c>
      <c r="D61" s="45" t="s">
        <v>12</v>
      </c>
      <c r="E61" s="45" t="s">
        <v>12</v>
      </c>
      <c r="F61" s="45" t="s">
        <v>245</v>
      </c>
      <c r="G61" s="45" t="s">
        <v>14</v>
      </c>
      <c r="H61" s="48" t="s">
        <v>186</v>
      </c>
      <c r="I61" s="49" t="s">
        <v>353</v>
      </c>
      <c r="K61" s="10"/>
      <c r="L61" s="10"/>
      <c r="M61" s="10"/>
    </row>
    <row r="62" spans="1:13" s="6" customFormat="1" ht="13.5">
      <c r="A62" s="11">
        <v>59</v>
      </c>
      <c r="B62" s="44" t="s">
        <v>248</v>
      </c>
      <c r="C62" s="45">
        <v>2</v>
      </c>
      <c r="D62" s="45" t="s">
        <v>12</v>
      </c>
      <c r="E62" s="45" t="s">
        <v>12</v>
      </c>
      <c r="F62" s="45" t="s">
        <v>245</v>
      </c>
      <c r="G62" s="45" t="s">
        <v>14</v>
      </c>
      <c r="H62" s="48" t="s">
        <v>246</v>
      </c>
      <c r="I62" s="49" t="s">
        <v>352</v>
      </c>
    </row>
    <row r="63" spans="1:13" s="6" customFormat="1" ht="13.5">
      <c r="A63" s="11">
        <v>60</v>
      </c>
      <c r="B63" s="44" t="s">
        <v>309</v>
      </c>
      <c r="C63" s="45">
        <v>2</v>
      </c>
      <c r="D63" s="45" t="s">
        <v>1</v>
      </c>
      <c r="E63" s="45" t="s">
        <v>1</v>
      </c>
      <c r="F63" s="45" t="s">
        <v>245</v>
      </c>
      <c r="G63" s="45" t="s">
        <v>2</v>
      </c>
      <c r="H63" s="48" t="s">
        <v>310</v>
      </c>
      <c r="I63" s="49" t="s">
        <v>351</v>
      </c>
    </row>
    <row r="64" spans="1:13" s="6" customFormat="1" ht="13.5">
      <c r="A64" s="11">
        <v>61</v>
      </c>
      <c r="B64" s="44" t="s">
        <v>317</v>
      </c>
      <c r="C64" s="45">
        <v>2</v>
      </c>
      <c r="D64" s="45" t="s">
        <v>1</v>
      </c>
      <c r="E64" s="45" t="s">
        <v>1</v>
      </c>
      <c r="F64" s="45" t="s">
        <v>245</v>
      </c>
      <c r="G64" s="45" t="s">
        <v>2</v>
      </c>
      <c r="H64" s="48" t="s">
        <v>318</v>
      </c>
      <c r="I64" s="49" t="s">
        <v>350</v>
      </c>
    </row>
    <row r="65" spans="1:13" s="6" customFormat="1" ht="13.5">
      <c r="A65" s="11">
        <v>62</v>
      </c>
      <c r="B65" s="44" t="s">
        <v>291</v>
      </c>
      <c r="C65" s="45">
        <v>2</v>
      </c>
      <c r="D65" s="45" t="s">
        <v>12</v>
      </c>
      <c r="E65" s="45" t="s">
        <v>12</v>
      </c>
      <c r="F65" s="45" t="s">
        <v>245</v>
      </c>
      <c r="G65" s="45" t="s">
        <v>14</v>
      </c>
      <c r="H65" s="48" t="s">
        <v>343</v>
      </c>
      <c r="I65" s="49" t="s">
        <v>349</v>
      </c>
    </row>
    <row r="66" spans="1:13" s="6" customFormat="1">
      <c r="A66" s="11">
        <v>63</v>
      </c>
      <c r="B66" s="44" t="s">
        <v>305</v>
      </c>
      <c r="C66" s="45">
        <v>2</v>
      </c>
      <c r="D66" s="45" t="s">
        <v>1</v>
      </c>
      <c r="E66" s="45" t="s">
        <v>1</v>
      </c>
      <c r="F66" s="45" t="s">
        <v>245</v>
      </c>
      <c r="G66" s="45" t="s">
        <v>2</v>
      </c>
      <c r="H66" s="48" t="s">
        <v>306</v>
      </c>
      <c r="I66" s="49" t="s">
        <v>344</v>
      </c>
      <c r="K66" s="10"/>
      <c r="L66" s="10"/>
      <c r="M66" s="10"/>
    </row>
    <row r="67" spans="1:13" s="6" customFormat="1">
      <c r="A67" s="11">
        <v>64</v>
      </c>
      <c r="B67" s="44" t="s">
        <v>307</v>
      </c>
      <c r="C67" s="45">
        <v>2</v>
      </c>
      <c r="D67" s="45" t="s">
        <v>1</v>
      </c>
      <c r="E67" s="45" t="s">
        <v>1</v>
      </c>
      <c r="F67" s="45" t="s">
        <v>245</v>
      </c>
      <c r="G67" s="45" t="s">
        <v>2</v>
      </c>
      <c r="H67" s="48" t="s">
        <v>308</v>
      </c>
      <c r="I67" s="49" t="s">
        <v>345</v>
      </c>
      <c r="K67" s="10"/>
      <c r="L67" s="10"/>
      <c r="M67" s="10"/>
    </row>
    <row r="68" spans="1:13" s="6" customFormat="1" ht="13.5">
      <c r="A68" s="11">
        <v>65</v>
      </c>
      <c r="B68" s="44" t="s">
        <v>313</v>
      </c>
      <c r="C68" s="45">
        <v>2</v>
      </c>
      <c r="D68" s="45" t="s">
        <v>1</v>
      </c>
      <c r="E68" s="45" t="s">
        <v>1</v>
      </c>
      <c r="F68" s="45" t="s">
        <v>245</v>
      </c>
      <c r="G68" s="45" t="s">
        <v>2</v>
      </c>
      <c r="H68" s="48" t="s">
        <v>314</v>
      </c>
      <c r="I68" s="49" t="s">
        <v>346</v>
      </c>
    </row>
    <row r="69" spans="1:13" s="6" customFormat="1" ht="13.5">
      <c r="A69" s="11">
        <v>66</v>
      </c>
      <c r="B69" s="44" t="s">
        <v>319</v>
      </c>
      <c r="C69" s="45">
        <v>2</v>
      </c>
      <c r="D69" s="45" t="s">
        <v>12</v>
      </c>
      <c r="E69" s="45" t="s">
        <v>12</v>
      </c>
      <c r="F69" s="45" t="s">
        <v>245</v>
      </c>
      <c r="G69" s="45" t="s">
        <v>14</v>
      </c>
      <c r="H69" s="48" t="s">
        <v>322</v>
      </c>
      <c r="I69" s="49" t="s">
        <v>348</v>
      </c>
    </row>
    <row r="70" spans="1:13" s="6" customFormat="1">
      <c r="A70" s="11">
        <v>67</v>
      </c>
      <c r="B70" s="44" t="s">
        <v>320</v>
      </c>
      <c r="C70" s="45">
        <v>2</v>
      </c>
      <c r="D70" s="45" t="s">
        <v>12</v>
      </c>
      <c r="E70" s="45" t="s">
        <v>12</v>
      </c>
      <c r="F70" s="45" t="s">
        <v>245</v>
      </c>
      <c r="G70" s="45" t="s">
        <v>14</v>
      </c>
      <c r="H70" s="48" t="s">
        <v>322</v>
      </c>
      <c r="I70" s="49" t="s">
        <v>347</v>
      </c>
      <c r="K70" s="10"/>
      <c r="L70" s="10"/>
      <c r="M70" s="37"/>
    </row>
    <row r="71" spans="1:13" s="6" customFormat="1">
      <c r="A71" s="11">
        <v>68</v>
      </c>
      <c r="B71" s="44" t="s">
        <v>328</v>
      </c>
      <c r="C71" s="45">
        <v>2</v>
      </c>
      <c r="D71" s="45" t="s">
        <v>12</v>
      </c>
      <c r="E71" s="45" t="s">
        <v>12</v>
      </c>
      <c r="F71" s="45" t="s">
        <v>245</v>
      </c>
      <c r="G71" s="45" t="s">
        <v>14</v>
      </c>
      <c r="H71" s="48" t="s">
        <v>329</v>
      </c>
      <c r="I71" s="49" t="s">
        <v>330</v>
      </c>
      <c r="K71" s="10"/>
      <c r="L71" s="10"/>
      <c r="M71" s="10"/>
    </row>
    <row r="72" spans="1:13" s="6" customFormat="1" ht="13.5">
      <c r="A72" s="11">
        <v>69</v>
      </c>
      <c r="B72" s="44" t="s">
        <v>339</v>
      </c>
      <c r="C72" s="45">
        <v>2</v>
      </c>
      <c r="D72" s="45" t="s">
        <v>12</v>
      </c>
      <c r="E72" s="45" t="s">
        <v>12</v>
      </c>
      <c r="F72" s="45" t="s">
        <v>245</v>
      </c>
      <c r="G72" s="45" t="s">
        <v>14</v>
      </c>
      <c r="H72" s="48" t="s">
        <v>322</v>
      </c>
      <c r="I72" s="49" t="s">
        <v>338</v>
      </c>
    </row>
    <row r="73" spans="1:13" s="6" customFormat="1" ht="13.5">
      <c r="A73" s="11">
        <v>70</v>
      </c>
      <c r="B73" s="44" t="s">
        <v>470</v>
      </c>
      <c r="C73" s="45">
        <v>2</v>
      </c>
      <c r="D73" s="45" t="s">
        <v>12</v>
      </c>
      <c r="E73" s="45" t="s">
        <v>12</v>
      </c>
      <c r="F73" s="45" t="s">
        <v>245</v>
      </c>
      <c r="G73" s="45" t="s">
        <v>14</v>
      </c>
      <c r="H73" s="48" t="s">
        <v>381</v>
      </c>
      <c r="I73" s="49" t="s">
        <v>382</v>
      </c>
    </row>
    <row r="74" spans="1:13" s="6" customFormat="1" ht="13.5">
      <c r="A74" s="11">
        <v>71</v>
      </c>
      <c r="B74" s="44" t="s">
        <v>226</v>
      </c>
      <c r="C74" s="67">
        <v>2</v>
      </c>
      <c r="D74" s="67" t="s">
        <v>12</v>
      </c>
      <c r="E74" s="67" t="s">
        <v>12</v>
      </c>
      <c r="F74" s="67" t="s">
        <v>225</v>
      </c>
      <c r="G74" s="67" t="s">
        <v>14</v>
      </c>
      <c r="H74" s="68" t="s">
        <v>106</v>
      </c>
      <c r="I74" s="69"/>
    </row>
    <row r="75" spans="1:13" s="6" customFormat="1" ht="13.5">
      <c r="A75" s="11">
        <v>72</v>
      </c>
      <c r="B75" s="44" t="s">
        <v>420</v>
      </c>
      <c r="C75" s="67">
        <v>2</v>
      </c>
      <c r="D75" s="67" t="s">
        <v>12</v>
      </c>
      <c r="E75" s="67" t="s">
        <v>12</v>
      </c>
      <c r="F75" s="45" t="s">
        <v>423</v>
      </c>
      <c r="G75" s="67" t="s">
        <v>14</v>
      </c>
      <c r="H75" s="68" t="s">
        <v>106</v>
      </c>
      <c r="I75" s="69" t="s">
        <v>419</v>
      </c>
    </row>
    <row r="76" spans="1:13" s="6" customFormat="1" ht="13.5">
      <c r="A76" s="11">
        <v>73</v>
      </c>
      <c r="B76" s="44" t="s">
        <v>421</v>
      </c>
      <c r="C76" s="67">
        <v>2</v>
      </c>
      <c r="D76" s="67" t="s">
        <v>12</v>
      </c>
      <c r="E76" s="67" t="s">
        <v>12</v>
      </c>
      <c r="F76" s="45" t="s">
        <v>475</v>
      </c>
      <c r="G76" s="67" t="s">
        <v>14</v>
      </c>
      <c r="H76" s="68" t="s">
        <v>422</v>
      </c>
      <c r="I76" s="69" t="s">
        <v>419</v>
      </c>
    </row>
    <row r="77" spans="1:13" s="6" customFormat="1">
      <c r="A77" s="11">
        <v>74</v>
      </c>
      <c r="B77" s="44" t="s">
        <v>433</v>
      </c>
      <c r="C77" s="45">
        <v>2</v>
      </c>
      <c r="D77" s="45" t="s">
        <v>12</v>
      </c>
      <c r="E77" s="45" t="s">
        <v>12</v>
      </c>
      <c r="F77" s="45" t="s">
        <v>572</v>
      </c>
      <c r="G77" s="45" t="s">
        <v>14</v>
      </c>
      <c r="H77" s="48" t="s">
        <v>435</v>
      </c>
      <c r="I77" s="49" t="s">
        <v>434</v>
      </c>
      <c r="K77" s="10"/>
      <c r="L77" s="10"/>
      <c r="M77" s="10"/>
    </row>
    <row r="78" spans="1:13" s="6" customFormat="1" ht="13.5">
      <c r="A78" s="11">
        <v>75</v>
      </c>
      <c r="B78" s="44" t="s">
        <v>438</v>
      </c>
      <c r="C78" s="45">
        <v>2</v>
      </c>
      <c r="D78" s="45" t="s">
        <v>12</v>
      </c>
      <c r="E78" s="45" t="s">
        <v>12</v>
      </c>
      <c r="F78" s="45" t="s">
        <v>436</v>
      </c>
      <c r="G78" s="45" t="s">
        <v>14</v>
      </c>
      <c r="H78" s="48" t="s">
        <v>437</v>
      </c>
      <c r="I78" s="49" t="s">
        <v>439</v>
      </c>
    </row>
    <row r="79" spans="1:13" s="6" customFormat="1" ht="13.5">
      <c r="A79" s="11">
        <v>76</v>
      </c>
      <c r="B79" s="44" t="s">
        <v>445</v>
      </c>
      <c r="C79" s="45">
        <v>1</v>
      </c>
      <c r="D79" s="45" t="s">
        <v>12</v>
      </c>
      <c r="E79" s="45" t="s">
        <v>12</v>
      </c>
      <c r="F79" s="45" t="s">
        <v>446</v>
      </c>
      <c r="G79" s="45" t="s">
        <v>447</v>
      </c>
      <c r="H79" s="48" t="s">
        <v>448</v>
      </c>
      <c r="I79" s="49" t="s">
        <v>439</v>
      </c>
    </row>
    <row r="80" spans="1:13" s="6" customFormat="1">
      <c r="A80" s="11">
        <v>77</v>
      </c>
      <c r="B80" s="44" t="s">
        <v>449</v>
      </c>
      <c r="C80" s="45">
        <v>2</v>
      </c>
      <c r="D80" s="45" t="s">
        <v>450</v>
      </c>
      <c r="E80" s="45" t="s">
        <v>450</v>
      </c>
      <c r="F80" s="45" t="s">
        <v>451</v>
      </c>
      <c r="G80" s="45" t="s">
        <v>452</v>
      </c>
      <c r="H80" s="48" t="s">
        <v>453</v>
      </c>
      <c r="I80" s="49" t="s">
        <v>299</v>
      </c>
      <c r="K80" s="10"/>
      <c r="L80" s="10"/>
      <c r="M80" s="37"/>
    </row>
    <row r="81" spans="1:13" s="6" customFormat="1">
      <c r="A81" s="11">
        <v>78</v>
      </c>
      <c r="B81" s="44" t="s">
        <v>476</v>
      </c>
      <c r="C81" s="45">
        <v>2</v>
      </c>
      <c r="D81" s="45" t="s">
        <v>12</v>
      </c>
      <c r="E81" s="45" t="s">
        <v>12</v>
      </c>
      <c r="F81" s="3" t="s">
        <v>571</v>
      </c>
      <c r="G81" s="45" t="s">
        <v>14</v>
      </c>
      <c r="H81" s="45" t="s">
        <v>109</v>
      </c>
      <c r="I81" s="49"/>
      <c r="K81" s="10"/>
      <c r="L81" s="10"/>
      <c r="M81" s="10"/>
    </row>
    <row r="82" spans="1:13" s="6" customFormat="1" ht="13.5">
      <c r="A82" s="11">
        <v>79</v>
      </c>
      <c r="B82" s="44" t="s">
        <v>474</v>
      </c>
      <c r="C82" s="45">
        <v>1</v>
      </c>
      <c r="D82" s="45" t="s">
        <v>12</v>
      </c>
      <c r="E82" s="45" t="s">
        <v>12</v>
      </c>
      <c r="F82" s="3" t="s">
        <v>225</v>
      </c>
      <c r="G82" s="45" t="s">
        <v>14</v>
      </c>
      <c r="H82" s="45" t="s">
        <v>109</v>
      </c>
      <c r="I82" s="49"/>
    </row>
    <row r="83" spans="1:13" s="6" customFormat="1" ht="13.5">
      <c r="A83" s="11">
        <v>80</v>
      </c>
      <c r="B83" s="44" t="s">
        <v>485</v>
      </c>
      <c r="C83" s="45">
        <v>2</v>
      </c>
      <c r="D83" s="45" t="s">
        <v>12</v>
      </c>
      <c r="E83" s="45" t="s">
        <v>12</v>
      </c>
      <c r="F83" s="3" t="s">
        <v>220</v>
      </c>
      <c r="G83" s="45" t="s">
        <v>14</v>
      </c>
      <c r="H83" s="45" t="s">
        <v>106</v>
      </c>
      <c r="I83" s="49" t="s">
        <v>484</v>
      </c>
    </row>
    <row r="84" spans="1:13" s="6" customFormat="1" ht="13.5">
      <c r="A84" s="11">
        <v>81</v>
      </c>
      <c r="B84" s="44" t="s">
        <v>1105</v>
      </c>
      <c r="C84" s="45">
        <v>2</v>
      </c>
      <c r="D84" s="45" t="s">
        <v>1106</v>
      </c>
      <c r="E84" s="45" t="s">
        <v>1106</v>
      </c>
      <c r="F84" s="3" t="s">
        <v>220</v>
      </c>
      <c r="G84" s="45" t="s">
        <v>14</v>
      </c>
      <c r="H84" s="48" t="s">
        <v>1107</v>
      </c>
      <c r="I84" s="49" t="s">
        <v>1108</v>
      </c>
    </row>
    <row r="85" spans="1:13" s="6" customFormat="1" ht="15.75" customHeight="1">
      <c r="A85" s="11">
        <v>81</v>
      </c>
      <c r="B85" s="45" t="s">
        <v>566</v>
      </c>
      <c r="C85" s="45">
        <v>2</v>
      </c>
      <c r="D85" s="45" t="s">
        <v>567</v>
      </c>
      <c r="E85" s="45" t="s">
        <v>567</v>
      </c>
      <c r="F85" s="45" t="s">
        <v>572</v>
      </c>
      <c r="G85" s="45" t="s">
        <v>570</v>
      </c>
      <c r="H85" s="48" t="s">
        <v>569</v>
      </c>
      <c r="I85" s="49" t="s">
        <v>568</v>
      </c>
    </row>
    <row r="86" spans="1:13" s="6" customFormat="1" ht="15.75" customHeight="1" thickBot="1">
      <c r="A86" s="19">
        <v>82</v>
      </c>
      <c r="B86" s="61" t="s">
        <v>575</v>
      </c>
      <c r="C86" s="61">
        <v>2</v>
      </c>
      <c r="D86" s="61" t="s">
        <v>12</v>
      </c>
      <c r="E86" s="61" t="s">
        <v>12</v>
      </c>
      <c r="F86" s="61" t="s">
        <v>577</v>
      </c>
      <c r="G86" s="61" t="s">
        <v>576</v>
      </c>
      <c r="H86" s="62" t="s">
        <v>578</v>
      </c>
      <c r="I86" s="89"/>
    </row>
    <row r="87" spans="1:13" s="6" customFormat="1" ht="13.5" hidden="1">
      <c r="A87" s="11">
        <v>83</v>
      </c>
      <c r="B87" s="54" t="s">
        <v>425</v>
      </c>
      <c r="C87" s="54">
        <v>1</v>
      </c>
      <c r="D87" s="54" t="s">
        <v>12</v>
      </c>
      <c r="E87" s="54" t="s">
        <v>12</v>
      </c>
      <c r="F87" s="54" t="s">
        <v>119</v>
      </c>
      <c r="G87" s="54" t="s">
        <v>14</v>
      </c>
      <c r="H87" s="54" t="s">
        <v>426</v>
      </c>
      <c r="I87" s="71" t="s">
        <v>427</v>
      </c>
    </row>
    <row r="88" spans="1:13" s="6" customFormat="1" ht="15" hidden="1" customHeight="1" thickBot="1">
      <c r="A88" s="19">
        <v>84</v>
      </c>
      <c r="B88" s="54" t="s">
        <v>247</v>
      </c>
      <c r="C88" s="57">
        <v>1</v>
      </c>
      <c r="D88" s="57" t="s">
        <v>12</v>
      </c>
      <c r="E88" s="57" t="s">
        <v>12</v>
      </c>
      <c r="F88" s="57" t="s">
        <v>119</v>
      </c>
      <c r="G88" s="57" t="s">
        <v>14</v>
      </c>
      <c r="H88" s="58" t="s">
        <v>186</v>
      </c>
      <c r="I88" s="71"/>
    </row>
    <row r="89" spans="1:13" s="6" customFormat="1" ht="15" hidden="1" customHeight="1">
      <c r="A89" s="11">
        <v>85</v>
      </c>
      <c r="B89" s="54" t="s">
        <v>184</v>
      </c>
      <c r="C89" s="57">
        <v>1</v>
      </c>
      <c r="D89" s="57" t="s">
        <v>12</v>
      </c>
      <c r="E89" s="57" t="s">
        <v>12</v>
      </c>
      <c r="F89" s="57" t="s">
        <v>158</v>
      </c>
      <c r="G89" s="57" t="s">
        <v>14</v>
      </c>
      <c r="H89" s="58" t="s">
        <v>109</v>
      </c>
      <c r="I89" s="71"/>
    </row>
    <row r="90" spans="1:13" s="6" customFormat="1" ht="15" hidden="1" customHeight="1" thickBot="1">
      <c r="A90" s="19">
        <v>86</v>
      </c>
      <c r="B90" s="54" t="s">
        <v>185</v>
      </c>
      <c r="C90" s="57">
        <v>1</v>
      </c>
      <c r="D90" s="57" t="s">
        <v>12</v>
      </c>
      <c r="E90" s="57" t="s">
        <v>12</v>
      </c>
      <c r="F90" s="57" t="s">
        <v>119</v>
      </c>
      <c r="G90" s="57" t="s">
        <v>14</v>
      </c>
      <c r="H90" s="58" t="s">
        <v>186</v>
      </c>
      <c r="I90" s="71"/>
    </row>
    <row r="91" spans="1:13" s="6" customFormat="1" ht="15" hidden="1" customHeight="1">
      <c r="A91" s="11">
        <v>87</v>
      </c>
      <c r="B91" s="57" t="s">
        <v>154</v>
      </c>
      <c r="C91" s="57">
        <v>1</v>
      </c>
      <c r="D91" s="57" t="s">
        <v>13</v>
      </c>
      <c r="E91" s="57" t="s">
        <v>13</v>
      </c>
      <c r="F91" s="57" t="s">
        <v>152</v>
      </c>
      <c r="G91" s="57" t="s">
        <v>13</v>
      </c>
      <c r="H91" s="58"/>
      <c r="I91" s="72" t="s">
        <v>155</v>
      </c>
    </row>
    <row r="92" spans="1:13" s="6" customFormat="1" ht="15" hidden="1" customHeight="1" thickBot="1">
      <c r="A92" s="19">
        <v>88</v>
      </c>
      <c r="B92" s="57" t="s">
        <v>480</v>
      </c>
      <c r="C92" s="57">
        <v>2</v>
      </c>
      <c r="D92" s="57" t="s">
        <v>13</v>
      </c>
      <c r="E92" s="57" t="s">
        <v>13</v>
      </c>
      <c r="F92" s="57" t="s">
        <v>477</v>
      </c>
      <c r="G92" s="57" t="s">
        <v>13</v>
      </c>
      <c r="H92" s="58"/>
      <c r="I92" s="72" t="s">
        <v>156</v>
      </c>
    </row>
    <row r="93" spans="1:13" s="6" customFormat="1" ht="15" hidden="1" customHeight="1">
      <c r="A93" s="11">
        <v>89</v>
      </c>
      <c r="B93" s="57" t="s">
        <v>157</v>
      </c>
      <c r="C93" s="57">
        <v>2</v>
      </c>
      <c r="D93" s="57" t="s">
        <v>13</v>
      </c>
      <c r="E93" s="57" t="s">
        <v>13</v>
      </c>
      <c r="F93" s="57" t="s">
        <v>158</v>
      </c>
      <c r="G93" s="57" t="s">
        <v>13</v>
      </c>
      <c r="H93" s="58"/>
      <c r="I93" s="72" t="s">
        <v>155</v>
      </c>
    </row>
    <row r="94" spans="1:13" s="6" customFormat="1" ht="15" hidden="1" customHeight="1" thickBot="1">
      <c r="A94" s="19">
        <v>90</v>
      </c>
      <c r="B94" s="57" t="s">
        <v>256</v>
      </c>
      <c r="C94" s="57">
        <v>1</v>
      </c>
      <c r="D94" s="57" t="s">
        <v>13</v>
      </c>
      <c r="E94" s="57" t="s">
        <v>13</v>
      </c>
      <c r="F94" s="57" t="s">
        <v>159</v>
      </c>
      <c r="G94" s="57" t="s">
        <v>13</v>
      </c>
      <c r="H94" s="58"/>
      <c r="I94" s="71" t="s">
        <v>160</v>
      </c>
    </row>
    <row r="95" spans="1:13" s="6" customFormat="1" ht="15" hidden="1" customHeight="1">
      <c r="A95" s="11">
        <v>91</v>
      </c>
      <c r="B95" s="57" t="s">
        <v>257</v>
      </c>
      <c r="C95" s="57">
        <v>1</v>
      </c>
      <c r="D95" s="57" t="s">
        <v>13</v>
      </c>
      <c r="E95" s="57" t="s">
        <v>13</v>
      </c>
      <c r="F95" s="57" t="s">
        <v>159</v>
      </c>
      <c r="G95" s="57" t="s">
        <v>13</v>
      </c>
      <c r="H95" s="58"/>
      <c r="I95" s="71" t="s">
        <v>160</v>
      </c>
    </row>
    <row r="96" spans="1:13" s="6" customFormat="1" ht="15" hidden="1" customHeight="1" thickBot="1">
      <c r="A96" s="19">
        <v>92</v>
      </c>
      <c r="B96" s="57" t="s">
        <v>145</v>
      </c>
      <c r="C96" s="57">
        <v>1</v>
      </c>
      <c r="D96" s="57" t="s">
        <v>13</v>
      </c>
      <c r="E96" s="57" t="s">
        <v>13</v>
      </c>
      <c r="F96" s="57" t="s">
        <v>159</v>
      </c>
      <c r="G96" s="57" t="s">
        <v>13</v>
      </c>
      <c r="H96" s="58"/>
      <c r="I96" s="71" t="s">
        <v>160</v>
      </c>
    </row>
    <row r="97" spans="1:9" s="6" customFormat="1" ht="15" hidden="1" customHeight="1">
      <c r="A97" s="11">
        <v>93</v>
      </c>
      <c r="B97" s="57" t="s">
        <v>146</v>
      </c>
      <c r="C97" s="57">
        <v>1</v>
      </c>
      <c r="D97" s="57" t="s">
        <v>13</v>
      </c>
      <c r="E97" s="57" t="s">
        <v>13</v>
      </c>
      <c r="F97" s="57" t="s">
        <v>159</v>
      </c>
      <c r="G97" s="57" t="s">
        <v>13</v>
      </c>
      <c r="H97" s="58"/>
      <c r="I97" s="71" t="s">
        <v>160</v>
      </c>
    </row>
    <row r="98" spans="1:9" s="6" customFormat="1" ht="15" hidden="1" customHeight="1" thickBot="1">
      <c r="A98" s="19">
        <v>94</v>
      </c>
      <c r="B98" s="57" t="s">
        <v>148</v>
      </c>
      <c r="C98" s="57">
        <v>1</v>
      </c>
      <c r="D98" s="57" t="s">
        <v>13</v>
      </c>
      <c r="E98" s="57" t="s">
        <v>13</v>
      </c>
      <c r="F98" s="57" t="s">
        <v>159</v>
      </c>
      <c r="G98" s="57" t="s">
        <v>13</v>
      </c>
      <c r="H98" s="58"/>
      <c r="I98" s="71" t="s">
        <v>160</v>
      </c>
    </row>
    <row r="99" spans="1:9" s="6" customFormat="1" ht="15" hidden="1" customHeight="1">
      <c r="A99" s="11">
        <v>95</v>
      </c>
      <c r="B99" s="57" t="s">
        <v>149</v>
      </c>
      <c r="C99" s="57">
        <v>1</v>
      </c>
      <c r="D99" s="57" t="s">
        <v>13</v>
      </c>
      <c r="E99" s="57" t="s">
        <v>13</v>
      </c>
      <c r="F99" s="57" t="s">
        <v>159</v>
      </c>
      <c r="G99" s="57" t="s">
        <v>13</v>
      </c>
      <c r="H99" s="58"/>
      <c r="I99" s="71" t="s">
        <v>160</v>
      </c>
    </row>
    <row r="100" spans="1:9" s="6" customFormat="1" ht="15" hidden="1" customHeight="1" thickBot="1">
      <c r="A100" s="19">
        <v>96</v>
      </c>
      <c r="B100" s="57" t="s">
        <v>258</v>
      </c>
      <c r="C100" s="57">
        <v>1</v>
      </c>
      <c r="D100" s="57" t="s">
        <v>13</v>
      </c>
      <c r="E100" s="57" t="s">
        <v>13</v>
      </c>
      <c r="F100" s="57" t="s">
        <v>159</v>
      </c>
      <c r="G100" s="57" t="s">
        <v>13</v>
      </c>
      <c r="H100" s="58"/>
      <c r="I100" s="71" t="s">
        <v>161</v>
      </c>
    </row>
    <row r="101" spans="1:9" s="6" customFormat="1" ht="15" hidden="1" customHeight="1">
      <c r="A101" s="11">
        <v>97</v>
      </c>
      <c r="B101" s="57" t="s">
        <v>259</v>
      </c>
      <c r="C101" s="57">
        <v>1</v>
      </c>
      <c r="D101" s="57" t="s">
        <v>13</v>
      </c>
      <c r="E101" s="57" t="s">
        <v>13</v>
      </c>
      <c r="F101" s="57" t="s">
        <v>159</v>
      </c>
      <c r="G101" s="57" t="s">
        <v>13</v>
      </c>
      <c r="H101" s="58"/>
      <c r="I101" s="71" t="s">
        <v>161</v>
      </c>
    </row>
    <row r="102" spans="1:9" s="6" customFormat="1" ht="15" hidden="1" customHeight="1" thickBot="1">
      <c r="A102" s="19">
        <v>98</v>
      </c>
      <c r="B102" s="54" t="s">
        <v>260</v>
      </c>
      <c r="C102" s="57">
        <v>2</v>
      </c>
      <c r="D102" s="57" t="s">
        <v>13</v>
      </c>
      <c r="E102" s="57" t="s">
        <v>13</v>
      </c>
      <c r="F102" s="57" t="s">
        <v>74</v>
      </c>
      <c r="G102" s="57" t="s">
        <v>13</v>
      </c>
      <c r="H102" s="58"/>
      <c r="I102" s="71" t="s">
        <v>161</v>
      </c>
    </row>
    <row r="103" spans="1:9" s="6" customFormat="1" ht="15" hidden="1" customHeight="1">
      <c r="A103" s="11">
        <v>99</v>
      </c>
      <c r="B103" s="54" t="s">
        <v>261</v>
      </c>
      <c r="C103" s="57">
        <v>2</v>
      </c>
      <c r="D103" s="57" t="s">
        <v>13</v>
      </c>
      <c r="E103" s="57" t="s">
        <v>13</v>
      </c>
      <c r="F103" s="57" t="s">
        <v>74</v>
      </c>
      <c r="G103" s="57" t="s">
        <v>13</v>
      </c>
      <c r="H103" s="58"/>
      <c r="I103" s="71" t="s">
        <v>161</v>
      </c>
    </row>
    <row r="104" spans="1:9" s="6" customFormat="1" ht="15" hidden="1" customHeight="1" thickBot="1">
      <c r="A104" s="19">
        <v>100</v>
      </c>
      <c r="B104" s="54" t="s">
        <v>162</v>
      </c>
      <c r="C104" s="57">
        <v>2</v>
      </c>
      <c r="D104" s="57" t="s">
        <v>13</v>
      </c>
      <c r="E104" s="57" t="s">
        <v>13</v>
      </c>
      <c r="F104" s="57" t="s">
        <v>74</v>
      </c>
      <c r="G104" s="57" t="s">
        <v>13</v>
      </c>
      <c r="H104" s="58"/>
      <c r="I104" s="71" t="s">
        <v>161</v>
      </c>
    </row>
    <row r="105" spans="1:9" s="6" customFormat="1" ht="15" hidden="1" customHeight="1">
      <c r="A105" s="11">
        <v>101</v>
      </c>
      <c r="B105" s="54" t="s">
        <v>163</v>
      </c>
      <c r="C105" s="57">
        <v>1</v>
      </c>
      <c r="D105" s="57" t="s">
        <v>13</v>
      </c>
      <c r="E105" s="57" t="s">
        <v>13</v>
      </c>
      <c r="F105" s="57" t="s">
        <v>71</v>
      </c>
      <c r="G105" s="57" t="s">
        <v>13</v>
      </c>
      <c r="H105" s="58"/>
      <c r="I105" s="71" t="s">
        <v>164</v>
      </c>
    </row>
    <row r="106" spans="1:9" s="6" customFormat="1" ht="15" hidden="1" customHeight="1" thickBot="1">
      <c r="A106" s="19">
        <v>102</v>
      </c>
      <c r="B106" s="54" t="s">
        <v>262</v>
      </c>
      <c r="C106" s="57">
        <v>1</v>
      </c>
      <c r="D106" s="57" t="s">
        <v>13</v>
      </c>
      <c r="E106" s="57" t="s">
        <v>13</v>
      </c>
      <c r="F106" s="57" t="s">
        <v>81</v>
      </c>
      <c r="G106" s="57" t="s">
        <v>13</v>
      </c>
      <c r="H106" s="58"/>
      <c r="I106" s="71" t="s">
        <v>164</v>
      </c>
    </row>
    <row r="107" spans="1:9" s="6" customFormat="1" ht="15" hidden="1" customHeight="1">
      <c r="A107" s="11">
        <v>103</v>
      </c>
      <c r="B107" s="54" t="s">
        <v>165</v>
      </c>
      <c r="C107" s="57">
        <v>1</v>
      </c>
      <c r="D107" s="57" t="s">
        <v>13</v>
      </c>
      <c r="E107" s="57" t="s">
        <v>13</v>
      </c>
      <c r="F107" s="57" t="s">
        <v>71</v>
      </c>
      <c r="G107" s="57" t="s">
        <v>13</v>
      </c>
      <c r="H107" s="58"/>
      <c r="I107" s="71" t="s">
        <v>164</v>
      </c>
    </row>
    <row r="108" spans="1:9" s="6" customFormat="1" ht="15" hidden="1" customHeight="1" thickBot="1">
      <c r="A108" s="19">
        <v>104</v>
      </c>
      <c r="B108" s="54" t="s">
        <v>263</v>
      </c>
      <c r="C108" s="57">
        <v>1</v>
      </c>
      <c r="D108" s="57" t="s">
        <v>13</v>
      </c>
      <c r="E108" s="57" t="s">
        <v>13</v>
      </c>
      <c r="F108" s="57" t="s">
        <v>71</v>
      </c>
      <c r="G108" s="57" t="s">
        <v>13</v>
      </c>
      <c r="H108" s="58"/>
      <c r="I108" s="71" t="s">
        <v>164</v>
      </c>
    </row>
    <row r="109" spans="1:9" s="6" customFormat="1" ht="15" hidden="1" customHeight="1">
      <c r="A109" s="11">
        <v>105</v>
      </c>
      <c r="B109" s="54" t="s">
        <v>166</v>
      </c>
      <c r="C109" s="57">
        <v>1</v>
      </c>
      <c r="D109" s="57" t="s">
        <v>13</v>
      </c>
      <c r="E109" s="57" t="s">
        <v>13</v>
      </c>
      <c r="F109" s="57" t="s">
        <v>73</v>
      </c>
      <c r="G109" s="57" t="s">
        <v>13</v>
      </c>
      <c r="H109" s="58"/>
      <c r="I109" s="71" t="s">
        <v>164</v>
      </c>
    </row>
    <row r="110" spans="1:9" s="6" customFormat="1" ht="15" hidden="1" customHeight="1" thickBot="1">
      <c r="A110" s="19">
        <v>106</v>
      </c>
      <c r="B110" s="54" t="s">
        <v>246</v>
      </c>
      <c r="C110" s="57">
        <v>2</v>
      </c>
      <c r="D110" s="57" t="s">
        <v>13</v>
      </c>
      <c r="E110" s="57" t="s">
        <v>13</v>
      </c>
      <c r="F110" s="57" t="s">
        <v>74</v>
      </c>
      <c r="G110" s="57" t="s">
        <v>13</v>
      </c>
      <c r="H110" s="58"/>
      <c r="I110" s="71" t="s">
        <v>161</v>
      </c>
    </row>
    <row r="111" spans="1:9" s="6" customFormat="1" ht="15" hidden="1" customHeight="1">
      <c r="A111" s="11">
        <v>107</v>
      </c>
      <c r="B111" s="54" t="s">
        <v>264</v>
      </c>
      <c r="C111" s="57">
        <v>2</v>
      </c>
      <c r="D111" s="57" t="s">
        <v>13</v>
      </c>
      <c r="E111" s="57" t="s">
        <v>13</v>
      </c>
      <c r="F111" s="57" t="s">
        <v>167</v>
      </c>
      <c r="G111" s="57" t="s">
        <v>13</v>
      </c>
      <c r="H111" s="58"/>
      <c r="I111" s="71" t="s">
        <v>155</v>
      </c>
    </row>
    <row r="112" spans="1:9" s="6" customFormat="1" ht="15" hidden="1" customHeight="1" thickBot="1">
      <c r="A112" s="19">
        <v>108</v>
      </c>
      <c r="B112" s="54" t="s">
        <v>121</v>
      </c>
      <c r="C112" s="57">
        <v>2</v>
      </c>
      <c r="D112" s="57" t="s">
        <v>13</v>
      </c>
      <c r="E112" s="57" t="s">
        <v>13</v>
      </c>
      <c r="F112" s="57" t="s">
        <v>122</v>
      </c>
      <c r="G112" s="57" t="s">
        <v>13</v>
      </c>
      <c r="H112" s="58" t="s">
        <v>109</v>
      </c>
      <c r="I112" s="71" t="s">
        <v>155</v>
      </c>
    </row>
    <row r="113" spans="1:9" s="6" customFormat="1" ht="15" hidden="1" customHeight="1">
      <c r="A113" s="11">
        <v>109</v>
      </c>
      <c r="B113" s="54" t="s">
        <v>228</v>
      </c>
      <c r="C113" s="57">
        <v>2</v>
      </c>
      <c r="D113" s="57" t="s">
        <v>13</v>
      </c>
      <c r="E113" s="57" t="s">
        <v>13</v>
      </c>
      <c r="F113" s="57" t="s">
        <v>123</v>
      </c>
      <c r="G113" s="57" t="s">
        <v>13</v>
      </c>
      <c r="H113" s="58" t="s">
        <v>109</v>
      </c>
      <c r="I113" s="71" t="s">
        <v>72</v>
      </c>
    </row>
    <row r="114" spans="1:9" s="6" customFormat="1" ht="15" hidden="1" customHeight="1" thickBot="1">
      <c r="A114" s="19">
        <v>110</v>
      </c>
      <c r="B114" s="54" t="s">
        <v>256</v>
      </c>
      <c r="C114" s="57">
        <v>1</v>
      </c>
      <c r="D114" s="57" t="s">
        <v>13</v>
      </c>
      <c r="E114" s="57" t="s">
        <v>13</v>
      </c>
      <c r="F114" s="57" t="s">
        <v>119</v>
      </c>
      <c r="G114" s="57" t="s">
        <v>14</v>
      </c>
      <c r="H114" s="58" t="s">
        <v>240</v>
      </c>
      <c r="I114" s="71" t="s">
        <v>250</v>
      </c>
    </row>
    <row r="115" spans="1:9" s="6" customFormat="1" ht="15" hidden="1" customHeight="1">
      <c r="A115" s="11">
        <v>111</v>
      </c>
      <c r="B115" s="54" t="s">
        <v>265</v>
      </c>
      <c r="C115" s="57">
        <v>2</v>
      </c>
      <c r="D115" s="57" t="s">
        <v>13</v>
      </c>
      <c r="E115" s="57" t="s">
        <v>13</v>
      </c>
      <c r="F115" s="57" t="s">
        <v>241</v>
      </c>
      <c r="G115" s="57" t="s">
        <v>2</v>
      </c>
      <c r="H115" s="58" t="s">
        <v>242</v>
      </c>
      <c r="I115" s="71" t="s">
        <v>72</v>
      </c>
    </row>
    <row r="116" spans="1:9" s="6" customFormat="1" ht="15" hidden="1" customHeight="1" thickBot="1">
      <c r="A116" s="19">
        <v>112</v>
      </c>
      <c r="B116" s="54" t="s">
        <v>266</v>
      </c>
      <c r="C116" s="57">
        <v>2</v>
      </c>
      <c r="D116" s="57" t="s">
        <v>13</v>
      </c>
      <c r="E116" s="57" t="s">
        <v>13</v>
      </c>
      <c r="F116" s="57" t="s">
        <v>241</v>
      </c>
      <c r="G116" s="57" t="s">
        <v>2</v>
      </c>
      <c r="H116" s="58" t="s">
        <v>242</v>
      </c>
      <c r="I116" s="71" t="s">
        <v>72</v>
      </c>
    </row>
    <row r="117" spans="1:9" s="6" customFormat="1" ht="15" hidden="1" customHeight="1">
      <c r="A117" s="11">
        <v>113</v>
      </c>
      <c r="B117" s="54" t="s">
        <v>247</v>
      </c>
      <c r="C117" s="57">
        <v>1</v>
      </c>
      <c r="D117" s="57" t="s">
        <v>13</v>
      </c>
      <c r="E117" s="57" t="s">
        <v>13</v>
      </c>
      <c r="F117" s="57" t="s">
        <v>119</v>
      </c>
      <c r="G117" s="57" t="s">
        <v>2</v>
      </c>
      <c r="H117" s="58" t="s">
        <v>186</v>
      </c>
      <c r="I117" s="71" t="s">
        <v>161</v>
      </c>
    </row>
    <row r="118" spans="1:9" s="6" customFormat="1" ht="15" hidden="1" customHeight="1" thickBot="1">
      <c r="A118" s="19">
        <v>114</v>
      </c>
      <c r="B118" s="54" t="s">
        <v>150</v>
      </c>
      <c r="C118" s="57">
        <v>1</v>
      </c>
      <c r="D118" s="57" t="s">
        <v>12</v>
      </c>
      <c r="E118" s="57" t="s">
        <v>12</v>
      </c>
      <c r="F118" s="57" t="s">
        <v>192</v>
      </c>
      <c r="G118" s="57" t="s">
        <v>14</v>
      </c>
      <c r="H118" s="58" t="s">
        <v>109</v>
      </c>
      <c r="I118" s="71"/>
    </row>
    <row r="119" spans="1:9" s="6" customFormat="1" ht="15" hidden="1" customHeight="1">
      <c r="A119" s="11">
        <v>115</v>
      </c>
      <c r="B119" s="54" t="s">
        <v>227</v>
      </c>
      <c r="C119" s="57">
        <v>2</v>
      </c>
      <c r="D119" s="57" t="s">
        <v>12</v>
      </c>
      <c r="E119" s="57" t="s">
        <v>12</v>
      </c>
      <c r="F119" s="57" t="s">
        <v>225</v>
      </c>
      <c r="G119" s="57" t="s">
        <v>14</v>
      </c>
      <c r="H119" s="58" t="s">
        <v>106</v>
      </c>
      <c r="I119" s="71"/>
    </row>
    <row r="120" spans="1:9" s="6" customFormat="1" ht="15" hidden="1" customHeight="1" thickBot="1">
      <c r="A120" s="19">
        <v>116</v>
      </c>
      <c r="B120" s="54" t="s">
        <v>134</v>
      </c>
      <c r="C120" s="57">
        <v>1</v>
      </c>
      <c r="D120" s="57" t="s">
        <v>1</v>
      </c>
      <c r="E120" s="57" t="s">
        <v>1</v>
      </c>
      <c r="F120" s="57" t="s">
        <v>119</v>
      </c>
      <c r="G120" s="57" t="s">
        <v>2</v>
      </c>
      <c r="H120" s="58" t="s">
        <v>134</v>
      </c>
      <c r="I120" s="71"/>
    </row>
    <row r="121" spans="1:9" s="6" customFormat="1" ht="15" hidden="1" customHeight="1">
      <c r="A121" s="11">
        <v>117</v>
      </c>
      <c r="B121" s="57" t="s">
        <v>229</v>
      </c>
      <c r="C121" s="57">
        <v>2</v>
      </c>
      <c r="D121" s="57" t="s">
        <v>12</v>
      </c>
      <c r="E121" s="57" t="s">
        <v>12</v>
      </c>
      <c r="F121" s="57" t="s">
        <v>168</v>
      </c>
      <c r="G121" s="57" t="s">
        <v>14</v>
      </c>
      <c r="H121" s="57" t="s">
        <v>114</v>
      </c>
      <c r="I121" s="71"/>
    </row>
    <row r="122" spans="1:9" s="6" customFormat="1" ht="15.75" hidden="1" customHeight="1" thickBot="1">
      <c r="A122" s="19">
        <v>118</v>
      </c>
      <c r="B122" s="57" t="s">
        <v>417</v>
      </c>
      <c r="C122" s="57">
        <v>2</v>
      </c>
      <c r="D122" s="57" t="s">
        <v>12</v>
      </c>
      <c r="E122" s="57" t="s">
        <v>12</v>
      </c>
      <c r="F122" s="57" t="s">
        <v>119</v>
      </c>
      <c r="G122" s="57" t="s">
        <v>14</v>
      </c>
      <c r="H122" s="57" t="s">
        <v>114</v>
      </c>
      <c r="I122" s="71"/>
    </row>
    <row r="123" spans="1:9" s="6" customFormat="1" ht="15.75" customHeight="1" thickBot="1">
      <c r="A123" s="13" t="s">
        <v>15</v>
      </c>
      <c r="B123" s="50" t="s">
        <v>13</v>
      </c>
      <c r="C123" s="51">
        <f>SUBTOTAL(109,C4:C120)</f>
        <v>144</v>
      </c>
      <c r="D123" s="51" t="s">
        <v>13</v>
      </c>
      <c r="E123" s="51" t="s">
        <v>13</v>
      </c>
      <c r="F123" s="15" t="s">
        <v>13</v>
      </c>
      <c r="G123" s="51" t="s">
        <v>13</v>
      </c>
      <c r="H123" s="52"/>
      <c r="I123" s="73"/>
    </row>
    <row r="124" spans="1:9" s="6" customFormat="1">
      <c r="A124" s="10"/>
      <c r="B124" s="10"/>
      <c r="C124" s="10"/>
      <c r="D124" s="10"/>
      <c r="E124" s="10"/>
      <c r="F124" s="43"/>
      <c r="G124" s="10"/>
      <c r="H124" s="10"/>
      <c r="I124" s="39"/>
    </row>
    <row r="126" spans="1:9">
      <c r="F126" s="10"/>
      <c r="I126" s="10"/>
    </row>
  </sheetData>
  <mergeCells count="7">
    <mergeCell ref="I2:I3"/>
    <mergeCell ref="H2:H3"/>
    <mergeCell ref="A2:A3"/>
    <mergeCell ref="B2:B3"/>
    <mergeCell ref="C2:C3"/>
    <mergeCell ref="D2:E2"/>
    <mergeCell ref="F2:F3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71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344"/>
  <sheetViews>
    <sheetView zoomScale="80" zoomScaleNormal="80" workbookViewId="0">
      <pane ySplit="3" topLeftCell="A56" activePane="bottomLeft" state="frozen"/>
      <selection activeCell="B9" sqref="B9"/>
      <selection pane="bottomLeft"/>
    </sheetView>
  </sheetViews>
  <sheetFormatPr defaultColWidth="12" defaultRowHeight="16.5"/>
  <cols>
    <col min="1" max="1" width="12" style="10"/>
    <col min="2" max="2" width="45.85546875" style="10" bestFit="1" customWidth="1"/>
    <col min="3" max="3" width="13.42578125" style="10" bestFit="1" customWidth="1"/>
    <col min="4" max="4" width="22" style="10" bestFit="1" customWidth="1"/>
    <col min="5" max="5" width="22" style="10" customWidth="1"/>
    <col min="6" max="6" width="24.28515625" style="42" bestFit="1" customWidth="1"/>
    <col min="7" max="7" width="16.42578125" style="10" customWidth="1"/>
    <col min="8" max="8" width="17.5703125" style="10" bestFit="1" customWidth="1"/>
    <col min="9" max="9" width="39.5703125" style="39" customWidth="1"/>
    <col min="10" max="16384" width="12" style="10"/>
  </cols>
  <sheetData>
    <row r="1" spans="1:10" s="6" customFormat="1" ht="14.25" thickBot="1">
      <c r="B1" s="7"/>
      <c r="C1" s="8"/>
      <c r="D1" s="7"/>
      <c r="E1" s="7"/>
      <c r="F1" s="7"/>
      <c r="G1" s="7"/>
      <c r="H1" s="7"/>
      <c r="I1" s="38"/>
    </row>
    <row r="2" spans="1:10" s="6" customFormat="1" ht="14.25" thickBot="1">
      <c r="A2" s="112" t="s">
        <v>11</v>
      </c>
      <c r="B2" s="112" t="s">
        <v>5</v>
      </c>
      <c r="C2" s="112" t="s">
        <v>6</v>
      </c>
      <c r="D2" s="116" t="s">
        <v>3</v>
      </c>
      <c r="E2" s="117"/>
      <c r="F2" s="112" t="s">
        <v>10</v>
      </c>
      <c r="G2" s="40" t="s">
        <v>7</v>
      </c>
      <c r="H2" s="112" t="s">
        <v>107</v>
      </c>
      <c r="I2" s="112" t="s">
        <v>0</v>
      </c>
    </row>
    <row r="3" spans="1:10" s="6" customFormat="1" ht="14.25" thickBot="1">
      <c r="A3" s="115"/>
      <c r="B3" s="115"/>
      <c r="C3" s="115"/>
      <c r="D3" s="40" t="s">
        <v>4</v>
      </c>
      <c r="E3" s="40" t="s">
        <v>8</v>
      </c>
      <c r="F3" s="115"/>
      <c r="G3" s="40" t="s">
        <v>9</v>
      </c>
      <c r="H3" s="115"/>
      <c r="I3" s="115"/>
    </row>
    <row r="4" spans="1:10">
      <c r="A4" s="11">
        <v>1</v>
      </c>
      <c r="B4" s="44" t="s">
        <v>623</v>
      </c>
      <c r="C4" s="45">
        <v>1</v>
      </c>
      <c r="D4" s="45" t="s">
        <v>1</v>
      </c>
      <c r="E4" s="45" t="s">
        <v>1</v>
      </c>
      <c r="F4" s="45" t="s">
        <v>473</v>
      </c>
      <c r="G4" s="45" t="s">
        <v>2</v>
      </c>
      <c r="H4" s="48" t="s">
        <v>106</v>
      </c>
      <c r="I4" s="49" t="s">
        <v>624</v>
      </c>
    </row>
    <row r="5" spans="1:10" s="6" customFormat="1">
      <c r="A5" s="11">
        <v>2</v>
      </c>
      <c r="B5" s="44" t="s">
        <v>625</v>
      </c>
      <c r="C5" s="45">
        <v>1</v>
      </c>
      <c r="D5" s="45" t="s">
        <v>1</v>
      </c>
      <c r="E5" s="45" t="s">
        <v>1</v>
      </c>
      <c r="F5" s="45" t="s">
        <v>473</v>
      </c>
      <c r="G5" s="45" t="s">
        <v>2</v>
      </c>
      <c r="H5" s="48" t="s">
        <v>106</v>
      </c>
      <c r="I5" s="49" t="s">
        <v>624</v>
      </c>
      <c r="J5" s="10"/>
    </row>
    <row r="6" spans="1:10" s="6" customFormat="1">
      <c r="A6" s="11">
        <v>3</v>
      </c>
      <c r="B6" s="44" t="s">
        <v>626</v>
      </c>
      <c r="C6" s="45">
        <v>1</v>
      </c>
      <c r="D6" s="45" t="s">
        <v>1</v>
      </c>
      <c r="E6" s="45" t="s">
        <v>1</v>
      </c>
      <c r="F6" s="45" t="s">
        <v>473</v>
      </c>
      <c r="G6" s="45" t="s">
        <v>2</v>
      </c>
      <c r="H6" s="48" t="s">
        <v>106</v>
      </c>
      <c r="I6" s="49" t="s">
        <v>627</v>
      </c>
      <c r="J6" s="10"/>
    </row>
    <row r="7" spans="1:10" ht="16.5" customHeight="1">
      <c r="A7" s="11">
        <v>4</v>
      </c>
      <c r="B7" s="44" t="s">
        <v>628</v>
      </c>
      <c r="C7" s="45">
        <v>1</v>
      </c>
      <c r="D7" s="45" t="s">
        <v>1</v>
      </c>
      <c r="E7" s="45" t="s">
        <v>1</v>
      </c>
      <c r="F7" s="45" t="s">
        <v>473</v>
      </c>
      <c r="G7" s="45" t="s">
        <v>2</v>
      </c>
      <c r="H7" s="48" t="s">
        <v>106</v>
      </c>
      <c r="I7" s="49" t="s">
        <v>627</v>
      </c>
    </row>
    <row r="8" spans="1:10" ht="16.5" customHeight="1">
      <c r="A8" s="11">
        <v>5</v>
      </c>
      <c r="B8" s="44" t="s">
        <v>629</v>
      </c>
      <c r="C8" s="45">
        <v>1</v>
      </c>
      <c r="D8" s="45" t="s">
        <v>1</v>
      </c>
      <c r="E8" s="45" t="s">
        <v>1</v>
      </c>
      <c r="F8" s="45" t="s">
        <v>182</v>
      </c>
      <c r="G8" s="45" t="s">
        <v>2</v>
      </c>
      <c r="H8" s="48" t="s">
        <v>106</v>
      </c>
      <c r="I8" s="49"/>
    </row>
    <row r="9" spans="1:10" ht="16.5" customHeight="1">
      <c r="A9" s="11">
        <v>6</v>
      </c>
      <c r="B9" s="44" t="s">
        <v>630</v>
      </c>
      <c r="C9" s="45">
        <v>1</v>
      </c>
      <c r="D9" s="45" t="s">
        <v>1</v>
      </c>
      <c r="E9" s="45" t="s">
        <v>1</v>
      </c>
      <c r="F9" s="45" t="s">
        <v>182</v>
      </c>
      <c r="G9" s="45" t="s">
        <v>2</v>
      </c>
      <c r="H9" s="48" t="s">
        <v>106</v>
      </c>
      <c r="I9" s="49"/>
    </row>
    <row r="10" spans="1:10" ht="16.5" customHeight="1">
      <c r="A10" s="11">
        <v>7</v>
      </c>
      <c r="B10" s="44" t="s">
        <v>631</v>
      </c>
      <c r="C10" s="45">
        <v>1</v>
      </c>
      <c r="D10" s="45" t="s">
        <v>1</v>
      </c>
      <c r="E10" s="45" t="s">
        <v>1</v>
      </c>
      <c r="F10" s="45" t="s">
        <v>473</v>
      </c>
      <c r="G10" s="45" t="s">
        <v>2</v>
      </c>
      <c r="H10" s="48" t="s">
        <v>106</v>
      </c>
      <c r="I10" s="49" t="s">
        <v>627</v>
      </c>
      <c r="J10" s="6"/>
    </row>
    <row r="11" spans="1:10" ht="15" customHeight="1">
      <c r="A11" s="11">
        <v>8</v>
      </c>
      <c r="B11" s="44" t="s">
        <v>632</v>
      </c>
      <c r="C11" s="45">
        <v>1</v>
      </c>
      <c r="D11" s="45" t="s">
        <v>1</v>
      </c>
      <c r="E11" s="45" t="s">
        <v>1</v>
      </c>
      <c r="F11" s="45" t="s">
        <v>473</v>
      </c>
      <c r="G11" s="45" t="s">
        <v>2</v>
      </c>
      <c r="H11" s="48" t="s">
        <v>106</v>
      </c>
      <c r="I11" s="49" t="s">
        <v>627</v>
      </c>
      <c r="J11" s="6"/>
    </row>
    <row r="12" spans="1:10" s="6" customFormat="1">
      <c r="A12" s="11">
        <v>9</v>
      </c>
      <c r="B12" s="44" t="s">
        <v>633</v>
      </c>
      <c r="C12" s="45">
        <v>1</v>
      </c>
      <c r="D12" s="45" t="s">
        <v>1</v>
      </c>
      <c r="E12" s="45" t="s">
        <v>1</v>
      </c>
      <c r="F12" s="45" t="s">
        <v>182</v>
      </c>
      <c r="G12" s="45" t="s">
        <v>2</v>
      </c>
      <c r="H12" s="48" t="s">
        <v>106</v>
      </c>
      <c r="I12" s="49"/>
      <c r="J12" s="10"/>
    </row>
    <row r="13" spans="1:10" s="6" customFormat="1">
      <c r="A13" s="11">
        <v>10</v>
      </c>
      <c r="B13" s="44" t="s">
        <v>634</v>
      </c>
      <c r="C13" s="45">
        <v>1</v>
      </c>
      <c r="D13" s="45" t="s">
        <v>1</v>
      </c>
      <c r="E13" s="45" t="s">
        <v>1</v>
      </c>
      <c r="F13" s="45" t="s">
        <v>182</v>
      </c>
      <c r="G13" s="45" t="s">
        <v>2</v>
      </c>
      <c r="H13" s="48" t="s">
        <v>106</v>
      </c>
      <c r="I13" s="49"/>
      <c r="J13" s="10"/>
    </row>
    <row r="14" spans="1:10">
      <c r="A14" s="11">
        <v>11</v>
      </c>
      <c r="B14" s="44" t="s">
        <v>635</v>
      </c>
      <c r="C14" s="45">
        <v>1</v>
      </c>
      <c r="D14" s="45" t="s">
        <v>1</v>
      </c>
      <c r="E14" s="45" t="s">
        <v>1</v>
      </c>
      <c r="F14" s="45" t="s">
        <v>341</v>
      </c>
      <c r="G14" s="45" t="s">
        <v>2</v>
      </c>
      <c r="H14" s="48" t="s">
        <v>106</v>
      </c>
      <c r="I14" s="49" t="s">
        <v>636</v>
      </c>
    </row>
    <row r="15" spans="1:10">
      <c r="A15" s="11">
        <v>12</v>
      </c>
      <c r="B15" s="44" t="s">
        <v>637</v>
      </c>
      <c r="C15" s="45">
        <v>1</v>
      </c>
      <c r="D15" s="45" t="s">
        <v>1</v>
      </c>
      <c r="E15" s="45" t="s">
        <v>1</v>
      </c>
      <c r="F15" s="45" t="s">
        <v>341</v>
      </c>
      <c r="G15" s="45" t="s">
        <v>2</v>
      </c>
      <c r="H15" s="48" t="s">
        <v>106</v>
      </c>
      <c r="I15" s="49" t="s">
        <v>636</v>
      </c>
    </row>
    <row r="16" spans="1:10">
      <c r="A16" s="11">
        <v>13</v>
      </c>
      <c r="B16" s="44" t="s">
        <v>638</v>
      </c>
      <c r="C16" s="45">
        <v>1</v>
      </c>
      <c r="D16" s="45" t="s">
        <v>1</v>
      </c>
      <c r="E16" s="45" t="s">
        <v>1</v>
      </c>
      <c r="F16" s="45" t="s">
        <v>341</v>
      </c>
      <c r="G16" s="45" t="s">
        <v>2</v>
      </c>
      <c r="H16" s="48" t="s">
        <v>106</v>
      </c>
      <c r="I16" s="49" t="s">
        <v>639</v>
      </c>
    </row>
    <row r="17" spans="1:9">
      <c r="A17" s="11">
        <v>14</v>
      </c>
      <c r="B17" s="44" t="s">
        <v>640</v>
      </c>
      <c r="C17" s="45">
        <v>1</v>
      </c>
      <c r="D17" s="45" t="s">
        <v>1</v>
      </c>
      <c r="E17" s="45" t="s">
        <v>1</v>
      </c>
      <c r="F17" s="45" t="s">
        <v>341</v>
      </c>
      <c r="G17" s="45" t="s">
        <v>2</v>
      </c>
      <c r="H17" s="48" t="s">
        <v>106</v>
      </c>
      <c r="I17" s="49" t="s">
        <v>639</v>
      </c>
    </row>
    <row r="18" spans="1:9">
      <c r="A18" s="11">
        <v>15</v>
      </c>
      <c r="B18" s="44" t="s">
        <v>641</v>
      </c>
      <c r="C18" s="45">
        <v>1</v>
      </c>
      <c r="D18" s="45" t="s">
        <v>1</v>
      </c>
      <c r="E18" s="45" t="s">
        <v>1</v>
      </c>
      <c r="F18" s="45" t="s">
        <v>482</v>
      </c>
      <c r="G18" s="45" t="s">
        <v>2</v>
      </c>
      <c r="H18" s="48" t="s">
        <v>106</v>
      </c>
      <c r="I18" s="49" t="s">
        <v>642</v>
      </c>
    </row>
    <row r="19" spans="1:9" ht="15.75" customHeight="1">
      <c r="A19" s="11">
        <v>16</v>
      </c>
      <c r="B19" s="44" t="s">
        <v>643</v>
      </c>
      <c r="C19" s="45">
        <v>1</v>
      </c>
      <c r="D19" s="45" t="s">
        <v>1</v>
      </c>
      <c r="E19" s="45" t="s">
        <v>1</v>
      </c>
      <c r="F19" s="45" t="s">
        <v>482</v>
      </c>
      <c r="G19" s="45" t="s">
        <v>2</v>
      </c>
      <c r="H19" s="48" t="s">
        <v>106</v>
      </c>
      <c r="I19" s="49" t="s">
        <v>642</v>
      </c>
    </row>
    <row r="20" spans="1:9">
      <c r="A20" s="11">
        <v>17</v>
      </c>
      <c r="B20" s="44" t="s">
        <v>644</v>
      </c>
      <c r="C20" s="45">
        <v>1</v>
      </c>
      <c r="D20" s="45" t="s">
        <v>1</v>
      </c>
      <c r="E20" s="45" t="s">
        <v>1</v>
      </c>
      <c r="F20" s="45" t="s">
        <v>473</v>
      </c>
      <c r="G20" s="45" t="s">
        <v>2</v>
      </c>
      <c r="H20" s="48" t="s">
        <v>106</v>
      </c>
      <c r="I20" s="49"/>
    </row>
    <row r="21" spans="1:9">
      <c r="A21" s="11">
        <v>18</v>
      </c>
      <c r="B21" s="44" t="s">
        <v>645</v>
      </c>
      <c r="C21" s="45">
        <v>1</v>
      </c>
      <c r="D21" s="45" t="s">
        <v>1</v>
      </c>
      <c r="E21" s="45" t="s">
        <v>1</v>
      </c>
      <c r="F21" s="45" t="s">
        <v>473</v>
      </c>
      <c r="G21" s="45" t="s">
        <v>2</v>
      </c>
      <c r="H21" s="48" t="s">
        <v>106</v>
      </c>
      <c r="I21" s="49"/>
    </row>
    <row r="22" spans="1:9">
      <c r="A22" s="11">
        <v>19</v>
      </c>
      <c r="B22" s="44" t="s">
        <v>646</v>
      </c>
      <c r="C22" s="45">
        <v>1</v>
      </c>
      <c r="D22" s="45" t="s">
        <v>1</v>
      </c>
      <c r="E22" s="45" t="s">
        <v>1</v>
      </c>
      <c r="F22" s="45" t="s">
        <v>473</v>
      </c>
      <c r="G22" s="45" t="s">
        <v>2</v>
      </c>
      <c r="H22" s="48" t="s">
        <v>106</v>
      </c>
      <c r="I22" s="49"/>
    </row>
    <row r="23" spans="1:9">
      <c r="A23" s="11">
        <v>20</v>
      </c>
      <c r="B23" s="44" t="s">
        <v>647</v>
      </c>
      <c r="C23" s="45">
        <v>1</v>
      </c>
      <c r="D23" s="45" t="s">
        <v>1</v>
      </c>
      <c r="E23" s="45" t="s">
        <v>1</v>
      </c>
      <c r="F23" s="45" t="s">
        <v>473</v>
      </c>
      <c r="G23" s="45" t="s">
        <v>2</v>
      </c>
      <c r="H23" s="48" t="s">
        <v>106</v>
      </c>
      <c r="I23" s="49"/>
    </row>
    <row r="24" spans="1:9">
      <c r="A24" s="11">
        <v>21</v>
      </c>
      <c r="B24" s="44" t="s">
        <v>648</v>
      </c>
      <c r="C24" s="45">
        <v>1</v>
      </c>
      <c r="D24" s="45" t="s">
        <v>1</v>
      </c>
      <c r="E24" s="45" t="s">
        <v>1</v>
      </c>
      <c r="F24" s="45" t="s">
        <v>473</v>
      </c>
      <c r="G24" s="45" t="s">
        <v>2</v>
      </c>
      <c r="H24" s="48" t="s">
        <v>106</v>
      </c>
      <c r="I24" s="49"/>
    </row>
    <row r="25" spans="1:9">
      <c r="A25" s="11">
        <v>22</v>
      </c>
      <c r="B25" s="44" t="s">
        <v>649</v>
      </c>
      <c r="C25" s="45">
        <v>1</v>
      </c>
      <c r="D25" s="45" t="s">
        <v>1</v>
      </c>
      <c r="E25" s="45" t="s">
        <v>1</v>
      </c>
      <c r="F25" s="45" t="s">
        <v>473</v>
      </c>
      <c r="G25" s="45" t="s">
        <v>2</v>
      </c>
      <c r="H25" s="48" t="s">
        <v>106</v>
      </c>
      <c r="I25" s="49"/>
    </row>
    <row r="26" spans="1:9">
      <c r="A26" s="11">
        <v>23</v>
      </c>
      <c r="B26" s="44" t="s">
        <v>650</v>
      </c>
      <c r="C26" s="45">
        <v>1</v>
      </c>
      <c r="D26" s="45" t="s">
        <v>1</v>
      </c>
      <c r="E26" s="45" t="s">
        <v>1</v>
      </c>
      <c r="F26" s="45" t="s">
        <v>473</v>
      </c>
      <c r="G26" s="45" t="s">
        <v>2</v>
      </c>
      <c r="H26" s="48" t="s">
        <v>114</v>
      </c>
      <c r="I26" s="49" t="s">
        <v>624</v>
      </c>
    </row>
    <row r="27" spans="1:9">
      <c r="A27" s="11">
        <v>24</v>
      </c>
      <c r="B27" s="44" t="s">
        <v>651</v>
      </c>
      <c r="C27" s="45">
        <v>1</v>
      </c>
      <c r="D27" s="45" t="s">
        <v>1</v>
      </c>
      <c r="E27" s="45" t="s">
        <v>1</v>
      </c>
      <c r="F27" s="45" t="s">
        <v>473</v>
      </c>
      <c r="G27" s="45" t="s">
        <v>2</v>
      </c>
      <c r="H27" s="48" t="s">
        <v>114</v>
      </c>
      <c r="I27" s="49" t="s">
        <v>624</v>
      </c>
    </row>
    <row r="28" spans="1:9">
      <c r="A28" s="11">
        <v>25</v>
      </c>
      <c r="B28" s="44" t="s">
        <v>652</v>
      </c>
      <c r="C28" s="45">
        <v>1</v>
      </c>
      <c r="D28" s="45" t="s">
        <v>1</v>
      </c>
      <c r="E28" s="45" t="s">
        <v>1</v>
      </c>
      <c r="F28" s="45" t="s">
        <v>473</v>
      </c>
      <c r="G28" s="45" t="s">
        <v>2</v>
      </c>
      <c r="H28" s="48" t="s">
        <v>114</v>
      </c>
      <c r="I28" s="49" t="s">
        <v>627</v>
      </c>
    </row>
    <row r="29" spans="1:9">
      <c r="A29" s="11">
        <v>26</v>
      </c>
      <c r="B29" s="44" t="s">
        <v>653</v>
      </c>
      <c r="C29" s="45">
        <v>1</v>
      </c>
      <c r="D29" s="45" t="s">
        <v>1</v>
      </c>
      <c r="E29" s="45" t="s">
        <v>1</v>
      </c>
      <c r="F29" s="45" t="s">
        <v>473</v>
      </c>
      <c r="G29" s="45" t="s">
        <v>2</v>
      </c>
      <c r="H29" s="48" t="s">
        <v>114</v>
      </c>
      <c r="I29" s="49" t="s">
        <v>627</v>
      </c>
    </row>
    <row r="30" spans="1:9">
      <c r="A30" s="11">
        <v>27</v>
      </c>
      <c r="B30" s="44" t="s">
        <v>654</v>
      </c>
      <c r="C30" s="45">
        <v>1</v>
      </c>
      <c r="D30" s="45" t="s">
        <v>1</v>
      </c>
      <c r="E30" s="45" t="s">
        <v>1</v>
      </c>
      <c r="F30" s="45" t="s">
        <v>473</v>
      </c>
      <c r="G30" s="45" t="s">
        <v>2</v>
      </c>
      <c r="H30" s="48" t="s">
        <v>114</v>
      </c>
      <c r="I30" s="49" t="s">
        <v>627</v>
      </c>
    </row>
    <row r="31" spans="1:9">
      <c r="A31" s="11">
        <v>28</v>
      </c>
      <c r="B31" s="44" t="s">
        <v>655</v>
      </c>
      <c r="C31" s="45">
        <v>1</v>
      </c>
      <c r="D31" s="45" t="s">
        <v>1</v>
      </c>
      <c r="E31" s="45" t="s">
        <v>1</v>
      </c>
      <c r="F31" s="45" t="s">
        <v>473</v>
      </c>
      <c r="G31" s="45" t="s">
        <v>2</v>
      </c>
      <c r="H31" s="48" t="s">
        <v>114</v>
      </c>
      <c r="I31" s="49" t="s">
        <v>627</v>
      </c>
    </row>
    <row r="32" spans="1:9">
      <c r="A32" s="11">
        <v>29</v>
      </c>
      <c r="B32" s="44" t="s">
        <v>656</v>
      </c>
      <c r="C32" s="45">
        <v>1</v>
      </c>
      <c r="D32" s="45" t="s">
        <v>1</v>
      </c>
      <c r="E32" s="45" t="s">
        <v>1</v>
      </c>
      <c r="F32" s="45" t="s">
        <v>473</v>
      </c>
      <c r="G32" s="45" t="s">
        <v>2</v>
      </c>
      <c r="H32" s="48" t="s">
        <v>106</v>
      </c>
      <c r="I32" s="49"/>
    </row>
    <row r="33" spans="1:9">
      <c r="A33" s="11">
        <v>30</v>
      </c>
      <c r="B33" s="44" t="s">
        <v>657</v>
      </c>
      <c r="C33" s="45">
        <v>1</v>
      </c>
      <c r="D33" s="45" t="s">
        <v>1</v>
      </c>
      <c r="E33" s="45" t="s">
        <v>1</v>
      </c>
      <c r="F33" s="45" t="s">
        <v>473</v>
      </c>
      <c r="G33" s="45" t="s">
        <v>2</v>
      </c>
      <c r="H33" s="48" t="s">
        <v>106</v>
      </c>
      <c r="I33" s="49"/>
    </row>
    <row r="34" spans="1:9">
      <c r="A34" s="11">
        <v>31</v>
      </c>
      <c r="B34" s="44" t="s">
        <v>658</v>
      </c>
      <c r="C34" s="45">
        <v>1</v>
      </c>
      <c r="D34" s="45" t="s">
        <v>1</v>
      </c>
      <c r="E34" s="45" t="s">
        <v>1</v>
      </c>
      <c r="F34" s="45" t="s">
        <v>473</v>
      </c>
      <c r="G34" s="45" t="s">
        <v>2</v>
      </c>
      <c r="H34" s="48" t="s">
        <v>106</v>
      </c>
      <c r="I34" s="49" t="s">
        <v>1000</v>
      </c>
    </row>
    <row r="35" spans="1:9">
      <c r="A35" s="11">
        <v>32</v>
      </c>
      <c r="B35" s="44" t="s">
        <v>660</v>
      </c>
      <c r="C35" s="45">
        <v>1</v>
      </c>
      <c r="D35" s="45" t="s">
        <v>1</v>
      </c>
      <c r="E35" s="45" t="s">
        <v>1</v>
      </c>
      <c r="F35" s="45" t="s">
        <v>473</v>
      </c>
      <c r="G35" s="45" t="s">
        <v>2</v>
      </c>
      <c r="H35" s="48" t="s">
        <v>106</v>
      </c>
      <c r="I35" s="49" t="s">
        <v>1000</v>
      </c>
    </row>
    <row r="36" spans="1:9">
      <c r="A36" s="11">
        <v>33</v>
      </c>
      <c r="B36" s="44" t="s">
        <v>661</v>
      </c>
      <c r="C36" s="45">
        <v>1</v>
      </c>
      <c r="D36" s="45" t="s">
        <v>1</v>
      </c>
      <c r="E36" s="45" t="s">
        <v>1</v>
      </c>
      <c r="F36" s="45" t="s">
        <v>473</v>
      </c>
      <c r="G36" s="45" t="s">
        <v>2</v>
      </c>
      <c r="H36" s="48" t="s">
        <v>106</v>
      </c>
      <c r="I36" s="49" t="s">
        <v>662</v>
      </c>
    </row>
    <row r="37" spans="1:9">
      <c r="A37" s="11">
        <v>34</v>
      </c>
      <c r="B37" s="44" t="s">
        <v>663</v>
      </c>
      <c r="C37" s="45">
        <v>1</v>
      </c>
      <c r="D37" s="45" t="s">
        <v>1</v>
      </c>
      <c r="E37" s="45" t="s">
        <v>1</v>
      </c>
      <c r="F37" s="45" t="s">
        <v>473</v>
      </c>
      <c r="G37" s="45" t="s">
        <v>2</v>
      </c>
      <c r="H37" s="48" t="s">
        <v>106</v>
      </c>
      <c r="I37" s="49" t="s">
        <v>662</v>
      </c>
    </row>
    <row r="38" spans="1:9">
      <c r="A38" s="11">
        <v>35</v>
      </c>
      <c r="B38" s="44" t="s">
        <v>664</v>
      </c>
      <c r="C38" s="45">
        <v>1</v>
      </c>
      <c r="D38" s="45" t="s">
        <v>1</v>
      </c>
      <c r="E38" s="45" t="s">
        <v>1</v>
      </c>
      <c r="F38" s="45" t="s">
        <v>119</v>
      </c>
      <c r="G38" s="45" t="s">
        <v>2</v>
      </c>
      <c r="H38" s="48" t="s">
        <v>106</v>
      </c>
      <c r="I38" s="49"/>
    </row>
    <row r="39" spans="1:9">
      <c r="A39" s="11">
        <v>36</v>
      </c>
      <c r="B39" s="44" t="s">
        <v>665</v>
      </c>
      <c r="C39" s="45">
        <v>1</v>
      </c>
      <c r="D39" s="45" t="s">
        <v>1</v>
      </c>
      <c r="E39" s="45" t="s">
        <v>1</v>
      </c>
      <c r="F39" s="45" t="s">
        <v>119</v>
      </c>
      <c r="G39" s="45" t="s">
        <v>2</v>
      </c>
      <c r="H39" s="48" t="s">
        <v>106</v>
      </c>
      <c r="I39" s="49"/>
    </row>
    <row r="40" spans="1:9">
      <c r="A40" s="11">
        <v>37</v>
      </c>
      <c r="B40" s="44" t="s">
        <v>666</v>
      </c>
      <c r="C40" s="45">
        <v>1</v>
      </c>
      <c r="D40" s="45" t="s">
        <v>1</v>
      </c>
      <c r="E40" s="45" t="s">
        <v>1</v>
      </c>
      <c r="F40" s="45" t="s">
        <v>473</v>
      </c>
      <c r="G40" s="45" t="s">
        <v>2</v>
      </c>
      <c r="H40" s="48" t="s">
        <v>106</v>
      </c>
      <c r="I40" s="49" t="s">
        <v>667</v>
      </c>
    </row>
    <row r="41" spans="1:9" ht="13.5" customHeight="1">
      <c r="A41" s="11">
        <v>38</v>
      </c>
      <c r="B41" s="44" t="s">
        <v>668</v>
      </c>
      <c r="C41" s="45">
        <v>1</v>
      </c>
      <c r="D41" s="45" t="s">
        <v>1</v>
      </c>
      <c r="E41" s="45" t="s">
        <v>1</v>
      </c>
      <c r="F41" s="45" t="s">
        <v>473</v>
      </c>
      <c r="G41" s="45" t="s">
        <v>2</v>
      </c>
      <c r="H41" s="48" t="s">
        <v>106</v>
      </c>
      <c r="I41" s="49" t="s">
        <v>667</v>
      </c>
    </row>
    <row r="42" spans="1:9">
      <c r="A42" s="11">
        <v>39</v>
      </c>
      <c r="B42" s="44" t="s">
        <v>669</v>
      </c>
      <c r="C42" s="45">
        <v>1</v>
      </c>
      <c r="D42" s="45" t="s">
        <v>1</v>
      </c>
      <c r="E42" s="45" t="s">
        <v>1</v>
      </c>
      <c r="F42" s="45" t="s">
        <v>473</v>
      </c>
      <c r="G42" s="45" t="s">
        <v>2</v>
      </c>
      <c r="H42" s="48" t="s">
        <v>106</v>
      </c>
      <c r="I42" s="49" t="s">
        <v>667</v>
      </c>
    </row>
    <row r="43" spans="1:9">
      <c r="A43" s="11">
        <v>40</v>
      </c>
      <c r="B43" s="44" t="s">
        <v>670</v>
      </c>
      <c r="C43" s="45">
        <v>1</v>
      </c>
      <c r="D43" s="45" t="s">
        <v>1</v>
      </c>
      <c r="E43" s="45" t="s">
        <v>1</v>
      </c>
      <c r="F43" s="45" t="s">
        <v>473</v>
      </c>
      <c r="G43" s="45" t="s">
        <v>2</v>
      </c>
      <c r="H43" s="48" t="s">
        <v>106</v>
      </c>
      <c r="I43" s="49" t="s">
        <v>667</v>
      </c>
    </row>
    <row r="44" spans="1:9">
      <c r="A44" s="11">
        <v>41</v>
      </c>
      <c r="B44" s="44" t="s">
        <v>671</v>
      </c>
      <c r="C44" s="45">
        <v>1</v>
      </c>
      <c r="D44" s="45" t="s">
        <v>1</v>
      </c>
      <c r="E44" s="45" t="s">
        <v>1</v>
      </c>
      <c r="F44" s="45" t="s">
        <v>1041</v>
      </c>
      <c r="G44" s="45" t="s">
        <v>2</v>
      </c>
      <c r="H44" s="48" t="s">
        <v>106</v>
      </c>
      <c r="I44" s="49" t="s">
        <v>1042</v>
      </c>
    </row>
    <row r="45" spans="1:9">
      <c r="A45" s="11">
        <v>42</v>
      </c>
      <c r="B45" s="44" t="s">
        <v>672</v>
      </c>
      <c r="C45" s="45">
        <v>1</v>
      </c>
      <c r="D45" s="45" t="s">
        <v>1</v>
      </c>
      <c r="E45" s="45" t="s">
        <v>1</v>
      </c>
      <c r="F45" s="45" t="s">
        <v>1041</v>
      </c>
      <c r="G45" s="45" t="s">
        <v>2</v>
      </c>
      <c r="H45" s="48" t="s">
        <v>106</v>
      </c>
      <c r="I45" s="49" t="s">
        <v>1042</v>
      </c>
    </row>
    <row r="46" spans="1:9">
      <c r="A46" s="11">
        <v>43</v>
      </c>
      <c r="B46" s="44" t="s">
        <v>673</v>
      </c>
      <c r="C46" s="45">
        <v>1</v>
      </c>
      <c r="D46" s="45" t="s">
        <v>1</v>
      </c>
      <c r="E46" s="45" t="s">
        <v>1</v>
      </c>
      <c r="F46" s="45" t="s">
        <v>472</v>
      </c>
      <c r="G46" s="45" t="s">
        <v>2</v>
      </c>
      <c r="H46" s="48" t="s">
        <v>106</v>
      </c>
      <c r="I46" s="49"/>
    </row>
    <row r="47" spans="1:9">
      <c r="A47" s="11">
        <v>44</v>
      </c>
      <c r="B47" s="44" t="s">
        <v>674</v>
      </c>
      <c r="C47" s="45">
        <v>1</v>
      </c>
      <c r="D47" s="45" t="s">
        <v>1</v>
      </c>
      <c r="E47" s="45" t="s">
        <v>1</v>
      </c>
      <c r="F47" s="45" t="s">
        <v>472</v>
      </c>
      <c r="G47" s="45" t="s">
        <v>2</v>
      </c>
      <c r="H47" s="48" t="s">
        <v>106</v>
      </c>
      <c r="I47" s="49"/>
    </row>
    <row r="48" spans="1:9">
      <c r="A48" s="11">
        <v>45</v>
      </c>
      <c r="B48" s="44" t="s">
        <v>675</v>
      </c>
      <c r="C48" s="45">
        <v>1</v>
      </c>
      <c r="D48" s="45" t="s">
        <v>1</v>
      </c>
      <c r="E48" s="45" t="s">
        <v>1</v>
      </c>
      <c r="F48" s="45" t="s">
        <v>482</v>
      </c>
      <c r="G48" s="45" t="s">
        <v>2</v>
      </c>
      <c r="H48" s="48" t="s">
        <v>106</v>
      </c>
      <c r="I48" s="49" t="s">
        <v>667</v>
      </c>
    </row>
    <row r="49" spans="1:9">
      <c r="A49" s="11">
        <v>46</v>
      </c>
      <c r="B49" s="44" t="s">
        <v>676</v>
      </c>
      <c r="C49" s="45">
        <v>1</v>
      </c>
      <c r="D49" s="45" t="s">
        <v>1</v>
      </c>
      <c r="E49" s="45" t="s">
        <v>1</v>
      </c>
      <c r="F49" s="45" t="s">
        <v>482</v>
      </c>
      <c r="G49" s="45" t="s">
        <v>2</v>
      </c>
      <c r="H49" s="48" t="s">
        <v>106</v>
      </c>
      <c r="I49" s="49" t="s">
        <v>667</v>
      </c>
    </row>
    <row r="50" spans="1:9">
      <c r="A50" s="11">
        <v>47</v>
      </c>
      <c r="B50" s="44" t="s">
        <v>677</v>
      </c>
      <c r="C50" s="45">
        <v>1</v>
      </c>
      <c r="D50" s="45" t="s">
        <v>1</v>
      </c>
      <c r="E50" s="45" t="s">
        <v>1</v>
      </c>
      <c r="F50" s="45" t="s">
        <v>473</v>
      </c>
      <c r="G50" s="45" t="s">
        <v>2</v>
      </c>
      <c r="H50" s="48" t="s">
        <v>106</v>
      </c>
      <c r="I50" s="49"/>
    </row>
    <row r="51" spans="1:9">
      <c r="A51" s="11">
        <v>48</v>
      </c>
      <c r="B51" s="44" t="s">
        <v>678</v>
      </c>
      <c r="C51" s="45">
        <v>1</v>
      </c>
      <c r="D51" s="45" t="s">
        <v>1</v>
      </c>
      <c r="E51" s="45" t="s">
        <v>1</v>
      </c>
      <c r="F51" s="45" t="s">
        <v>473</v>
      </c>
      <c r="G51" s="45" t="s">
        <v>2</v>
      </c>
      <c r="H51" s="48" t="s">
        <v>106</v>
      </c>
      <c r="I51" s="49"/>
    </row>
    <row r="52" spans="1:9">
      <c r="A52" s="11">
        <v>49</v>
      </c>
      <c r="B52" s="44" t="s">
        <v>679</v>
      </c>
      <c r="C52" s="45">
        <v>1</v>
      </c>
      <c r="D52" s="45" t="s">
        <v>1</v>
      </c>
      <c r="E52" s="45" t="s">
        <v>1</v>
      </c>
      <c r="F52" s="45" t="s">
        <v>182</v>
      </c>
      <c r="G52" s="45" t="s">
        <v>2</v>
      </c>
      <c r="H52" s="48" t="s">
        <v>106</v>
      </c>
      <c r="I52" s="49"/>
    </row>
    <row r="53" spans="1:9">
      <c r="A53" s="11">
        <v>50</v>
      </c>
      <c r="B53" s="44" t="s">
        <v>680</v>
      </c>
      <c r="C53" s="45">
        <v>1</v>
      </c>
      <c r="D53" s="45" t="s">
        <v>1</v>
      </c>
      <c r="E53" s="45" t="s">
        <v>1</v>
      </c>
      <c r="F53" s="45" t="s">
        <v>182</v>
      </c>
      <c r="G53" s="45" t="s">
        <v>2</v>
      </c>
      <c r="H53" s="48" t="s">
        <v>106</v>
      </c>
      <c r="I53" s="49"/>
    </row>
    <row r="54" spans="1:9">
      <c r="A54" s="11">
        <v>51</v>
      </c>
      <c r="B54" s="44" t="s">
        <v>681</v>
      </c>
      <c r="C54" s="45">
        <v>1</v>
      </c>
      <c r="D54" s="45" t="s">
        <v>1</v>
      </c>
      <c r="E54" s="45" t="s">
        <v>1</v>
      </c>
      <c r="F54" s="45" t="s">
        <v>1041</v>
      </c>
      <c r="G54" s="45" t="s">
        <v>2</v>
      </c>
      <c r="H54" s="48" t="s">
        <v>106</v>
      </c>
      <c r="I54" s="49" t="s">
        <v>1058</v>
      </c>
    </row>
    <row r="55" spans="1:9">
      <c r="A55" s="11">
        <v>52</v>
      </c>
      <c r="B55" s="44" t="s">
        <v>682</v>
      </c>
      <c r="C55" s="45">
        <v>1</v>
      </c>
      <c r="D55" s="45" t="s">
        <v>1</v>
      </c>
      <c r="E55" s="45" t="s">
        <v>1</v>
      </c>
      <c r="F55" s="45" t="s">
        <v>1041</v>
      </c>
      <c r="G55" s="45" t="s">
        <v>2</v>
      </c>
      <c r="H55" s="48" t="s">
        <v>106</v>
      </c>
      <c r="I55" s="49" t="s">
        <v>1058</v>
      </c>
    </row>
    <row r="56" spans="1:9">
      <c r="A56" s="11">
        <v>53</v>
      </c>
      <c r="B56" s="44" t="s">
        <v>683</v>
      </c>
      <c r="C56" s="45">
        <v>1</v>
      </c>
      <c r="D56" s="45" t="s">
        <v>1</v>
      </c>
      <c r="E56" s="45" t="s">
        <v>1</v>
      </c>
      <c r="F56" s="45" t="s">
        <v>518</v>
      </c>
      <c r="G56" s="45" t="s">
        <v>2</v>
      </c>
      <c r="H56" s="48" t="s">
        <v>169</v>
      </c>
      <c r="I56" s="49" t="s">
        <v>662</v>
      </c>
    </row>
    <row r="57" spans="1:9">
      <c r="A57" s="11">
        <v>54</v>
      </c>
      <c r="B57" s="44" t="s">
        <v>684</v>
      </c>
      <c r="C57" s="45">
        <v>1</v>
      </c>
      <c r="D57" s="45" t="s">
        <v>1</v>
      </c>
      <c r="E57" s="45" t="s">
        <v>1</v>
      </c>
      <c r="F57" s="45" t="s">
        <v>518</v>
      </c>
      <c r="G57" s="45" t="s">
        <v>2</v>
      </c>
      <c r="H57" s="48" t="s">
        <v>169</v>
      </c>
      <c r="I57" s="49" t="s">
        <v>662</v>
      </c>
    </row>
    <row r="58" spans="1:9">
      <c r="A58" s="11">
        <v>55</v>
      </c>
      <c r="B58" s="44" t="s">
        <v>685</v>
      </c>
      <c r="C58" s="45">
        <v>1</v>
      </c>
      <c r="D58" s="45" t="s">
        <v>1</v>
      </c>
      <c r="E58" s="45" t="s">
        <v>1</v>
      </c>
      <c r="F58" s="45" t="s">
        <v>482</v>
      </c>
      <c r="G58" s="45" t="s">
        <v>2</v>
      </c>
      <c r="H58" s="48" t="s">
        <v>109</v>
      </c>
      <c r="I58" s="49"/>
    </row>
    <row r="59" spans="1:9">
      <c r="A59" s="11">
        <v>56</v>
      </c>
      <c r="B59" s="44" t="s">
        <v>686</v>
      </c>
      <c r="C59" s="45">
        <v>1</v>
      </c>
      <c r="D59" s="45" t="s">
        <v>1</v>
      </c>
      <c r="E59" s="45" t="s">
        <v>1</v>
      </c>
      <c r="F59" s="45" t="s">
        <v>482</v>
      </c>
      <c r="G59" s="45" t="s">
        <v>2</v>
      </c>
      <c r="H59" s="48" t="s">
        <v>109</v>
      </c>
      <c r="I59" s="49"/>
    </row>
    <row r="60" spans="1:9">
      <c r="A60" s="11">
        <v>57</v>
      </c>
      <c r="B60" s="44" t="s">
        <v>687</v>
      </c>
      <c r="C60" s="45">
        <v>1</v>
      </c>
      <c r="D60" s="45" t="s">
        <v>1</v>
      </c>
      <c r="E60" s="45" t="s">
        <v>1</v>
      </c>
      <c r="F60" s="45" t="s">
        <v>1104</v>
      </c>
      <c r="G60" s="45" t="s">
        <v>2</v>
      </c>
      <c r="H60" s="48" t="s">
        <v>109</v>
      </c>
      <c r="I60" s="49" t="s">
        <v>1103</v>
      </c>
    </row>
    <row r="61" spans="1:9">
      <c r="A61" s="11">
        <v>58</v>
      </c>
      <c r="B61" s="44" t="s">
        <v>688</v>
      </c>
      <c r="C61" s="45">
        <v>1</v>
      </c>
      <c r="D61" s="45" t="s">
        <v>1</v>
      </c>
      <c r="E61" s="45" t="s">
        <v>1</v>
      </c>
      <c r="F61" s="45" t="s">
        <v>473</v>
      </c>
      <c r="G61" s="45" t="s">
        <v>2</v>
      </c>
      <c r="H61" s="48" t="s">
        <v>109</v>
      </c>
      <c r="I61" s="49"/>
    </row>
    <row r="62" spans="1:9">
      <c r="A62" s="11">
        <v>59</v>
      </c>
      <c r="B62" s="44" t="s">
        <v>689</v>
      </c>
      <c r="C62" s="45">
        <v>1</v>
      </c>
      <c r="D62" s="45" t="s">
        <v>1</v>
      </c>
      <c r="E62" s="45" t="s">
        <v>1</v>
      </c>
      <c r="F62" s="45" t="s">
        <v>473</v>
      </c>
      <c r="G62" s="45" t="s">
        <v>2</v>
      </c>
      <c r="H62" s="48" t="s">
        <v>109</v>
      </c>
      <c r="I62" s="49"/>
    </row>
    <row r="63" spans="1:9">
      <c r="A63" s="11">
        <v>60</v>
      </c>
      <c r="B63" s="44" t="s">
        <v>690</v>
      </c>
      <c r="C63" s="45">
        <v>1</v>
      </c>
      <c r="D63" s="45" t="s">
        <v>1</v>
      </c>
      <c r="E63" s="45" t="s">
        <v>1</v>
      </c>
      <c r="F63" s="45" t="s">
        <v>473</v>
      </c>
      <c r="G63" s="45" t="s">
        <v>2</v>
      </c>
      <c r="H63" s="48" t="s">
        <v>109</v>
      </c>
      <c r="I63" s="49"/>
    </row>
    <row r="64" spans="1:9">
      <c r="A64" s="11">
        <v>61</v>
      </c>
      <c r="B64" s="44" t="s">
        <v>691</v>
      </c>
      <c r="C64" s="45">
        <v>1</v>
      </c>
      <c r="D64" s="45" t="s">
        <v>1</v>
      </c>
      <c r="E64" s="45" t="s">
        <v>1</v>
      </c>
      <c r="F64" s="45" t="s">
        <v>473</v>
      </c>
      <c r="G64" s="45" t="s">
        <v>2</v>
      </c>
      <c r="H64" s="48" t="s">
        <v>109</v>
      </c>
      <c r="I64" s="49"/>
    </row>
    <row r="65" spans="1:9">
      <c r="A65" s="11">
        <v>62</v>
      </c>
      <c r="B65" s="44" t="s">
        <v>692</v>
      </c>
      <c r="C65" s="45">
        <v>1</v>
      </c>
      <c r="D65" s="45" t="s">
        <v>1</v>
      </c>
      <c r="E65" s="45" t="s">
        <v>1</v>
      </c>
      <c r="F65" s="45" t="s">
        <v>473</v>
      </c>
      <c r="G65" s="45" t="s">
        <v>2</v>
      </c>
      <c r="H65" s="48" t="s">
        <v>109</v>
      </c>
      <c r="I65" s="49"/>
    </row>
    <row r="66" spans="1:9">
      <c r="A66" s="11">
        <v>63</v>
      </c>
      <c r="B66" s="44" t="s">
        <v>693</v>
      </c>
      <c r="C66" s="45">
        <v>1</v>
      </c>
      <c r="D66" s="45" t="s">
        <v>1</v>
      </c>
      <c r="E66" s="45" t="s">
        <v>1</v>
      </c>
      <c r="F66" s="45" t="s">
        <v>473</v>
      </c>
      <c r="G66" s="45" t="s">
        <v>2</v>
      </c>
      <c r="H66" s="48" t="s">
        <v>109</v>
      </c>
      <c r="I66" s="49"/>
    </row>
    <row r="67" spans="1:9">
      <c r="A67" s="11">
        <v>64</v>
      </c>
      <c r="B67" s="44" t="s">
        <v>694</v>
      </c>
      <c r="C67" s="45">
        <v>1</v>
      </c>
      <c r="D67" s="45" t="s">
        <v>1</v>
      </c>
      <c r="E67" s="45" t="s">
        <v>1</v>
      </c>
      <c r="F67" s="45" t="s">
        <v>472</v>
      </c>
      <c r="G67" s="45" t="s">
        <v>2</v>
      </c>
      <c r="H67" s="48" t="s">
        <v>109</v>
      </c>
      <c r="I67" s="49"/>
    </row>
    <row r="68" spans="1:9">
      <c r="A68" s="11">
        <v>65</v>
      </c>
      <c r="B68" s="44" t="s">
        <v>695</v>
      </c>
      <c r="C68" s="45">
        <v>1</v>
      </c>
      <c r="D68" s="45" t="s">
        <v>1</v>
      </c>
      <c r="E68" s="45" t="s">
        <v>1</v>
      </c>
      <c r="F68" s="45" t="s">
        <v>180</v>
      </c>
      <c r="G68" s="45" t="s">
        <v>2</v>
      </c>
      <c r="H68" s="48" t="s">
        <v>109</v>
      </c>
      <c r="I68" s="49" t="s">
        <v>696</v>
      </c>
    </row>
    <row r="69" spans="1:9">
      <c r="A69" s="11">
        <v>66</v>
      </c>
      <c r="B69" s="44" t="s">
        <v>697</v>
      </c>
      <c r="C69" s="45">
        <v>1</v>
      </c>
      <c r="D69" s="45" t="s">
        <v>1</v>
      </c>
      <c r="E69" s="45" t="s">
        <v>1</v>
      </c>
      <c r="F69" s="45" t="s">
        <v>180</v>
      </c>
      <c r="G69" s="45" t="s">
        <v>2</v>
      </c>
      <c r="H69" s="48" t="s">
        <v>109</v>
      </c>
      <c r="I69" s="49"/>
    </row>
    <row r="70" spans="1:9">
      <c r="A70" s="11">
        <v>67</v>
      </c>
      <c r="B70" s="44" t="s">
        <v>698</v>
      </c>
      <c r="C70" s="45">
        <v>1</v>
      </c>
      <c r="D70" s="45" t="s">
        <v>1</v>
      </c>
      <c r="E70" s="45" t="s">
        <v>1</v>
      </c>
      <c r="F70" s="45" t="s">
        <v>1102</v>
      </c>
      <c r="G70" s="45" t="s">
        <v>2</v>
      </c>
      <c r="H70" s="48" t="s">
        <v>109</v>
      </c>
      <c r="I70" s="49" t="s">
        <v>1103</v>
      </c>
    </row>
    <row r="71" spans="1:9">
      <c r="A71" s="11">
        <v>68</v>
      </c>
      <c r="B71" s="44" t="s">
        <v>699</v>
      </c>
      <c r="C71" s="45">
        <v>1</v>
      </c>
      <c r="D71" s="45" t="s">
        <v>1</v>
      </c>
      <c r="E71" s="45" t="s">
        <v>1</v>
      </c>
      <c r="F71" s="45" t="s">
        <v>1102</v>
      </c>
      <c r="G71" s="45" t="s">
        <v>2</v>
      </c>
      <c r="H71" s="48" t="s">
        <v>109</v>
      </c>
      <c r="I71" s="49" t="s">
        <v>1103</v>
      </c>
    </row>
    <row r="72" spans="1:9">
      <c r="A72" s="11">
        <v>69</v>
      </c>
      <c r="B72" s="44" t="s">
        <v>700</v>
      </c>
      <c r="C72" s="45">
        <v>1</v>
      </c>
      <c r="D72" s="45" t="s">
        <v>1</v>
      </c>
      <c r="E72" s="45" t="s">
        <v>1</v>
      </c>
      <c r="F72" s="45" t="s">
        <v>119</v>
      </c>
      <c r="G72" s="45" t="s">
        <v>2</v>
      </c>
      <c r="H72" s="48" t="s">
        <v>109</v>
      </c>
      <c r="I72" s="49"/>
    </row>
    <row r="73" spans="1:9">
      <c r="A73" s="11">
        <v>70</v>
      </c>
      <c r="B73" s="44" t="s">
        <v>701</v>
      </c>
      <c r="C73" s="45">
        <v>1</v>
      </c>
      <c r="D73" s="45" t="s">
        <v>1</v>
      </c>
      <c r="E73" s="45" t="s">
        <v>1</v>
      </c>
      <c r="F73" s="45" t="s">
        <v>1041</v>
      </c>
      <c r="G73" s="45" t="s">
        <v>2</v>
      </c>
      <c r="H73" s="48" t="s">
        <v>109</v>
      </c>
      <c r="I73" s="49" t="s">
        <v>1103</v>
      </c>
    </row>
    <row r="74" spans="1:9">
      <c r="A74" s="11">
        <v>71</v>
      </c>
      <c r="B74" s="44" t="s">
        <v>702</v>
      </c>
      <c r="C74" s="45">
        <v>1</v>
      </c>
      <c r="D74" s="45" t="s">
        <v>1</v>
      </c>
      <c r="E74" s="45" t="s">
        <v>1</v>
      </c>
      <c r="F74" s="45" t="s">
        <v>1041</v>
      </c>
      <c r="G74" s="45" t="s">
        <v>2</v>
      </c>
      <c r="H74" s="48" t="s">
        <v>109</v>
      </c>
      <c r="I74" s="49" t="s">
        <v>1103</v>
      </c>
    </row>
    <row r="75" spans="1:9">
      <c r="A75" s="11">
        <v>72</v>
      </c>
      <c r="B75" s="44" t="s">
        <v>703</v>
      </c>
      <c r="C75" s="45">
        <v>1</v>
      </c>
      <c r="D75" s="45" t="s">
        <v>1</v>
      </c>
      <c r="E75" s="45" t="s">
        <v>1</v>
      </c>
      <c r="F75" s="45" t="s">
        <v>1041</v>
      </c>
      <c r="G75" s="45" t="s">
        <v>2</v>
      </c>
      <c r="H75" s="48" t="s">
        <v>109</v>
      </c>
      <c r="I75" s="49" t="s">
        <v>1103</v>
      </c>
    </row>
    <row r="76" spans="1:9">
      <c r="A76" s="11">
        <v>73</v>
      </c>
      <c r="B76" s="44" t="s">
        <v>704</v>
      </c>
      <c r="C76" s="45">
        <v>1</v>
      </c>
      <c r="D76" s="45" t="s">
        <v>1</v>
      </c>
      <c r="E76" s="45" t="s">
        <v>1</v>
      </c>
      <c r="F76" s="45" t="s">
        <v>473</v>
      </c>
      <c r="G76" s="45" t="s">
        <v>2</v>
      </c>
      <c r="H76" s="48" t="s">
        <v>109</v>
      </c>
      <c r="I76" s="49" t="s">
        <v>705</v>
      </c>
    </row>
    <row r="77" spans="1:9">
      <c r="A77" s="11">
        <v>74</v>
      </c>
      <c r="B77" s="44" t="s">
        <v>706</v>
      </c>
      <c r="C77" s="45">
        <v>1</v>
      </c>
      <c r="D77" s="45" t="s">
        <v>1</v>
      </c>
      <c r="E77" s="45" t="s">
        <v>1</v>
      </c>
      <c r="F77" s="45" t="s">
        <v>473</v>
      </c>
      <c r="G77" s="45" t="s">
        <v>2</v>
      </c>
      <c r="H77" s="48" t="s">
        <v>109</v>
      </c>
      <c r="I77" s="49" t="s">
        <v>705</v>
      </c>
    </row>
    <row r="78" spans="1:9">
      <c r="A78" s="11">
        <v>75</v>
      </c>
      <c r="B78" s="44" t="s">
        <v>707</v>
      </c>
      <c r="C78" s="45">
        <v>1</v>
      </c>
      <c r="D78" s="45" t="s">
        <v>1</v>
      </c>
      <c r="E78" s="45" t="s">
        <v>1</v>
      </c>
      <c r="F78" s="45" t="s">
        <v>473</v>
      </c>
      <c r="G78" s="45" t="s">
        <v>2</v>
      </c>
      <c r="H78" s="48" t="s">
        <v>109</v>
      </c>
      <c r="I78" s="49" t="s">
        <v>705</v>
      </c>
    </row>
    <row r="79" spans="1:9">
      <c r="A79" s="11">
        <v>76</v>
      </c>
      <c r="B79" s="44" t="s">
        <v>708</v>
      </c>
      <c r="C79" s="45">
        <v>1</v>
      </c>
      <c r="D79" s="45" t="s">
        <v>1</v>
      </c>
      <c r="E79" s="45" t="s">
        <v>1</v>
      </c>
      <c r="F79" s="45" t="s">
        <v>473</v>
      </c>
      <c r="G79" s="45" t="s">
        <v>2</v>
      </c>
      <c r="H79" s="48" t="s">
        <v>109</v>
      </c>
      <c r="I79" s="49" t="s">
        <v>705</v>
      </c>
    </row>
    <row r="80" spans="1:9">
      <c r="A80" s="11">
        <v>77</v>
      </c>
      <c r="B80" s="44" t="s">
        <v>709</v>
      </c>
      <c r="C80" s="45">
        <v>1</v>
      </c>
      <c r="D80" s="45" t="s">
        <v>1</v>
      </c>
      <c r="E80" s="45" t="s">
        <v>1</v>
      </c>
      <c r="F80" s="45" t="s">
        <v>473</v>
      </c>
      <c r="G80" s="45" t="s">
        <v>2</v>
      </c>
      <c r="H80" s="48" t="s">
        <v>109</v>
      </c>
      <c r="I80" s="49" t="s">
        <v>705</v>
      </c>
    </row>
    <row r="81" spans="1:9">
      <c r="A81" s="11">
        <v>78</v>
      </c>
      <c r="B81" s="44" t="s">
        <v>710</v>
      </c>
      <c r="C81" s="45">
        <v>1</v>
      </c>
      <c r="D81" s="45" t="s">
        <v>1</v>
      </c>
      <c r="E81" s="45" t="s">
        <v>1</v>
      </c>
      <c r="F81" s="45" t="s">
        <v>473</v>
      </c>
      <c r="G81" s="45" t="s">
        <v>2</v>
      </c>
      <c r="H81" s="48" t="s">
        <v>109</v>
      </c>
      <c r="I81" s="49" t="s">
        <v>705</v>
      </c>
    </row>
    <row r="82" spans="1:9">
      <c r="A82" s="11">
        <v>79</v>
      </c>
      <c r="B82" s="44" t="s">
        <v>711</v>
      </c>
      <c r="C82" s="45">
        <v>1</v>
      </c>
      <c r="D82" s="45" t="s">
        <v>1</v>
      </c>
      <c r="E82" s="45" t="s">
        <v>1</v>
      </c>
      <c r="F82" s="45" t="s">
        <v>473</v>
      </c>
      <c r="G82" s="45" t="s">
        <v>2</v>
      </c>
      <c r="H82" s="48" t="s">
        <v>109</v>
      </c>
      <c r="I82" s="49"/>
    </row>
    <row r="83" spans="1:9">
      <c r="A83" s="11">
        <v>80</v>
      </c>
      <c r="B83" s="44" t="s">
        <v>712</v>
      </c>
      <c r="C83" s="45">
        <v>1</v>
      </c>
      <c r="D83" s="45" t="s">
        <v>1</v>
      </c>
      <c r="E83" s="45" t="s">
        <v>1</v>
      </c>
      <c r="F83" s="45" t="s">
        <v>473</v>
      </c>
      <c r="G83" s="45" t="s">
        <v>2</v>
      </c>
      <c r="H83" s="48" t="s">
        <v>109</v>
      </c>
      <c r="I83" s="49"/>
    </row>
    <row r="84" spans="1:9">
      <c r="A84" s="11">
        <v>81</v>
      </c>
      <c r="B84" s="44" t="s">
        <v>713</v>
      </c>
      <c r="C84" s="45">
        <v>1</v>
      </c>
      <c r="D84" s="45" t="s">
        <v>1</v>
      </c>
      <c r="E84" s="45" t="s">
        <v>1</v>
      </c>
      <c r="F84" s="45" t="s">
        <v>119</v>
      </c>
      <c r="G84" s="45" t="s">
        <v>2</v>
      </c>
      <c r="H84" s="48" t="s">
        <v>171</v>
      </c>
      <c r="I84" s="49"/>
    </row>
    <row r="85" spans="1:9">
      <c r="A85" s="11">
        <v>86</v>
      </c>
      <c r="B85" s="44" t="s">
        <v>714</v>
      </c>
      <c r="C85" s="45">
        <v>1</v>
      </c>
      <c r="D85" s="45" t="s">
        <v>1</v>
      </c>
      <c r="E85" s="45" t="s">
        <v>1</v>
      </c>
      <c r="F85" s="45" t="s">
        <v>473</v>
      </c>
      <c r="G85" s="45" t="s">
        <v>2</v>
      </c>
      <c r="H85" s="48" t="s">
        <v>173</v>
      </c>
      <c r="I85" s="49" t="s">
        <v>1000</v>
      </c>
    </row>
    <row r="86" spans="1:9">
      <c r="A86" s="11">
        <v>87</v>
      </c>
      <c r="B86" s="44" t="s">
        <v>715</v>
      </c>
      <c r="C86" s="45">
        <v>1</v>
      </c>
      <c r="D86" s="45" t="s">
        <v>1</v>
      </c>
      <c r="E86" s="45" t="s">
        <v>1</v>
      </c>
      <c r="F86" s="45" t="s">
        <v>473</v>
      </c>
      <c r="G86" s="45" t="s">
        <v>2</v>
      </c>
      <c r="H86" s="48" t="s">
        <v>173</v>
      </c>
      <c r="I86" s="49" t="s">
        <v>1000</v>
      </c>
    </row>
    <row r="87" spans="1:9">
      <c r="A87" s="11">
        <v>88</v>
      </c>
      <c r="B87" s="44" t="s">
        <v>716</v>
      </c>
      <c r="C87" s="45">
        <v>1</v>
      </c>
      <c r="D87" s="45" t="s">
        <v>1</v>
      </c>
      <c r="E87" s="45" t="s">
        <v>1</v>
      </c>
      <c r="F87" s="45" t="s">
        <v>473</v>
      </c>
      <c r="G87" s="45" t="s">
        <v>2</v>
      </c>
      <c r="H87" s="48" t="s">
        <v>173</v>
      </c>
      <c r="I87" s="49" t="s">
        <v>717</v>
      </c>
    </row>
    <row r="88" spans="1:9">
      <c r="A88" s="11">
        <v>89</v>
      </c>
      <c r="B88" s="44" t="s">
        <v>718</v>
      </c>
      <c r="C88" s="45">
        <v>1</v>
      </c>
      <c r="D88" s="45" t="s">
        <v>1</v>
      </c>
      <c r="E88" s="45" t="s">
        <v>1</v>
      </c>
      <c r="F88" s="45" t="s">
        <v>473</v>
      </c>
      <c r="G88" s="45" t="s">
        <v>2</v>
      </c>
      <c r="H88" s="48" t="s">
        <v>173</v>
      </c>
      <c r="I88" s="49" t="s">
        <v>717</v>
      </c>
    </row>
    <row r="89" spans="1:9">
      <c r="A89" s="11">
        <v>90</v>
      </c>
      <c r="B89" s="44" t="s">
        <v>719</v>
      </c>
      <c r="C89" s="45">
        <v>1</v>
      </c>
      <c r="D89" s="45" t="s">
        <v>1</v>
      </c>
      <c r="E89" s="45" t="s">
        <v>1</v>
      </c>
      <c r="F89" s="45" t="s">
        <v>473</v>
      </c>
      <c r="G89" s="45" t="s">
        <v>2</v>
      </c>
      <c r="H89" s="48" t="s">
        <v>173</v>
      </c>
      <c r="I89" s="49" t="s">
        <v>717</v>
      </c>
    </row>
    <row r="90" spans="1:9">
      <c r="A90" s="11">
        <v>91</v>
      </c>
      <c r="B90" s="44" t="s">
        <v>720</v>
      </c>
      <c r="C90" s="45">
        <v>1</v>
      </c>
      <c r="D90" s="45" t="s">
        <v>1</v>
      </c>
      <c r="E90" s="45" t="s">
        <v>1</v>
      </c>
      <c r="F90" s="45" t="s">
        <v>473</v>
      </c>
      <c r="G90" s="45" t="s">
        <v>2</v>
      </c>
      <c r="H90" s="48" t="s">
        <v>173</v>
      </c>
      <c r="I90" s="49" t="s">
        <v>717</v>
      </c>
    </row>
    <row r="91" spans="1:9">
      <c r="A91" s="11">
        <v>92</v>
      </c>
      <c r="B91" s="44" t="s">
        <v>721</v>
      </c>
      <c r="C91" s="45">
        <v>1</v>
      </c>
      <c r="D91" s="45" t="s">
        <v>1</v>
      </c>
      <c r="E91" s="45" t="s">
        <v>1</v>
      </c>
      <c r="F91" s="45" t="s">
        <v>518</v>
      </c>
      <c r="G91" s="45" t="s">
        <v>2</v>
      </c>
      <c r="H91" s="48" t="s">
        <v>173</v>
      </c>
      <c r="I91" s="49" t="s">
        <v>1000</v>
      </c>
    </row>
    <row r="92" spans="1:9">
      <c r="A92" s="11">
        <v>93</v>
      </c>
      <c r="B92" s="44" t="s">
        <v>722</v>
      </c>
      <c r="C92" s="45">
        <v>1</v>
      </c>
      <c r="D92" s="45" t="s">
        <v>1</v>
      </c>
      <c r="E92" s="45" t="s">
        <v>1</v>
      </c>
      <c r="F92" s="45" t="s">
        <v>518</v>
      </c>
      <c r="G92" s="45" t="s">
        <v>2</v>
      </c>
      <c r="H92" s="48" t="s">
        <v>173</v>
      </c>
      <c r="I92" s="49" t="s">
        <v>1000</v>
      </c>
    </row>
    <row r="93" spans="1:9">
      <c r="A93" s="11">
        <v>94</v>
      </c>
      <c r="B93" s="44" t="s">
        <v>723</v>
      </c>
      <c r="C93" s="45">
        <v>1</v>
      </c>
      <c r="D93" s="45" t="s">
        <v>1</v>
      </c>
      <c r="E93" s="45" t="s">
        <v>1</v>
      </c>
      <c r="F93" s="45" t="s">
        <v>119</v>
      </c>
      <c r="G93" s="45" t="s">
        <v>2</v>
      </c>
      <c r="H93" s="48" t="s">
        <v>174</v>
      </c>
      <c r="I93" s="49"/>
    </row>
    <row r="94" spans="1:9" ht="27">
      <c r="A94" s="11">
        <v>95</v>
      </c>
      <c r="B94" s="44" t="s">
        <v>724</v>
      </c>
      <c r="C94" s="45">
        <v>1</v>
      </c>
      <c r="D94" s="45" t="s">
        <v>1</v>
      </c>
      <c r="E94" s="45" t="s">
        <v>1</v>
      </c>
      <c r="F94" s="45" t="s">
        <v>432</v>
      </c>
      <c r="G94" s="45" t="s">
        <v>2</v>
      </c>
      <c r="H94" s="48" t="s">
        <v>172</v>
      </c>
      <c r="I94" s="64" t="s">
        <v>1040</v>
      </c>
    </row>
    <row r="95" spans="1:9" ht="27">
      <c r="A95" s="11">
        <v>96</v>
      </c>
      <c r="B95" s="44" t="s">
        <v>725</v>
      </c>
      <c r="C95" s="45">
        <v>1</v>
      </c>
      <c r="D95" s="45" t="s">
        <v>1</v>
      </c>
      <c r="E95" s="45" t="s">
        <v>1</v>
      </c>
      <c r="F95" s="45" t="s">
        <v>432</v>
      </c>
      <c r="G95" s="45" t="s">
        <v>2</v>
      </c>
      <c r="H95" s="48" t="s">
        <v>172</v>
      </c>
      <c r="I95" s="64" t="s">
        <v>1040</v>
      </c>
    </row>
    <row r="96" spans="1:9">
      <c r="A96" s="11">
        <v>97</v>
      </c>
      <c r="B96" s="44" t="s">
        <v>726</v>
      </c>
      <c r="C96" s="45">
        <v>1</v>
      </c>
      <c r="D96" s="45" t="s">
        <v>1</v>
      </c>
      <c r="E96" s="45" t="s">
        <v>1</v>
      </c>
      <c r="F96" s="45" t="s">
        <v>482</v>
      </c>
      <c r="G96" s="45" t="s">
        <v>2</v>
      </c>
      <c r="H96" s="48" t="s">
        <v>175</v>
      </c>
      <c r="I96" s="49"/>
    </row>
    <row r="97" spans="1:9">
      <c r="A97" s="11">
        <v>98</v>
      </c>
      <c r="B97" s="44" t="s">
        <v>727</v>
      </c>
      <c r="C97" s="45">
        <v>1</v>
      </c>
      <c r="D97" s="45" t="s">
        <v>1</v>
      </c>
      <c r="E97" s="45" t="s">
        <v>1</v>
      </c>
      <c r="F97" s="45" t="s">
        <v>482</v>
      </c>
      <c r="G97" s="45" t="s">
        <v>2</v>
      </c>
      <c r="H97" s="48" t="s">
        <v>175</v>
      </c>
      <c r="I97" s="49"/>
    </row>
    <row r="98" spans="1:9">
      <c r="A98" s="11">
        <v>99</v>
      </c>
      <c r="B98" s="44" t="s">
        <v>728</v>
      </c>
      <c r="C98" s="45">
        <v>1</v>
      </c>
      <c r="D98" s="45" t="s">
        <v>1</v>
      </c>
      <c r="E98" s="45" t="s">
        <v>1</v>
      </c>
      <c r="F98" s="45" t="s">
        <v>473</v>
      </c>
      <c r="G98" s="45" t="s">
        <v>2</v>
      </c>
      <c r="H98" s="48" t="s">
        <v>175</v>
      </c>
      <c r="I98" s="49"/>
    </row>
    <row r="99" spans="1:9">
      <c r="A99" s="11">
        <v>100</v>
      </c>
      <c r="B99" s="44" t="s">
        <v>729</v>
      </c>
      <c r="C99" s="45">
        <v>1</v>
      </c>
      <c r="D99" s="45" t="s">
        <v>1</v>
      </c>
      <c r="E99" s="45" t="s">
        <v>1</v>
      </c>
      <c r="F99" s="45" t="s">
        <v>473</v>
      </c>
      <c r="G99" s="45" t="s">
        <v>2</v>
      </c>
      <c r="H99" s="48" t="s">
        <v>175</v>
      </c>
      <c r="I99" s="49"/>
    </row>
    <row r="100" spans="1:9">
      <c r="A100" s="11">
        <v>101</v>
      </c>
      <c r="B100" s="44" t="s">
        <v>986</v>
      </c>
      <c r="C100" s="45">
        <v>1</v>
      </c>
      <c r="D100" s="45" t="s">
        <v>1</v>
      </c>
      <c r="E100" s="45" t="s">
        <v>1</v>
      </c>
      <c r="F100" s="45" t="s">
        <v>482</v>
      </c>
      <c r="G100" s="45" t="s">
        <v>2</v>
      </c>
      <c r="H100" s="48" t="s">
        <v>175</v>
      </c>
      <c r="I100" s="49"/>
    </row>
    <row r="101" spans="1:9">
      <c r="A101" s="11">
        <v>102</v>
      </c>
      <c r="B101" s="44" t="s">
        <v>987</v>
      </c>
      <c r="C101" s="45">
        <v>1</v>
      </c>
      <c r="D101" s="45" t="s">
        <v>1</v>
      </c>
      <c r="E101" s="45" t="s">
        <v>1</v>
      </c>
      <c r="F101" s="45" t="s">
        <v>482</v>
      </c>
      <c r="G101" s="45" t="s">
        <v>2</v>
      </c>
      <c r="H101" s="48" t="s">
        <v>175</v>
      </c>
      <c r="I101" s="49"/>
    </row>
    <row r="102" spans="1:9">
      <c r="A102" s="11">
        <v>103</v>
      </c>
      <c r="B102" s="44" t="s">
        <v>730</v>
      </c>
      <c r="C102" s="45">
        <v>1</v>
      </c>
      <c r="D102" s="45" t="s">
        <v>1</v>
      </c>
      <c r="E102" s="45" t="s">
        <v>1</v>
      </c>
      <c r="F102" s="45" t="s">
        <v>1041</v>
      </c>
      <c r="G102" s="45" t="s">
        <v>2</v>
      </c>
      <c r="H102" s="48" t="s">
        <v>176</v>
      </c>
      <c r="I102" s="49" t="s">
        <v>1076</v>
      </c>
    </row>
    <row r="103" spans="1:9">
      <c r="A103" s="11">
        <v>104</v>
      </c>
      <c r="B103" s="44" t="s">
        <v>731</v>
      </c>
      <c r="C103" s="45">
        <v>1</v>
      </c>
      <c r="D103" s="45" t="s">
        <v>1</v>
      </c>
      <c r="E103" s="45" t="s">
        <v>1</v>
      </c>
      <c r="F103" s="45" t="s">
        <v>1041</v>
      </c>
      <c r="G103" s="45" t="s">
        <v>2</v>
      </c>
      <c r="H103" s="48" t="s">
        <v>176</v>
      </c>
      <c r="I103" s="49" t="s">
        <v>1076</v>
      </c>
    </row>
    <row r="104" spans="1:9">
      <c r="A104" s="11">
        <v>105</v>
      </c>
      <c r="B104" s="44" t="s">
        <v>732</v>
      </c>
      <c r="C104" s="45">
        <v>1</v>
      </c>
      <c r="D104" s="45" t="s">
        <v>1</v>
      </c>
      <c r="E104" s="45" t="s">
        <v>1</v>
      </c>
      <c r="F104" s="45" t="s">
        <v>1041</v>
      </c>
      <c r="G104" s="45" t="s">
        <v>2</v>
      </c>
      <c r="H104" s="48" t="s">
        <v>176</v>
      </c>
      <c r="I104" s="49" t="s">
        <v>1076</v>
      </c>
    </row>
    <row r="105" spans="1:9">
      <c r="A105" s="11">
        <v>106</v>
      </c>
      <c r="B105" s="44" t="s">
        <v>733</v>
      </c>
      <c r="C105" s="45">
        <v>1</v>
      </c>
      <c r="D105" s="45" t="s">
        <v>1</v>
      </c>
      <c r="E105" s="45" t="s">
        <v>1</v>
      </c>
      <c r="F105" s="45" t="s">
        <v>1041</v>
      </c>
      <c r="G105" s="45" t="s">
        <v>2</v>
      </c>
      <c r="H105" s="48" t="s">
        <v>176</v>
      </c>
      <c r="I105" s="49" t="s">
        <v>1076</v>
      </c>
    </row>
    <row r="106" spans="1:9">
      <c r="A106" s="11">
        <v>107</v>
      </c>
      <c r="B106" s="44" t="s">
        <v>1072</v>
      </c>
      <c r="C106" s="45">
        <v>1</v>
      </c>
      <c r="D106" s="45" t="s">
        <v>1</v>
      </c>
      <c r="E106" s="45" t="s">
        <v>1</v>
      </c>
      <c r="F106" s="45" t="s">
        <v>1041</v>
      </c>
      <c r="G106" s="45" t="s">
        <v>2</v>
      </c>
      <c r="H106" s="48" t="s">
        <v>172</v>
      </c>
      <c r="I106" s="49" t="s">
        <v>1076</v>
      </c>
    </row>
    <row r="107" spans="1:9">
      <c r="A107" s="11">
        <v>108</v>
      </c>
      <c r="B107" s="44" t="s">
        <v>1073</v>
      </c>
      <c r="C107" s="45">
        <v>1</v>
      </c>
      <c r="D107" s="45" t="s">
        <v>1</v>
      </c>
      <c r="E107" s="45" t="s">
        <v>1</v>
      </c>
      <c r="F107" s="45" t="s">
        <v>1041</v>
      </c>
      <c r="G107" s="45" t="s">
        <v>2</v>
      </c>
      <c r="H107" s="48" t="s">
        <v>172</v>
      </c>
      <c r="I107" s="49" t="s">
        <v>1076</v>
      </c>
    </row>
    <row r="108" spans="1:9">
      <c r="A108" s="11">
        <v>109</v>
      </c>
      <c r="B108" s="44" t="s">
        <v>1074</v>
      </c>
      <c r="C108" s="45">
        <v>1</v>
      </c>
      <c r="D108" s="45" t="s">
        <v>1</v>
      </c>
      <c r="E108" s="45" t="s">
        <v>1</v>
      </c>
      <c r="F108" s="45" t="s">
        <v>1041</v>
      </c>
      <c r="G108" s="45" t="s">
        <v>2</v>
      </c>
      <c r="H108" s="48" t="s">
        <v>172</v>
      </c>
      <c r="I108" s="49" t="s">
        <v>1076</v>
      </c>
    </row>
    <row r="109" spans="1:9">
      <c r="A109" s="11">
        <v>110</v>
      </c>
      <c r="B109" s="44" t="s">
        <v>1075</v>
      </c>
      <c r="C109" s="45">
        <v>1</v>
      </c>
      <c r="D109" s="45" t="s">
        <v>1</v>
      </c>
      <c r="E109" s="45" t="s">
        <v>1</v>
      </c>
      <c r="F109" s="45" t="s">
        <v>1041</v>
      </c>
      <c r="G109" s="45" t="s">
        <v>2</v>
      </c>
      <c r="H109" s="48" t="s">
        <v>172</v>
      </c>
      <c r="I109" s="49" t="s">
        <v>1076</v>
      </c>
    </row>
    <row r="110" spans="1:9">
      <c r="A110" s="11">
        <v>111</v>
      </c>
      <c r="B110" s="44" t="s">
        <v>734</v>
      </c>
      <c r="C110" s="45">
        <v>1</v>
      </c>
      <c r="D110" s="45" t="s">
        <v>1</v>
      </c>
      <c r="E110" s="45" t="s">
        <v>1</v>
      </c>
      <c r="F110" s="45" t="s">
        <v>119</v>
      </c>
      <c r="G110" s="45" t="s">
        <v>2</v>
      </c>
      <c r="H110" s="48" t="s">
        <v>178</v>
      </c>
      <c r="I110" s="49"/>
    </row>
    <row r="111" spans="1:9">
      <c r="A111" s="11">
        <v>112</v>
      </c>
      <c r="B111" s="44" t="s">
        <v>735</v>
      </c>
      <c r="C111" s="45">
        <v>1</v>
      </c>
      <c r="D111" s="45" t="s">
        <v>1</v>
      </c>
      <c r="E111" s="45" t="s">
        <v>1</v>
      </c>
      <c r="F111" s="45" t="s">
        <v>1041</v>
      </c>
      <c r="G111" s="45" t="s">
        <v>2</v>
      </c>
      <c r="H111" s="48" t="s">
        <v>179</v>
      </c>
      <c r="I111" s="49" t="s">
        <v>1058</v>
      </c>
    </row>
    <row r="112" spans="1:9">
      <c r="A112" s="11">
        <v>113</v>
      </c>
      <c r="B112" s="44" t="s">
        <v>736</v>
      </c>
      <c r="C112" s="45">
        <v>1</v>
      </c>
      <c r="D112" s="45" t="s">
        <v>1</v>
      </c>
      <c r="E112" s="45" t="s">
        <v>1</v>
      </c>
      <c r="F112" s="45" t="s">
        <v>1041</v>
      </c>
      <c r="G112" s="45" t="s">
        <v>2</v>
      </c>
      <c r="H112" s="48" t="s">
        <v>179</v>
      </c>
      <c r="I112" s="49" t="s">
        <v>1058</v>
      </c>
    </row>
    <row r="113" spans="1:9">
      <c r="A113" s="11">
        <v>114</v>
      </c>
      <c r="B113" s="44" t="s">
        <v>737</v>
      </c>
      <c r="C113" s="45">
        <v>1</v>
      </c>
      <c r="D113" s="45" t="s">
        <v>1</v>
      </c>
      <c r="E113" s="45" t="s">
        <v>1</v>
      </c>
      <c r="F113" s="45" t="s">
        <v>182</v>
      </c>
      <c r="G113" s="45" t="s">
        <v>2</v>
      </c>
      <c r="H113" s="48" t="s">
        <v>179</v>
      </c>
      <c r="I113" s="49"/>
    </row>
    <row r="114" spans="1:9">
      <c r="A114" s="11">
        <v>115</v>
      </c>
      <c r="B114" s="44" t="s">
        <v>738</v>
      </c>
      <c r="C114" s="45">
        <v>1</v>
      </c>
      <c r="D114" s="45" t="s">
        <v>1</v>
      </c>
      <c r="E114" s="45" t="s">
        <v>1</v>
      </c>
      <c r="F114" s="45" t="s">
        <v>182</v>
      </c>
      <c r="G114" s="45" t="s">
        <v>2</v>
      </c>
      <c r="H114" s="48" t="s">
        <v>179</v>
      </c>
      <c r="I114" s="49"/>
    </row>
    <row r="115" spans="1:9">
      <c r="A115" s="11">
        <v>116</v>
      </c>
      <c r="B115" s="44" t="s">
        <v>739</v>
      </c>
      <c r="C115" s="45">
        <v>1</v>
      </c>
      <c r="D115" s="45" t="s">
        <v>1</v>
      </c>
      <c r="E115" s="45" t="s">
        <v>1</v>
      </c>
      <c r="F115" s="45" t="s">
        <v>194</v>
      </c>
      <c r="G115" s="45" t="s">
        <v>2</v>
      </c>
      <c r="H115" s="48" t="s">
        <v>179</v>
      </c>
      <c r="I115" s="49"/>
    </row>
    <row r="116" spans="1:9">
      <c r="A116" s="11">
        <v>117</v>
      </c>
      <c r="B116" s="44" t="s">
        <v>740</v>
      </c>
      <c r="C116" s="45">
        <v>1</v>
      </c>
      <c r="D116" s="45" t="s">
        <v>1</v>
      </c>
      <c r="E116" s="45" t="s">
        <v>1</v>
      </c>
      <c r="F116" s="45" t="s">
        <v>194</v>
      </c>
      <c r="G116" s="45" t="s">
        <v>2</v>
      </c>
      <c r="H116" s="48" t="s">
        <v>179</v>
      </c>
      <c r="I116" s="49"/>
    </row>
    <row r="117" spans="1:9">
      <c r="A117" s="11">
        <v>118</v>
      </c>
      <c r="B117" s="44" t="s">
        <v>741</v>
      </c>
      <c r="C117" s="45">
        <v>1</v>
      </c>
      <c r="D117" s="45" t="s">
        <v>1</v>
      </c>
      <c r="E117" s="45" t="s">
        <v>1</v>
      </c>
      <c r="F117" s="45" t="s">
        <v>194</v>
      </c>
      <c r="G117" s="45" t="s">
        <v>2</v>
      </c>
      <c r="H117" s="48" t="s">
        <v>179</v>
      </c>
      <c r="I117" s="49"/>
    </row>
    <row r="118" spans="1:9">
      <c r="A118" s="11">
        <v>119</v>
      </c>
      <c r="B118" s="44" t="s">
        <v>742</v>
      </c>
      <c r="C118" s="45">
        <v>1</v>
      </c>
      <c r="D118" s="45" t="s">
        <v>1</v>
      </c>
      <c r="E118" s="45" t="s">
        <v>1</v>
      </c>
      <c r="F118" s="45" t="s">
        <v>194</v>
      </c>
      <c r="G118" s="45" t="s">
        <v>2</v>
      </c>
      <c r="H118" s="48" t="s">
        <v>179</v>
      </c>
      <c r="I118" s="49"/>
    </row>
    <row r="119" spans="1:9">
      <c r="A119" s="11">
        <v>120</v>
      </c>
      <c r="B119" s="44" t="s">
        <v>743</v>
      </c>
      <c r="C119" s="45">
        <v>1</v>
      </c>
      <c r="D119" s="45" t="s">
        <v>1</v>
      </c>
      <c r="E119" s="45" t="s">
        <v>1</v>
      </c>
      <c r="F119" s="45" t="s">
        <v>195</v>
      </c>
      <c r="G119" s="45" t="s">
        <v>2</v>
      </c>
      <c r="H119" s="48" t="s">
        <v>106</v>
      </c>
      <c r="I119" s="49"/>
    </row>
    <row r="120" spans="1:9">
      <c r="A120" s="11">
        <v>121</v>
      </c>
      <c r="B120" s="44" t="s">
        <v>744</v>
      </c>
      <c r="C120" s="45">
        <v>1</v>
      </c>
      <c r="D120" s="45" t="s">
        <v>1</v>
      </c>
      <c r="E120" s="45" t="s">
        <v>1</v>
      </c>
      <c r="F120" s="45" t="s">
        <v>195</v>
      </c>
      <c r="G120" s="45" t="s">
        <v>2</v>
      </c>
      <c r="H120" s="48" t="s">
        <v>106</v>
      </c>
      <c r="I120" s="49"/>
    </row>
    <row r="121" spans="1:9">
      <c r="A121" s="11">
        <v>122</v>
      </c>
      <c r="B121" s="44" t="s">
        <v>745</v>
      </c>
      <c r="C121" s="45">
        <v>1</v>
      </c>
      <c r="D121" s="45" t="s">
        <v>1</v>
      </c>
      <c r="E121" s="45" t="s">
        <v>1</v>
      </c>
      <c r="F121" s="45" t="s">
        <v>195</v>
      </c>
      <c r="G121" s="45" t="s">
        <v>2</v>
      </c>
      <c r="H121" s="48" t="s">
        <v>109</v>
      </c>
      <c r="I121" s="49"/>
    </row>
    <row r="122" spans="1:9">
      <c r="A122" s="11">
        <v>123</v>
      </c>
      <c r="B122" s="44" t="s">
        <v>746</v>
      </c>
      <c r="C122" s="45">
        <v>1</v>
      </c>
      <c r="D122" s="45" t="s">
        <v>1</v>
      </c>
      <c r="E122" s="45" t="s">
        <v>1</v>
      </c>
      <c r="F122" s="45" t="s">
        <v>195</v>
      </c>
      <c r="G122" s="45" t="s">
        <v>2</v>
      </c>
      <c r="H122" s="48" t="s">
        <v>109</v>
      </c>
      <c r="I122" s="49"/>
    </row>
    <row r="123" spans="1:9">
      <c r="A123" s="11">
        <v>124</v>
      </c>
      <c r="B123" s="44" t="s">
        <v>747</v>
      </c>
      <c r="C123" s="45">
        <v>1</v>
      </c>
      <c r="D123" s="45" t="s">
        <v>1</v>
      </c>
      <c r="E123" s="45" t="s">
        <v>1</v>
      </c>
      <c r="F123" s="45" t="s">
        <v>195</v>
      </c>
      <c r="G123" s="45" t="s">
        <v>2</v>
      </c>
      <c r="H123" s="48" t="s">
        <v>106</v>
      </c>
      <c r="I123" s="49"/>
    </row>
    <row r="124" spans="1:9">
      <c r="A124" s="11">
        <v>125</v>
      </c>
      <c r="B124" s="44" t="s">
        <v>748</v>
      </c>
      <c r="C124" s="45">
        <v>1</v>
      </c>
      <c r="D124" s="45" t="s">
        <v>1</v>
      </c>
      <c r="E124" s="45" t="s">
        <v>1</v>
      </c>
      <c r="F124" s="45" t="s">
        <v>195</v>
      </c>
      <c r="G124" s="45" t="s">
        <v>2</v>
      </c>
      <c r="H124" s="48" t="s">
        <v>106</v>
      </c>
      <c r="I124" s="49"/>
    </row>
    <row r="125" spans="1:9">
      <c r="A125" s="11">
        <v>126</v>
      </c>
      <c r="B125" s="44" t="s">
        <v>749</v>
      </c>
      <c r="C125" s="45">
        <v>1</v>
      </c>
      <c r="D125" s="45" t="s">
        <v>1</v>
      </c>
      <c r="E125" s="45" t="s">
        <v>1</v>
      </c>
      <c r="F125" s="45" t="s">
        <v>195</v>
      </c>
      <c r="G125" s="45" t="s">
        <v>2</v>
      </c>
      <c r="H125" s="48" t="s">
        <v>106</v>
      </c>
      <c r="I125" s="49"/>
    </row>
    <row r="126" spans="1:9">
      <c r="A126" s="11">
        <v>127</v>
      </c>
      <c r="B126" s="44" t="s">
        <v>750</v>
      </c>
      <c r="C126" s="45">
        <v>1</v>
      </c>
      <c r="D126" s="45" t="s">
        <v>1</v>
      </c>
      <c r="E126" s="45" t="s">
        <v>1</v>
      </c>
      <c r="F126" s="45" t="s">
        <v>195</v>
      </c>
      <c r="G126" s="45" t="s">
        <v>2</v>
      </c>
      <c r="H126" s="48" t="s">
        <v>751</v>
      </c>
      <c r="I126" s="49" t="s">
        <v>696</v>
      </c>
    </row>
    <row r="127" spans="1:9">
      <c r="A127" s="11">
        <v>128</v>
      </c>
      <c r="B127" s="44" t="s">
        <v>752</v>
      </c>
      <c r="C127" s="45">
        <v>1</v>
      </c>
      <c r="D127" s="45" t="s">
        <v>1</v>
      </c>
      <c r="E127" s="45" t="s">
        <v>1</v>
      </c>
      <c r="F127" s="45" t="s">
        <v>195</v>
      </c>
      <c r="G127" s="45" t="s">
        <v>2</v>
      </c>
      <c r="H127" s="48" t="s">
        <v>751</v>
      </c>
      <c r="I127" s="49" t="s">
        <v>696</v>
      </c>
    </row>
    <row r="128" spans="1:9">
      <c r="A128" s="11">
        <v>129</v>
      </c>
      <c r="B128" s="44" t="s">
        <v>753</v>
      </c>
      <c r="C128" s="45">
        <v>1</v>
      </c>
      <c r="D128" s="45" t="s">
        <v>1</v>
      </c>
      <c r="E128" s="45" t="s">
        <v>1</v>
      </c>
      <c r="F128" s="45" t="s">
        <v>195</v>
      </c>
      <c r="G128" s="45" t="s">
        <v>2</v>
      </c>
      <c r="H128" s="48" t="s">
        <v>751</v>
      </c>
      <c r="I128" s="49" t="s">
        <v>696</v>
      </c>
    </row>
    <row r="129" spans="1:9">
      <c r="A129" s="11">
        <v>130</v>
      </c>
      <c r="B129" s="44" t="s">
        <v>754</v>
      </c>
      <c r="C129" s="45">
        <v>1</v>
      </c>
      <c r="D129" s="45" t="s">
        <v>1</v>
      </c>
      <c r="E129" s="45" t="s">
        <v>1</v>
      </c>
      <c r="F129" s="45" t="s">
        <v>195</v>
      </c>
      <c r="G129" s="45" t="s">
        <v>2</v>
      </c>
      <c r="H129" s="48" t="s">
        <v>751</v>
      </c>
      <c r="I129" s="49" t="s">
        <v>696</v>
      </c>
    </row>
    <row r="130" spans="1:9">
      <c r="A130" s="11">
        <v>131</v>
      </c>
      <c r="B130" s="44" t="s">
        <v>755</v>
      </c>
      <c r="C130" s="45">
        <v>1</v>
      </c>
      <c r="D130" s="45" t="s">
        <v>1</v>
      </c>
      <c r="E130" s="45" t="s">
        <v>1</v>
      </c>
      <c r="F130" s="45" t="s">
        <v>518</v>
      </c>
      <c r="G130" s="45" t="s">
        <v>2</v>
      </c>
      <c r="H130" s="48" t="s">
        <v>751</v>
      </c>
      <c r="I130" s="49" t="s">
        <v>370</v>
      </c>
    </row>
    <row r="131" spans="1:9">
      <c r="A131" s="11">
        <v>132</v>
      </c>
      <c r="B131" s="44" t="s">
        <v>756</v>
      </c>
      <c r="C131" s="45">
        <v>1</v>
      </c>
      <c r="D131" s="45" t="s">
        <v>1</v>
      </c>
      <c r="E131" s="45" t="s">
        <v>1</v>
      </c>
      <c r="F131" s="45" t="s">
        <v>518</v>
      </c>
      <c r="G131" s="45" t="s">
        <v>2</v>
      </c>
      <c r="H131" s="48" t="s">
        <v>751</v>
      </c>
      <c r="I131" s="49" t="s">
        <v>370</v>
      </c>
    </row>
    <row r="132" spans="1:9">
      <c r="A132" s="11">
        <v>133</v>
      </c>
      <c r="B132" s="44" t="s">
        <v>757</v>
      </c>
      <c r="C132" s="45">
        <v>1</v>
      </c>
      <c r="D132" s="45" t="s">
        <v>1</v>
      </c>
      <c r="E132" s="45" t="s">
        <v>1</v>
      </c>
      <c r="F132" s="45" t="s">
        <v>195</v>
      </c>
      <c r="G132" s="45" t="s">
        <v>2</v>
      </c>
      <c r="H132" s="48" t="s">
        <v>751</v>
      </c>
      <c r="I132" s="49"/>
    </row>
    <row r="133" spans="1:9">
      <c r="A133" s="11">
        <v>134</v>
      </c>
      <c r="B133" s="44" t="s">
        <v>758</v>
      </c>
      <c r="C133" s="45">
        <v>1</v>
      </c>
      <c r="D133" s="45" t="s">
        <v>1</v>
      </c>
      <c r="E133" s="45" t="s">
        <v>1</v>
      </c>
      <c r="F133" s="45" t="s">
        <v>195</v>
      </c>
      <c r="G133" s="45" t="s">
        <v>2</v>
      </c>
      <c r="H133" s="48" t="s">
        <v>751</v>
      </c>
      <c r="I133" s="49"/>
    </row>
    <row r="134" spans="1:9">
      <c r="A134" s="11">
        <v>135</v>
      </c>
      <c r="B134" s="44" t="s">
        <v>759</v>
      </c>
      <c r="C134" s="45">
        <v>1</v>
      </c>
      <c r="D134" s="45" t="s">
        <v>1</v>
      </c>
      <c r="E134" s="45" t="s">
        <v>1</v>
      </c>
      <c r="F134" s="45" t="s">
        <v>119</v>
      </c>
      <c r="G134" s="45" t="s">
        <v>2</v>
      </c>
      <c r="H134" s="48" t="s">
        <v>209</v>
      </c>
      <c r="I134" s="49"/>
    </row>
    <row r="135" spans="1:9">
      <c r="A135" s="11">
        <v>136</v>
      </c>
      <c r="B135" s="44" t="s">
        <v>760</v>
      </c>
      <c r="C135" s="45">
        <v>1</v>
      </c>
      <c r="D135" s="45" t="s">
        <v>1</v>
      </c>
      <c r="E135" s="45" t="s">
        <v>1</v>
      </c>
      <c r="F135" s="45" t="s">
        <v>119</v>
      </c>
      <c r="G135" s="45" t="s">
        <v>2</v>
      </c>
      <c r="H135" s="48" t="s">
        <v>209</v>
      </c>
      <c r="I135" s="49"/>
    </row>
    <row r="136" spans="1:9">
      <c r="A136" s="11">
        <v>137</v>
      </c>
      <c r="B136" s="44" t="s">
        <v>761</v>
      </c>
      <c r="C136" s="45">
        <v>1</v>
      </c>
      <c r="D136" s="45" t="s">
        <v>1</v>
      </c>
      <c r="E136" s="45" t="s">
        <v>1</v>
      </c>
      <c r="F136" s="45" t="s">
        <v>220</v>
      </c>
      <c r="G136" s="45" t="s">
        <v>2</v>
      </c>
      <c r="H136" s="48" t="s">
        <v>106</v>
      </c>
      <c r="I136" s="49"/>
    </row>
    <row r="137" spans="1:9">
      <c r="A137" s="11">
        <v>138</v>
      </c>
      <c r="B137" s="44" t="s">
        <v>762</v>
      </c>
      <c r="C137" s="45">
        <v>1</v>
      </c>
      <c r="D137" s="45" t="s">
        <v>1</v>
      </c>
      <c r="E137" s="45" t="s">
        <v>1</v>
      </c>
      <c r="F137" s="45" t="s">
        <v>220</v>
      </c>
      <c r="G137" s="45" t="s">
        <v>2</v>
      </c>
      <c r="H137" s="48" t="s">
        <v>106</v>
      </c>
      <c r="I137" s="49"/>
    </row>
    <row r="138" spans="1:9">
      <c r="A138" s="11">
        <v>139</v>
      </c>
      <c r="B138" s="44" t="s">
        <v>763</v>
      </c>
      <c r="C138" s="45">
        <v>1</v>
      </c>
      <c r="D138" s="45" t="s">
        <v>1</v>
      </c>
      <c r="E138" s="45" t="s">
        <v>1</v>
      </c>
      <c r="F138" s="45" t="s">
        <v>220</v>
      </c>
      <c r="G138" s="45" t="s">
        <v>2</v>
      </c>
      <c r="H138" s="48" t="s">
        <v>106</v>
      </c>
      <c r="I138" s="49"/>
    </row>
    <row r="139" spans="1:9">
      <c r="A139" s="11">
        <v>140</v>
      </c>
      <c r="B139" s="44" t="s">
        <v>764</v>
      </c>
      <c r="C139" s="45">
        <v>1</v>
      </c>
      <c r="D139" s="45" t="s">
        <v>1</v>
      </c>
      <c r="E139" s="45" t="s">
        <v>1</v>
      </c>
      <c r="F139" s="45" t="s">
        <v>220</v>
      </c>
      <c r="G139" s="45" t="s">
        <v>2</v>
      </c>
      <c r="H139" s="48" t="s">
        <v>106</v>
      </c>
      <c r="I139" s="49"/>
    </row>
    <row r="140" spans="1:9">
      <c r="A140" s="11">
        <v>141</v>
      </c>
      <c r="B140" s="44" t="s">
        <v>765</v>
      </c>
      <c r="C140" s="45">
        <v>1</v>
      </c>
      <c r="D140" s="45" t="s">
        <v>1</v>
      </c>
      <c r="E140" s="45" t="s">
        <v>1</v>
      </c>
      <c r="F140" s="45" t="s">
        <v>220</v>
      </c>
      <c r="G140" s="45" t="s">
        <v>2</v>
      </c>
      <c r="H140" s="48" t="s">
        <v>106</v>
      </c>
      <c r="I140" s="49"/>
    </row>
    <row r="141" spans="1:9">
      <c r="A141" s="11">
        <v>142</v>
      </c>
      <c r="B141" s="44" t="s">
        <v>766</v>
      </c>
      <c r="C141" s="45">
        <v>1</v>
      </c>
      <c r="D141" s="45" t="s">
        <v>1</v>
      </c>
      <c r="E141" s="45" t="s">
        <v>1</v>
      </c>
      <c r="F141" s="45" t="s">
        <v>220</v>
      </c>
      <c r="G141" s="45" t="s">
        <v>2</v>
      </c>
      <c r="H141" s="48" t="s">
        <v>106</v>
      </c>
      <c r="I141" s="49"/>
    </row>
    <row r="142" spans="1:9">
      <c r="A142" s="11">
        <v>143</v>
      </c>
      <c r="B142" s="44" t="s">
        <v>767</v>
      </c>
      <c r="C142" s="45">
        <v>1</v>
      </c>
      <c r="D142" s="45" t="s">
        <v>1</v>
      </c>
      <c r="E142" s="45" t="s">
        <v>1</v>
      </c>
      <c r="F142" s="45" t="s">
        <v>195</v>
      </c>
      <c r="G142" s="45" t="s">
        <v>2</v>
      </c>
      <c r="H142" s="48" t="s">
        <v>114</v>
      </c>
      <c r="I142" s="49"/>
    </row>
    <row r="143" spans="1:9">
      <c r="A143" s="11">
        <v>144</v>
      </c>
      <c r="B143" s="44" t="s">
        <v>768</v>
      </c>
      <c r="C143" s="45">
        <v>1</v>
      </c>
      <c r="D143" s="45" t="s">
        <v>1</v>
      </c>
      <c r="E143" s="45" t="s">
        <v>1</v>
      </c>
      <c r="F143" s="45" t="s">
        <v>195</v>
      </c>
      <c r="G143" s="45" t="s">
        <v>2</v>
      </c>
      <c r="H143" s="48" t="s">
        <v>114</v>
      </c>
      <c r="I143" s="49"/>
    </row>
    <row r="144" spans="1:9">
      <c r="A144" s="11">
        <v>145</v>
      </c>
      <c r="B144" s="44" t="s">
        <v>769</v>
      </c>
      <c r="C144" s="45">
        <v>1</v>
      </c>
      <c r="D144" s="45" t="s">
        <v>1</v>
      </c>
      <c r="E144" s="45" t="s">
        <v>1</v>
      </c>
      <c r="F144" s="45" t="s">
        <v>195</v>
      </c>
      <c r="G144" s="45" t="s">
        <v>2</v>
      </c>
      <c r="H144" s="48" t="s">
        <v>114</v>
      </c>
      <c r="I144" s="49"/>
    </row>
    <row r="145" spans="1:9">
      <c r="A145" s="11">
        <v>146</v>
      </c>
      <c r="B145" s="44" t="s">
        <v>770</v>
      </c>
      <c r="C145" s="45">
        <v>1</v>
      </c>
      <c r="D145" s="45" t="s">
        <v>1</v>
      </c>
      <c r="E145" s="45" t="s">
        <v>1</v>
      </c>
      <c r="F145" s="45" t="s">
        <v>195</v>
      </c>
      <c r="G145" s="45" t="s">
        <v>2</v>
      </c>
      <c r="H145" s="48" t="s">
        <v>114</v>
      </c>
      <c r="I145" s="49"/>
    </row>
    <row r="146" spans="1:9">
      <c r="A146" s="11">
        <v>147</v>
      </c>
      <c r="B146" s="44" t="s">
        <v>771</v>
      </c>
      <c r="C146" s="45">
        <v>1</v>
      </c>
      <c r="D146" s="45" t="s">
        <v>1</v>
      </c>
      <c r="E146" s="45" t="s">
        <v>1</v>
      </c>
      <c r="F146" s="45" t="s">
        <v>518</v>
      </c>
      <c r="G146" s="45" t="s">
        <v>2</v>
      </c>
      <c r="H146" s="48" t="s">
        <v>109</v>
      </c>
      <c r="I146" s="49" t="s">
        <v>772</v>
      </c>
    </row>
    <row r="147" spans="1:9">
      <c r="A147" s="11">
        <v>148</v>
      </c>
      <c r="B147" s="44" t="s">
        <v>773</v>
      </c>
      <c r="C147" s="45">
        <v>1</v>
      </c>
      <c r="D147" s="45" t="s">
        <v>1</v>
      </c>
      <c r="E147" s="45" t="s">
        <v>1</v>
      </c>
      <c r="F147" s="45" t="s">
        <v>195</v>
      </c>
      <c r="G147" s="45" t="s">
        <v>2</v>
      </c>
      <c r="H147" s="48" t="s">
        <v>109</v>
      </c>
      <c r="I147" s="49" t="s">
        <v>774</v>
      </c>
    </row>
    <row r="148" spans="1:9">
      <c r="A148" s="11">
        <v>149</v>
      </c>
      <c r="B148" s="44" t="s">
        <v>775</v>
      </c>
      <c r="C148" s="45">
        <v>1</v>
      </c>
      <c r="D148" s="45" t="s">
        <v>1</v>
      </c>
      <c r="E148" s="45" t="s">
        <v>1</v>
      </c>
      <c r="F148" s="45" t="s">
        <v>195</v>
      </c>
      <c r="G148" s="45" t="s">
        <v>2</v>
      </c>
      <c r="H148" s="48" t="s">
        <v>109</v>
      </c>
      <c r="I148" s="49" t="s">
        <v>774</v>
      </c>
    </row>
    <row r="149" spans="1:9">
      <c r="A149" s="11">
        <v>150</v>
      </c>
      <c r="B149" s="44" t="s">
        <v>776</v>
      </c>
      <c r="C149" s="45">
        <v>1</v>
      </c>
      <c r="D149" s="45" t="s">
        <v>1</v>
      </c>
      <c r="E149" s="45" t="s">
        <v>1</v>
      </c>
      <c r="F149" s="45" t="s">
        <v>119</v>
      </c>
      <c r="G149" s="45" t="s">
        <v>2</v>
      </c>
      <c r="H149" s="48" t="s">
        <v>253</v>
      </c>
      <c r="I149" s="49" t="s">
        <v>777</v>
      </c>
    </row>
    <row r="150" spans="1:9">
      <c r="A150" s="11">
        <v>151</v>
      </c>
      <c r="B150" s="44" t="s">
        <v>778</v>
      </c>
      <c r="C150" s="45">
        <v>1</v>
      </c>
      <c r="D150" s="45" t="s">
        <v>1</v>
      </c>
      <c r="E150" s="45" t="s">
        <v>1</v>
      </c>
      <c r="F150" s="45" t="s">
        <v>119</v>
      </c>
      <c r="G150" s="45" t="s">
        <v>2</v>
      </c>
      <c r="H150" s="48" t="s">
        <v>253</v>
      </c>
      <c r="I150" s="49" t="s">
        <v>777</v>
      </c>
    </row>
    <row r="151" spans="1:9">
      <c r="A151" s="11">
        <v>152</v>
      </c>
      <c r="B151" s="44" t="s">
        <v>779</v>
      </c>
      <c r="C151" s="45">
        <v>1</v>
      </c>
      <c r="D151" s="45" t="s">
        <v>1</v>
      </c>
      <c r="E151" s="45" t="s">
        <v>1</v>
      </c>
      <c r="F151" s="45" t="s">
        <v>119</v>
      </c>
      <c r="G151" s="45" t="s">
        <v>2</v>
      </c>
      <c r="H151" s="48" t="s">
        <v>253</v>
      </c>
      <c r="I151" s="49" t="s">
        <v>780</v>
      </c>
    </row>
    <row r="152" spans="1:9">
      <c r="A152" s="11">
        <v>153</v>
      </c>
      <c r="B152" s="44" t="s">
        <v>781</v>
      </c>
      <c r="C152" s="45">
        <v>1</v>
      </c>
      <c r="D152" s="45" t="s">
        <v>1</v>
      </c>
      <c r="E152" s="45" t="s">
        <v>1</v>
      </c>
      <c r="F152" s="45" t="s">
        <v>119</v>
      </c>
      <c r="G152" s="45" t="s">
        <v>2</v>
      </c>
      <c r="H152" s="48" t="s">
        <v>253</v>
      </c>
      <c r="I152" s="49" t="s">
        <v>780</v>
      </c>
    </row>
    <row r="153" spans="1:9">
      <c r="A153" s="11">
        <v>154</v>
      </c>
      <c r="B153" s="44" t="s">
        <v>782</v>
      </c>
      <c r="C153" s="45">
        <v>1</v>
      </c>
      <c r="D153" s="45" t="s">
        <v>1</v>
      </c>
      <c r="E153" s="45" t="s">
        <v>1</v>
      </c>
      <c r="F153" s="45" t="s">
        <v>518</v>
      </c>
      <c r="G153" s="45" t="s">
        <v>2</v>
      </c>
      <c r="H153" s="48" t="s">
        <v>254</v>
      </c>
      <c r="I153" s="49" t="s">
        <v>783</v>
      </c>
    </row>
    <row r="154" spans="1:9">
      <c r="A154" s="11">
        <v>155</v>
      </c>
      <c r="B154" s="44" t="s">
        <v>784</v>
      </c>
      <c r="C154" s="45">
        <v>1</v>
      </c>
      <c r="D154" s="45" t="s">
        <v>1</v>
      </c>
      <c r="E154" s="45" t="s">
        <v>1</v>
      </c>
      <c r="F154" s="45" t="s">
        <v>278</v>
      </c>
      <c r="G154" s="45" t="s">
        <v>2</v>
      </c>
      <c r="H154" s="48" t="s">
        <v>255</v>
      </c>
      <c r="I154" s="49" t="s">
        <v>370</v>
      </c>
    </row>
    <row r="155" spans="1:9">
      <c r="A155" s="11">
        <v>156</v>
      </c>
      <c r="B155" s="44" t="s">
        <v>785</v>
      </c>
      <c r="C155" s="45">
        <v>1</v>
      </c>
      <c r="D155" s="45" t="s">
        <v>1</v>
      </c>
      <c r="E155" s="45" t="s">
        <v>1</v>
      </c>
      <c r="F155" s="45" t="s">
        <v>278</v>
      </c>
      <c r="G155" s="45" t="s">
        <v>2</v>
      </c>
      <c r="H155" s="48" t="s">
        <v>255</v>
      </c>
      <c r="I155" s="49" t="s">
        <v>370</v>
      </c>
    </row>
    <row r="156" spans="1:9">
      <c r="A156" s="11">
        <v>157</v>
      </c>
      <c r="B156" s="44" t="s">
        <v>786</v>
      </c>
      <c r="C156" s="45">
        <v>1</v>
      </c>
      <c r="D156" s="45" t="s">
        <v>1</v>
      </c>
      <c r="E156" s="45" t="s">
        <v>1</v>
      </c>
      <c r="F156" s="45" t="s">
        <v>278</v>
      </c>
      <c r="G156" s="45" t="s">
        <v>2</v>
      </c>
      <c r="H156" s="48" t="s">
        <v>106</v>
      </c>
      <c r="I156" s="49" t="s">
        <v>370</v>
      </c>
    </row>
    <row r="157" spans="1:9">
      <c r="A157" s="11">
        <v>158</v>
      </c>
      <c r="B157" s="44" t="s">
        <v>787</v>
      </c>
      <c r="C157" s="45">
        <v>1</v>
      </c>
      <c r="D157" s="45" t="s">
        <v>1</v>
      </c>
      <c r="E157" s="45" t="s">
        <v>1</v>
      </c>
      <c r="F157" s="45" t="s">
        <v>278</v>
      </c>
      <c r="G157" s="45" t="s">
        <v>2</v>
      </c>
      <c r="H157" s="48" t="s">
        <v>106</v>
      </c>
      <c r="I157" s="49" t="s">
        <v>370</v>
      </c>
    </row>
    <row r="158" spans="1:9">
      <c r="A158" s="11">
        <v>159</v>
      </c>
      <c r="B158" s="44" t="s">
        <v>788</v>
      </c>
      <c r="C158" s="45">
        <v>1</v>
      </c>
      <c r="D158" s="45" t="s">
        <v>1</v>
      </c>
      <c r="E158" s="45" t="s">
        <v>1</v>
      </c>
      <c r="F158" s="45" t="s">
        <v>490</v>
      </c>
      <c r="G158" s="45" t="s">
        <v>2</v>
      </c>
      <c r="H158" s="48" t="s">
        <v>106</v>
      </c>
      <c r="I158" s="49"/>
    </row>
    <row r="159" spans="1:9">
      <c r="A159" s="11">
        <v>160</v>
      </c>
      <c r="B159" s="44" t="s">
        <v>789</v>
      </c>
      <c r="C159" s="45">
        <v>1</v>
      </c>
      <c r="D159" s="45" t="s">
        <v>1</v>
      </c>
      <c r="E159" s="45" t="s">
        <v>1</v>
      </c>
      <c r="F159" s="45" t="s">
        <v>490</v>
      </c>
      <c r="G159" s="45" t="s">
        <v>2</v>
      </c>
      <c r="H159" s="48" t="s">
        <v>106</v>
      </c>
      <c r="I159" s="49"/>
    </row>
    <row r="160" spans="1:9">
      <c r="A160" s="11">
        <v>161</v>
      </c>
      <c r="B160" s="44" t="s">
        <v>790</v>
      </c>
      <c r="C160" s="45">
        <v>1</v>
      </c>
      <c r="D160" s="45" t="s">
        <v>1</v>
      </c>
      <c r="E160" s="45" t="s">
        <v>1</v>
      </c>
      <c r="F160" s="45" t="s">
        <v>482</v>
      </c>
      <c r="G160" s="45" t="s">
        <v>2</v>
      </c>
      <c r="H160" s="48" t="s">
        <v>106</v>
      </c>
      <c r="I160" s="49"/>
    </row>
    <row r="161" spans="1:9">
      <c r="A161" s="11">
        <v>162</v>
      </c>
      <c r="B161" s="44" t="s">
        <v>791</v>
      </c>
      <c r="C161" s="45">
        <v>1</v>
      </c>
      <c r="D161" s="45" t="s">
        <v>1</v>
      </c>
      <c r="E161" s="45" t="s">
        <v>1</v>
      </c>
      <c r="F161" s="45" t="s">
        <v>482</v>
      </c>
      <c r="G161" s="45" t="s">
        <v>2</v>
      </c>
      <c r="H161" s="48" t="s">
        <v>106</v>
      </c>
      <c r="I161" s="49"/>
    </row>
    <row r="162" spans="1:9">
      <c r="A162" s="11">
        <v>163</v>
      </c>
      <c r="B162" s="44" t="s">
        <v>792</v>
      </c>
      <c r="C162" s="45">
        <v>1</v>
      </c>
      <c r="D162" s="45" t="s">
        <v>1</v>
      </c>
      <c r="E162" s="45" t="s">
        <v>1</v>
      </c>
      <c r="F162" s="45" t="s">
        <v>195</v>
      </c>
      <c r="G162" s="45" t="s">
        <v>2</v>
      </c>
      <c r="H162" s="48" t="s">
        <v>177</v>
      </c>
      <c r="I162" s="49" t="s">
        <v>793</v>
      </c>
    </row>
    <row r="163" spans="1:9">
      <c r="A163" s="11">
        <v>164</v>
      </c>
      <c r="B163" s="44" t="s">
        <v>988</v>
      </c>
      <c r="C163" s="45">
        <v>1</v>
      </c>
      <c r="D163" s="45" t="s">
        <v>1</v>
      </c>
      <c r="E163" s="45" t="s">
        <v>1</v>
      </c>
      <c r="F163" s="45" t="s">
        <v>195</v>
      </c>
      <c r="G163" s="45" t="s">
        <v>2</v>
      </c>
      <c r="H163" s="48" t="s">
        <v>177</v>
      </c>
      <c r="I163" s="49" t="s">
        <v>793</v>
      </c>
    </row>
    <row r="164" spans="1:9">
      <c r="A164" s="11">
        <v>165</v>
      </c>
      <c r="B164" s="44" t="s">
        <v>984</v>
      </c>
      <c r="C164" s="45">
        <v>1</v>
      </c>
      <c r="D164" s="45" t="s">
        <v>1</v>
      </c>
      <c r="E164" s="45" t="s">
        <v>1</v>
      </c>
      <c r="F164" s="45" t="s">
        <v>195</v>
      </c>
      <c r="G164" s="45" t="s">
        <v>2</v>
      </c>
      <c r="H164" s="48" t="s">
        <v>177</v>
      </c>
      <c r="I164" s="49"/>
    </row>
    <row r="165" spans="1:9">
      <c r="A165" s="11">
        <v>166</v>
      </c>
      <c r="B165" s="44" t="s">
        <v>985</v>
      </c>
      <c r="C165" s="45">
        <v>1</v>
      </c>
      <c r="D165" s="45" t="s">
        <v>1</v>
      </c>
      <c r="E165" s="45" t="s">
        <v>1</v>
      </c>
      <c r="F165" s="45" t="s">
        <v>195</v>
      </c>
      <c r="G165" s="45" t="s">
        <v>2</v>
      </c>
      <c r="H165" s="48" t="s">
        <v>177</v>
      </c>
      <c r="I165" s="49"/>
    </row>
    <row r="166" spans="1:9">
      <c r="A166" s="11">
        <v>167</v>
      </c>
      <c r="B166" s="44" t="s">
        <v>794</v>
      </c>
      <c r="C166" s="45">
        <v>1</v>
      </c>
      <c r="D166" s="45" t="s">
        <v>1</v>
      </c>
      <c r="E166" s="45" t="s">
        <v>1</v>
      </c>
      <c r="F166" s="45" t="s">
        <v>490</v>
      </c>
      <c r="G166" s="45" t="s">
        <v>2</v>
      </c>
      <c r="H166" s="48" t="s">
        <v>255</v>
      </c>
      <c r="I166" s="49" t="s">
        <v>793</v>
      </c>
    </row>
    <row r="167" spans="1:9">
      <c r="A167" s="11">
        <v>168</v>
      </c>
      <c r="B167" s="44" t="s">
        <v>795</v>
      </c>
      <c r="C167" s="45">
        <v>1</v>
      </c>
      <c r="D167" s="45" t="s">
        <v>1</v>
      </c>
      <c r="E167" s="45" t="s">
        <v>1</v>
      </c>
      <c r="F167" s="45" t="s">
        <v>490</v>
      </c>
      <c r="G167" s="45" t="s">
        <v>2</v>
      </c>
      <c r="H167" s="48" t="s">
        <v>255</v>
      </c>
      <c r="I167" s="49" t="s">
        <v>793</v>
      </c>
    </row>
    <row r="168" spans="1:9">
      <c r="A168" s="11">
        <v>169</v>
      </c>
      <c r="B168" s="44" t="s">
        <v>796</v>
      </c>
      <c r="C168" s="45">
        <v>1</v>
      </c>
      <c r="D168" s="45" t="s">
        <v>1</v>
      </c>
      <c r="E168" s="45" t="s">
        <v>1</v>
      </c>
      <c r="F168" s="45" t="s">
        <v>195</v>
      </c>
      <c r="G168" s="45" t="s">
        <v>2</v>
      </c>
      <c r="H168" s="48" t="s">
        <v>255</v>
      </c>
      <c r="I168" s="49" t="s">
        <v>793</v>
      </c>
    </row>
    <row r="169" spans="1:9">
      <c r="A169" s="11">
        <v>170</v>
      </c>
      <c r="B169" s="44" t="s">
        <v>797</v>
      </c>
      <c r="C169" s="45">
        <v>1</v>
      </c>
      <c r="D169" s="45" t="s">
        <v>1</v>
      </c>
      <c r="E169" s="45" t="s">
        <v>1</v>
      </c>
      <c r="F169" s="45" t="s">
        <v>195</v>
      </c>
      <c r="G169" s="45" t="s">
        <v>2</v>
      </c>
      <c r="H169" s="48" t="s">
        <v>255</v>
      </c>
      <c r="I169" s="49" t="s">
        <v>793</v>
      </c>
    </row>
    <row r="170" spans="1:9">
      <c r="A170" s="11">
        <v>171</v>
      </c>
      <c r="B170" s="44" t="s">
        <v>798</v>
      </c>
      <c r="C170" s="45">
        <v>1</v>
      </c>
      <c r="D170" s="45" t="s">
        <v>1</v>
      </c>
      <c r="E170" s="45" t="s">
        <v>1</v>
      </c>
      <c r="F170" s="45" t="s">
        <v>473</v>
      </c>
      <c r="G170" s="45" t="s">
        <v>2</v>
      </c>
      <c r="H170" s="48" t="s">
        <v>109</v>
      </c>
      <c r="I170" s="49"/>
    </row>
    <row r="171" spans="1:9">
      <c r="A171" s="11">
        <v>172</v>
      </c>
      <c r="B171" s="44" t="s">
        <v>799</v>
      </c>
      <c r="C171" s="45">
        <v>1</v>
      </c>
      <c r="D171" s="45" t="s">
        <v>1</v>
      </c>
      <c r="E171" s="45" t="s">
        <v>1</v>
      </c>
      <c r="F171" s="45" t="s">
        <v>473</v>
      </c>
      <c r="G171" s="45" t="s">
        <v>2</v>
      </c>
      <c r="H171" s="48" t="s">
        <v>109</v>
      </c>
      <c r="I171" s="49"/>
    </row>
    <row r="172" spans="1:9">
      <c r="A172" s="11">
        <v>173</v>
      </c>
      <c r="B172" s="44" t="s">
        <v>800</v>
      </c>
      <c r="C172" s="45">
        <v>1</v>
      </c>
      <c r="D172" s="45" t="s">
        <v>1</v>
      </c>
      <c r="E172" s="45" t="s">
        <v>1</v>
      </c>
      <c r="F172" s="45" t="s">
        <v>518</v>
      </c>
      <c r="G172" s="45" t="s">
        <v>2</v>
      </c>
      <c r="H172" s="48" t="s">
        <v>109</v>
      </c>
      <c r="I172" s="49" t="s">
        <v>793</v>
      </c>
    </row>
    <row r="173" spans="1:9">
      <c r="A173" s="11">
        <v>174</v>
      </c>
      <c r="B173" s="44" t="s">
        <v>801</v>
      </c>
      <c r="C173" s="45">
        <v>1</v>
      </c>
      <c r="D173" s="45" t="s">
        <v>1</v>
      </c>
      <c r="E173" s="45" t="s">
        <v>1</v>
      </c>
      <c r="F173" s="45" t="s">
        <v>518</v>
      </c>
      <c r="G173" s="45" t="s">
        <v>2</v>
      </c>
      <c r="H173" s="48" t="s">
        <v>109</v>
      </c>
      <c r="I173" s="49" t="s">
        <v>793</v>
      </c>
    </row>
    <row r="174" spans="1:9">
      <c r="A174" s="11">
        <v>175</v>
      </c>
      <c r="B174" s="44" t="s">
        <v>802</v>
      </c>
      <c r="C174" s="45">
        <v>1</v>
      </c>
      <c r="D174" s="45" t="s">
        <v>1</v>
      </c>
      <c r="E174" s="45" t="s">
        <v>1</v>
      </c>
      <c r="F174" s="45" t="s">
        <v>518</v>
      </c>
      <c r="G174" s="45" t="s">
        <v>2</v>
      </c>
      <c r="H174" s="48" t="s">
        <v>109</v>
      </c>
      <c r="I174" s="49" t="s">
        <v>793</v>
      </c>
    </row>
    <row r="175" spans="1:9">
      <c r="A175" s="11">
        <v>176</v>
      </c>
      <c r="B175" s="44" t="s">
        <v>803</v>
      </c>
      <c r="C175" s="45">
        <v>1</v>
      </c>
      <c r="D175" s="45" t="s">
        <v>1</v>
      </c>
      <c r="E175" s="45" t="s">
        <v>1</v>
      </c>
      <c r="F175" s="45" t="s">
        <v>518</v>
      </c>
      <c r="G175" s="45" t="s">
        <v>2</v>
      </c>
      <c r="H175" s="48" t="s">
        <v>109</v>
      </c>
      <c r="I175" s="49" t="s">
        <v>793</v>
      </c>
    </row>
    <row r="176" spans="1:9">
      <c r="A176" s="11">
        <v>177</v>
      </c>
      <c r="B176" s="44" t="s">
        <v>804</v>
      </c>
      <c r="C176" s="45">
        <v>1</v>
      </c>
      <c r="D176" s="45" t="s">
        <v>1</v>
      </c>
      <c r="E176" s="45" t="s">
        <v>1</v>
      </c>
      <c r="F176" s="45" t="s">
        <v>518</v>
      </c>
      <c r="G176" s="45" t="s">
        <v>2</v>
      </c>
      <c r="H176" s="48" t="s">
        <v>751</v>
      </c>
      <c r="I176" s="49" t="s">
        <v>793</v>
      </c>
    </row>
    <row r="177" spans="1:9">
      <c r="A177" s="11">
        <v>178</v>
      </c>
      <c r="B177" s="44" t="s">
        <v>805</v>
      </c>
      <c r="C177" s="45">
        <v>1</v>
      </c>
      <c r="D177" s="45" t="s">
        <v>1</v>
      </c>
      <c r="E177" s="45" t="s">
        <v>1</v>
      </c>
      <c r="F177" s="45" t="s">
        <v>518</v>
      </c>
      <c r="G177" s="45" t="s">
        <v>2</v>
      </c>
      <c r="H177" s="48" t="s">
        <v>751</v>
      </c>
      <c r="I177" s="49" t="s">
        <v>793</v>
      </c>
    </row>
    <row r="178" spans="1:9">
      <c r="A178" s="11">
        <v>179</v>
      </c>
      <c r="B178" s="44" t="s">
        <v>806</v>
      </c>
      <c r="C178" s="45">
        <v>1</v>
      </c>
      <c r="D178" s="45" t="s">
        <v>1</v>
      </c>
      <c r="E178" s="45" t="s">
        <v>1</v>
      </c>
      <c r="F178" s="45" t="s">
        <v>473</v>
      </c>
      <c r="G178" s="45" t="s">
        <v>2</v>
      </c>
      <c r="H178" s="48" t="s">
        <v>106</v>
      </c>
      <c r="I178" s="49" t="s">
        <v>807</v>
      </c>
    </row>
    <row r="179" spans="1:9">
      <c r="A179" s="11">
        <v>180</v>
      </c>
      <c r="B179" s="44" t="s">
        <v>808</v>
      </c>
      <c r="C179" s="45">
        <v>1</v>
      </c>
      <c r="D179" s="45" t="s">
        <v>1</v>
      </c>
      <c r="E179" s="45" t="s">
        <v>1</v>
      </c>
      <c r="F179" s="45" t="s">
        <v>473</v>
      </c>
      <c r="G179" s="45" t="s">
        <v>2</v>
      </c>
      <c r="H179" s="48" t="s">
        <v>106</v>
      </c>
      <c r="I179" s="49" t="s">
        <v>807</v>
      </c>
    </row>
    <row r="180" spans="1:9">
      <c r="A180" s="11">
        <v>181</v>
      </c>
      <c r="B180" s="44" t="s">
        <v>809</v>
      </c>
      <c r="C180" s="45">
        <v>1</v>
      </c>
      <c r="D180" s="45" t="s">
        <v>1</v>
      </c>
      <c r="E180" s="45" t="s">
        <v>1</v>
      </c>
      <c r="F180" s="45" t="s">
        <v>518</v>
      </c>
      <c r="G180" s="45" t="s">
        <v>2</v>
      </c>
      <c r="H180" s="48" t="s">
        <v>272</v>
      </c>
      <c r="I180" s="49" t="s">
        <v>807</v>
      </c>
    </row>
    <row r="181" spans="1:9">
      <c r="A181" s="11">
        <v>182</v>
      </c>
      <c r="B181" s="44" t="s">
        <v>810</v>
      </c>
      <c r="C181" s="45">
        <v>1</v>
      </c>
      <c r="D181" s="45" t="s">
        <v>1</v>
      </c>
      <c r="E181" s="45" t="s">
        <v>1</v>
      </c>
      <c r="F181" s="45" t="s">
        <v>518</v>
      </c>
      <c r="G181" s="45" t="s">
        <v>2</v>
      </c>
      <c r="H181" s="48" t="s">
        <v>273</v>
      </c>
      <c r="I181" s="49" t="s">
        <v>807</v>
      </c>
    </row>
    <row r="182" spans="1:9">
      <c r="A182" s="11">
        <v>183</v>
      </c>
      <c r="B182" s="44" t="s">
        <v>811</v>
      </c>
      <c r="C182" s="45">
        <v>1</v>
      </c>
      <c r="D182" s="45" t="s">
        <v>1</v>
      </c>
      <c r="E182" s="45" t="s">
        <v>1</v>
      </c>
      <c r="F182" s="45" t="s">
        <v>195</v>
      </c>
      <c r="G182" s="45" t="s">
        <v>2</v>
      </c>
      <c r="H182" s="48" t="s">
        <v>109</v>
      </c>
      <c r="I182" s="49" t="s">
        <v>280</v>
      </c>
    </row>
    <row r="183" spans="1:9">
      <c r="A183" s="11">
        <v>184</v>
      </c>
      <c r="B183" s="44" t="s">
        <v>812</v>
      </c>
      <c r="C183" s="45">
        <v>1</v>
      </c>
      <c r="D183" s="45" t="s">
        <v>1</v>
      </c>
      <c r="E183" s="45" t="s">
        <v>1</v>
      </c>
      <c r="F183" s="45" t="s">
        <v>195</v>
      </c>
      <c r="G183" s="45" t="s">
        <v>2</v>
      </c>
      <c r="H183" s="48" t="s">
        <v>109</v>
      </c>
      <c r="I183" s="49" t="s">
        <v>280</v>
      </c>
    </row>
    <row r="184" spans="1:9">
      <c r="A184" s="11">
        <v>185</v>
      </c>
      <c r="B184" s="44" t="s">
        <v>813</v>
      </c>
      <c r="C184" s="45">
        <v>1</v>
      </c>
      <c r="D184" s="45" t="s">
        <v>1</v>
      </c>
      <c r="E184" s="45" t="s">
        <v>1</v>
      </c>
      <c r="F184" s="45" t="s">
        <v>195</v>
      </c>
      <c r="G184" s="45" t="s">
        <v>2</v>
      </c>
      <c r="H184" s="48" t="s">
        <v>106</v>
      </c>
      <c r="I184" s="49" t="s">
        <v>280</v>
      </c>
    </row>
    <row r="185" spans="1:9">
      <c r="A185" s="11">
        <v>186</v>
      </c>
      <c r="B185" s="44" t="s">
        <v>814</v>
      </c>
      <c r="C185" s="45">
        <v>1</v>
      </c>
      <c r="D185" s="45" t="s">
        <v>1</v>
      </c>
      <c r="E185" s="45" t="s">
        <v>1</v>
      </c>
      <c r="F185" s="45" t="s">
        <v>195</v>
      </c>
      <c r="G185" s="45" t="s">
        <v>2</v>
      </c>
      <c r="H185" s="48" t="s">
        <v>106</v>
      </c>
      <c r="I185" s="49" t="s">
        <v>280</v>
      </c>
    </row>
    <row r="186" spans="1:9">
      <c r="A186" s="11">
        <v>187</v>
      </c>
      <c r="B186" s="44" t="s">
        <v>815</v>
      </c>
      <c r="C186" s="45">
        <v>1</v>
      </c>
      <c r="D186" s="45" t="s">
        <v>1</v>
      </c>
      <c r="E186" s="45" t="s">
        <v>1</v>
      </c>
      <c r="F186" s="45" t="s">
        <v>195</v>
      </c>
      <c r="G186" s="45" t="s">
        <v>2</v>
      </c>
      <c r="H186" s="48" t="s">
        <v>106</v>
      </c>
      <c r="I186" s="49" t="s">
        <v>280</v>
      </c>
    </row>
    <row r="187" spans="1:9">
      <c r="A187" s="11">
        <v>188</v>
      </c>
      <c r="B187" s="44" t="s">
        <v>816</v>
      </c>
      <c r="C187" s="45">
        <v>1</v>
      </c>
      <c r="D187" s="45" t="s">
        <v>1</v>
      </c>
      <c r="E187" s="45" t="s">
        <v>1</v>
      </c>
      <c r="F187" s="45" t="s">
        <v>195</v>
      </c>
      <c r="G187" s="45" t="s">
        <v>2</v>
      </c>
      <c r="H187" s="48" t="s">
        <v>106</v>
      </c>
      <c r="I187" s="49" t="s">
        <v>280</v>
      </c>
    </row>
    <row r="188" spans="1:9">
      <c r="A188" s="11">
        <v>189</v>
      </c>
      <c r="B188" s="44" t="s">
        <v>817</v>
      </c>
      <c r="C188" s="45">
        <v>1</v>
      </c>
      <c r="D188" s="45" t="s">
        <v>1</v>
      </c>
      <c r="E188" s="45" t="s">
        <v>1</v>
      </c>
      <c r="F188" s="45" t="s">
        <v>518</v>
      </c>
      <c r="G188" s="45" t="s">
        <v>2</v>
      </c>
      <c r="H188" s="48" t="s">
        <v>292</v>
      </c>
      <c r="I188" s="49" t="s">
        <v>280</v>
      </c>
    </row>
    <row r="189" spans="1:9">
      <c r="A189" s="11">
        <v>190</v>
      </c>
      <c r="B189" s="44" t="s">
        <v>818</v>
      </c>
      <c r="C189" s="45">
        <v>1</v>
      </c>
      <c r="D189" s="45" t="s">
        <v>1</v>
      </c>
      <c r="E189" s="45" t="s">
        <v>1</v>
      </c>
      <c r="F189" s="45" t="s">
        <v>518</v>
      </c>
      <c r="G189" s="45" t="s">
        <v>2</v>
      </c>
      <c r="H189" s="48" t="s">
        <v>176</v>
      </c>
      <c r="I189" s="49" t="s">
        <v>369</v>
      </c>
    </row>
    <row r="190" spans="1:9">
      <c r="A190" s="11">
        <v>191</v>
      </c>
      <c r="B190" s="44" t="s">
        <v>819</v>
      </c>
      <c r="C190" s="45">
        <v>1</v>
      </c>
      <c r="D190" s="45" t="s">
        <v>1</v>
      </c>
      <c r="E190" s="45" t="s">
        <v>1</v>
      </c>
      <c r="F190" s="45" t="s">
        <v>518</v>
      </c>
      <c r="G190" s="45" t="s">
        <v>2</v>
      </c>
      <c r="H190" s="48" t="s">
        <v>176</v>
      </c>
      <c r="I190" s="49" t="s">
        <v>369</v>
      </c>
    </row>
    <row r="191" spans="1:9">
      <c r="A191" s="11">
        <v>192</v>
      </c>
      <c r="B191" s="44" t="s">
        <v>820</v>
      </c>
      <c r="C191" s="45">
        <v>1</v>
      </c>
      <c r="D191" s="45" t="s">
        <v>1</v>
      </c>
      <c r="E191" s="45" t="s">
        <v>1</v>
      </c>
      <c r="F191" s="45" t="s">
        <v>518</v>
      </c>
      <c r="G191" s="45" t="s">
        <v>2</v>
      </c>
      <c r="H191" s="48" t="s">
        <v>176</v>
      </c>
      <c r="I191" s="49" t="s">
        <v>369</v>
      </c>
    </row>
    <row r="192" spans="1:9">
      <c r="A192" s="11">
        <v>193</v>
      </c>
      <c r="B192" s="44" t="s">
        <v>821</v>
      </c>
      <c r="C192" s="45">
        <v>1</v>
      </c>
      <c r="D192" s="45" t="s">
        <v>1</v>
      </c>
      <c r="E192" s="45" t="s">
        <v>1</v>
      </c>
      <c r="F192" s="45" t="s">
        <v>518</v>
      </c>
      <c r="G192" s="45" t="s">
        <v>2</v>
      </c>
      <c r="H192" s="48" t="s">
        <v>176</v>
      </c>
      <c r="I192" s="49" t="s">
        <v>369</v>
      </c>
    </row>
    <row r="193" spans="1:9">
      <c r="A193" s="11">
        <v>194</v>
      </c>
      <c r="B193" s="44" t="s">
        <v>822</v>
      </c>
      <c r="C193" s="45">
        <v>1</v>
      </c>
      <c r="D193" s="45" t="s">
        <v>1</v>
      </c>
      <c r="E193" s="45" t="s">
        <v>1</v>
      </c>
      <c r="F193" s="45" t="s">
        <v>518</v>
      </c>
      <c r="G193" s="45" t="s">
        <v>2</v>
      </c>
      <c r="H193" s="48" t="s">
        <v>300</v>
      </c>
      <c r="I193" s="49" t="s">
        <v>369</v>
      </c>
    </row>
    <row r="194" spans="1:9">
      <c r="A194" s="11">
        <v>195</v>
      </c>
      <c r="B194" s="44" t="s">
        <v>823</v>
      </c>
      <c r="C194" s="45">
        <v>1</v>
      </c>
      <c r="D194" s="45" t="s">
        <v>1</v>
      </c>
      <c r="E194" s="45" t="s">
        <v>1</v>
      </c>
      <c r="F194" s="45" t="s">
        <v>518</v>
      </c>
      <c r="G194" s="45" t="s">
        <v>2</v>
      </c>
      <c r="H194" s="48" t="s">
        <v>300</v>
      </c>
      <c r="I194" s="49" t="s">
        <v>369</v>
      </c>
    </row>
    <row r="195" spans="1:9">
      <c r="A195" s="11">
        <v>196</v>
      </c>
      <c r="B195" s="44" t="s">
        <v>824</v>
      </c>
      <c r="C195" s="45">
        <v>1</v>
      </c>
      <c r="D195" s="45" t="s">
        <v>1</v>
      </c>
      <c r="E195" s="45" t="s">
        <v>1</v>
      </c>
      <c r="F195" s="45" t="s">
        <v>512</v>
      </c>
      <c r="G195" s="45" t="s">
        <v>2</v>
      </c>
      <c r="H195" s="48" t="s">
        <v>106</v>
      </c>
      <c r="I195" s="49" t="s">
        <v>368</v>
      </c>
    </row>
    <row r="196" spans="1:9">
      <c r="A196" s="11">
        <v>197</v>
      </c>
      <c r="B196" s="44" t="s">
        <v>825</v>
      </c>
      <c r="C196" s="45">
        <v>1</v>
      </c>
      <c r="D196" s="45" t="s">
        <v>1</v>
      </c>
      <c r="E196" s="45" t="s">
        <v>1</v>
      </c>
      <c r="F196" s="45" t="s">
        <v>512</v>
      </c>
      <c r="G196" s="45" t="s">
        <v>2</v>
      </c>
      <c r="H196" s="48" t="s">
        <v>106</v>
      </c>
      <c r="I196" s="49" t="s">
        <v>368</v>
      </c>
    </row>
    <row r="197" spans="1:9">
      <c r="A197" s="11">
        <v>198</v>
      </c>
      <c r="B197" s="44" t="s">
        <v>826</v>
      </c>
      <c r="C197" s="45">
        <v>1</v>
      </c>
      <c r="D197" s="45" t="s">
        <v>1</v>
      </c>
      <c r="E197" s="45" t="s">
        <v>1</v>
      </c>
      <c r="F197" s="45" t="s">
        <v>827</v>
      </c>
      <c r="G197" s="45" t="s">
        <v>2</v>
      </c>
      <c r="H197" s="48" t="s">
        <v>106</v>
      </c>
      <c r="I197" s="49" t="s">
        <v>368</v>
      </c>
    </row>
    <row r="198" spans="1:9">
      <c r="A198" s="11">
        <v>199</v>
      </c>
      <c r="B198" s="44" t="s">
        <v>828</v>
      </c>
      <c r="C198" s="45">
        <v>1</v>
      </c>
      <c r="D198" s="45" t="s">
        <v>1</v>
      </c>
      <c r="E198" s="45" t="s">
        <v>1</v>
      </c>
      <c r="F198" s="45" t="s">
        <v>827</v>
      </c>
      <c r="G198" s="45" t="s">
        <v>2</v>
      </c>
      <c r="H198" s="48" t="s">
        <v>106</v>
      </c>
      <c r="I198" s="49" t="s">
        <v>368</v>
      </c>
    </row>
    <row r="199" spans="1:9">
      <c r="A199" s="11">
        <v>200</v>
      </c>
      <c r="B199" s="44" t="s">
        <v>829</v>
      </c>
      <c r="C199" s="45">
        <v>1</v>
      </c>
      <c r="D199" s="45" t="s">
        <v>1</v>
      </c>
      <c r="E199" s="45" t="s">
        <v>1</v>
      </c>
      <c r="F199" s="45" t="s">
        <v>512</v>
      </c>
      <c r="G199" s="45" t="s">
        <v>2</v>
      </c>
      <c r="H199" s="48" t="s">
        <v>106</v>
      </c>
      <c r="I199" s="49" t="s">
        <v>368</v>
      </c>
    </row>
    <row r="200" spans="1:9">
      <c r="A200" s="11">
        <v>201</v>
      </c>
      <c r="B200" s="44" t="s">
        <v>830</v>
      </c>
      <c r="C200" s="45">
        <v>1</v>
      </c>
      <c r="D200" s="45" t="s">
        <v>1</v>
      </c>
      <c r="E200" s="45" t="s">
        <v>1</v>
      </c>
      <c r="F200" s="45" t="s">
        <v>512</v>
      </c>
      <c r="G200" s="45" t="s">
        <v>2</v>
      </c>
      <c r="H200" s="48" t="s">
        <v>106</v>
      </c>
      <c r="I200" s="49" t="s">
        <v>368</v>
      </c>
    </row>
    <row r="201" spans="1:9">
      <c r="A201" s="11">
        <v>202</v>
      </c>
      <c r="B201" s="44" t="s">
        <v>277</v>
      </c>
      <c r="C201" s="45">
        <v>1</v>
      </c>
      <c r="D201" s="45" t="s">
        <v>1</v>
      </c>
      <c r="E201" s="45" t="s">
        <v>1</v>
      </c>
      <c r="F201" s="45" t="s">
        <v>245</v>
      </c>
      <c r="G201" s="45" t="s">
        <v>2</v>
      </c>
      <c r="H201" s="48" t="s">
        <v>274</v>
      </c>
      <c r="I201" s="49" t="s">
        <v>367</v>
      </c>
    </row>
    <row r="202" spans="1:9">
      <c r="A202" s="11">
        <v>203</v>
      </c>
      <c r="B202" s="44" t="s">
        <v>831</v>
      </c>
      <c r="C202" s="45">
        <v>1</v>
      </c>
      <c r="D202" s="45" t="s">
        <v>1</v>
      </c>
      <c r="E202" s="45" t="s">
        <v>1</v>
      </c>
      <c r="F202" s="45" t="s">
        <v>245</v>
      </c>
      <c r="G202" s="45" t="s">
        <v>2</v>
      </c>
      <c r="H202" s="48" t="s">
        <v>276</v>
      </c>
      <c r="I202" s="49" t="s">
        <v>367</v>
      </c>
    </row>
    <row r="203" spans="1:9">
      <c r="A203" s="11">
        <v>204</v>
      </c>
      <c r="B203" s="44" t="s">
        <v>832</v>
      </c>
      <c r="C203" s="45">
        <v>1</v>
      </c>
      <c r="D203" s="45" t="s">
        <v>1</v>
      </c>
      <c r="E203" s="45" t="s">
        <v>1</v>
      </c>
      <c r="F203" s="45" t="s">
        <v>245</v>
      </c>
      <c r="G203" s="45" t="s">
        <v>2</v>
      </c>
      <c r="H203" s="48" t="s">
        <v>269</v>
      </c>
      <c r="I203" s="49" t="s">
        <v>807</v>
      </c>
    </row>
    <row r="204" spans="1:9">
      <c r="A204" s="11">
        <v>205</v>
      </c>
      <c r="B204" s="44" t="s">
        <v>833</v>
      </c>
      <c r="C204" s="45">
        <v>1</v>
      </c>
      <c r="D204" s="45" t="s">
        <v>1</v>
      </c>
      <c r="E204" s="45" t="s">
        <v>1</v>
      </c>
      <c r="F204" s="45" t="s">
        <v>245</v>
      </c>
      <c r="G204" s="45" t="s">
        <v>2</v>
      </c>
      <c r="H204" s="48" t="s">
        <v>316</v>
      </c>
      <c r="I204" s="49" t="s">
        <v>368</v>
      </c>
    </row>
    <row r="205" spans="1:9">
      <c r="A205" s="11">
        <v>206</v>
      </c>
      <c r="B205" s="44" t="s">
        <v>834</v>
      </c>
      <c r="C205" s="45">
        <v>1</v>
      </c>
      <c r="D205" s="45" t="s">
        <v>1</v>
      </c>
      <c r="E205" s="45" t="s">
        <v>1</v>
      </c>
      <c r="F205" s="45" t="s">
        <v>245</v>
      </c>
      <c r="G205" s="45" t="s">
        <v>2</v>
      </c>
      <c r="H205" s="48" t="s">
        <v>117</v>
      </c>
      <c r="I205" s="49" t="s">
        <v>280</v>
      </c>
    </row>
    <row r="206" spans="1:9">
      <c r="A206" s="11">
        <v>207</v>
      </c>
      <c r="B206" s="44" t="s">
        <v>835</v>
      </c>
      <c r="C206" s="45">
        <v>1</v>
      </c>
      <c r="D206" s="45" t="s">
        <v>1</v>
      </c>
      <c r="E206" s="45" t="s">
        <v>1</v>
      </c>
      <c r="F206" s="45" t="s">
        <v>220</v>
      </c>
      <c r="G206" s="45" t="s">
        <v>2</v>
      </c>
      <c r="H206" s="48" t="s">
        <v>117</v>
      </c>
      <c r="I206" s="49" t="s">
        <v>280</v>
      </c>
    </row>
    <row r="207" spans="1:9">
      <c r="A207" s="11">
        <v>208</v>
      </c>
      <c r="B207" s="44" t="s">
        <v>836</v>
      </c>
      <c r="C207" s="45">
        <v>1</v>
      </c>
      <c r="D207" s="45" t="s">
        <v>1</v>
      </c>
      <c r="E207" s="45" t="s">
        <v>1</v>
      </c>
      <c r="F207" s="45" t="s">
        <v>220</v>
      </c>
      <c r="G207" s="45" t="s">
        <v>2</v>
      </c>
      <c r="H207" s="48" t="s">
        <v>117</v>
      </c>
      <c r="I207" s="49" t="s">
        <v>280</v>
      </c>
    </row>
    <row r="208" spans="1:9">
      <c r="A208" s="11">
        <v>209</v>
      </c>
      <c r="B208" s="44" t="s">
        <v>837</v>
      </c>
      <c r="C208" s="45">
        <v>1</v>
      </c>
      <c r="D208" s="45" t="s">
        <v>1</v>
      </c>
      <c r="E208" s="45" t="s">
        <v>1</v>
      </c>
      <c r="F208" s="45" t="s">
        <v>245</v>
      </c>
      <c r="G208" s="45" t="s">
        <v>2</v>
      </c>
      <c r="H208" s="48" t="s">
        <v>284</v>
      </c>
      <c r="I208" s="49" t="s">
        <v>280</v>
      </c>
    </row>
    <row r="209" spans="1:9">
      <c r="A209" s="11">
        <v>210</v>
      </c>
      <c r="B209" s="44" t="s">
        <v>838</v>
      </c>
      <c r="C209" s="45">
        <v>1</v>
      </c>
      <c r="D209" s="45" t="s">
        <v>1</v>
      </c>
      <c r="E209" s="45" t="s">
        <v>1</v>
      </c>
      <c r="F209" s="45" t="s">
        <v>245</v>
      </c>
      <c r="G209" s="45" t="s">
        <v>2</v>
      </c>
      <c r="H209" s="48" t="s">
        <v>312</v>
      </c>
      <c r="I209" s="49" t="s">
        <v>369</v>
      </c>
    </row>
    <row r="210" spans="1:9">
      <c r="A210" s="11">
        <v>211</v>
      </c>
      <c r="B210" s="44" t="s">
        <v>839</v>
      </c>
      <c r="C210" s="45">
        <v>1</v>
      </c>
      <c r="D210" s="45" t="s">
        <v>1</v>
      </c>
      <c r="E210" s="45" t="s">
        <v>1</v>
      </c>
      <c r="F210" s="45" t="s">
        <v>245</v>
      </c>
      <c r="G210" s="45" t="s">
        <v>2</v>
      </c>
      <c r="H210" s="48" t="s">
        <v>285</v>
      </c>
      <c r="I210" s="49" t="s">
        <v>280</v>
      </c>
    </row>
    <row r="211" spans="1:9">
      <c r="A211" s="11">
        <v>212</v>
      </c>
      <c r="B211" s="44" t="s">
        <v>840</v>
      </c>
      <c r="C211" s="45">
        <v>1</v>
      </c>
      <c r="D211" s="45" t="s">
        <v>1</v>
      </c>
      <c r="E211" s="45" t="s">
        <v>1</v>
      </c>
      <c r="F211" s="45" t="s">
        <v>220</v>
      </c>
      <c r="G211" s="45" t="s">
        <v>2</v>
      </c>
      <c r="H211" s="48" t="s">
        <v>274</v>
      </c>
      <c r="I211" s="49" t="s">
        <v>367</v>
      </c>
    </row>
    <row r="212" spans="1:9">
      <c r="A212" s="11">
        <v>213</v>
      </c>
      <c r="B212" s="44" t="s">
        <v>841</v>
      </c>
      <c r="C212" s="45">
        <v>1</v>
      </c>
      <c r="D212" s="45" t="s">
        <v>1</v>
      </c>
      <c r="E212" s="45" t="s">
        <v>1</v>
      </c>
      <c r="F212" s="45" t="s">
        <v>245</v>
      </c>
      <c r="G212" s="45" t="s">
        <v>2</v>
      </c>
      <c r="H212" s="48" t="s">
        <v>186</v>
      </c>
      <c r="I212" s="49" t="s">
        <v>370</v>
      </c>
    </row>
    <row r="213" spans="1:9">
      <c r="A213" s="11">
        <v>214</v>
      </c>
      <c r="B213" s="44" t="s">
        <v>842</v>
      </c>
      <c r="C213" s="45">
        <v>1</v>
      </c>
      <c r="D213" s="45" t="s">
        <v>1</v>
      </c>
      <c r="E213" s="45" t="s">
        <v>1</v>
      </c>
      <c r="F213" s="45" t="s">
        <v>245</v>
      </c>
      <c r="G213" s="45" t="s">
        <v>2</v>
      </c>
      <c r="H213" s="48" t="s">
        <v>246</v>
      </c>
      <c r="I213" s="49" t="s">
        <v>370</v>
      </c>
    </row>
    <row r="214" spans="1:9">
      <c r="A214" s="11">
        <v>215</v>
      </c>
      <c r="B214" s="44" t="s">
        <v>843</v>
      </c>
      <c r="C214" s="45">
        <v>1</v>
      </c>
      <c r="D214" s="45" t="s">
        <v>1</v>
      </c>
      <c r="E214" s="45" t="s">
        <v>1</v>
      </c>
      <c r="F214" s="45" t="s">
        <v>245</v>
      </c>
      <c r="G214" s="45" t="s">
        <v>2</v>
      </c>
      <c r="H214" s="48" t="s">
        <v>310</v>
      </c>
      <c r="I214" s="49" t="s">
        <v>368</v>
      </c>
    </row>
    <row r="215" spans="1:9">
      <c r="A215" s="11">
        <v>216</v>
      </c>
      <c r="B215" s="44" t="s">
        <v>844</v>
      </c>
      <c r="C215" s="45">
        <v>1</v>
      </c>
      <c r="D215" s="45" t="s">
        <v>1</v>
      </c>
      <c r="E215" s="45" t="s">
        <v>1</v>
      </c>
      <c r="F215" s="45" t="s">
        <v>220</v>
      </c>
      <c r="G215" s="45" t="s">
        <v>2</v>
      </c>
      <c r="H215" s="48" t="s">
        <v>318</v>
      </c>
      <c r="I215" s="49" t="s">
        <v>371</v>
      </c>
    </row>
    <row r="216" spans="1:9">
      <c r="A216" s="11">
        <v>217</v>
      </c>
      <c r="B216" s="44" t="s">
        <v>845</v>
      </c>
      <c r="C216" s="45">
        <v>1</v>
      </c>
      <c r="D216" s="45" t="s">
        <v>1</v>
      </c>
      <c r="E216" s="45" t="s">
        <v>1</v>
      </c>
      <c r="F216" s="45" t="s">
        <v>245</v>
      </c>
      <c r="G216" s="45" t="s">
        <v>2</v>
      </c>
      <c r="H216" s="48" t="s">
        <v>343</v>
      </c>
      <c r="I216" s="49" t="s">
        <v>280</v>
      </c>
    </row>
    <row r="217" spans="1:9">
      <c r="A217" s="11">
        <v>218</v>
      </c>
      <c r="B217" s="44" t="s">
        <v>846</v>
      </c>
      <c r="C217" s="45">
        <v>1</v>
      </c>
      <c r="D217" s="45" t="s">
        <v>1</v>
      </c>
      <c r="E217" s="45" t="s">
        <v>1</v>
      </c>
      <c r="F217" s="45" t="s">
        <v>245</v>
      </c>
      <c r="G217" s="45" t="s">
        <v>2</v>
      </c>
      <c r="H217" s="48" t="s">
        <v>308</v>
      </c>
      <c r="I217" s="49" t="s">
        <v>369</v>
      </c>
    </row>
    <row r="218" spans="1:9">
      <c r="A218" s="11">
        <v>219</v>
      </c>
      <c r="B218" s="44" t="s">
        <v>847</v>
      </c>
      <c r="C218" s="45">
        <v>1</v>
      </c>
      <c r="D218" s="45" t="s">
        <v>1</v>
      </c>
      <c r="E218" s="45" t="s">
        <v>1</v>
      </c>
      <c r="F218" s="45" t="s">
        <v>245</v>
      </c>
      <c r="G218" s="45" t="s">
        <v>2</v>
      </c>
      <c r="H218" s="48" t="s">
        <v>314</v>
      </c>
      <c r="I218" s="49" t="s">
        <v>368</v>
      </c>
    </row>
    <row r="219" spans="1:9">
      <c r="A219" s="11">
        <v>220</v>
      </c>
      <c r="B219" s="44" t="s">
        <v>848</v>
      </c>
      <c r="C219" s="45">
        <v>1</v>
      </c>
      <c r="D219" s="45" t="s">
        <v>1</v>
      </c>
      <c r="E219" s="45" t="s">
        <v>1</v>
      </c>
      <c r="F219" s="45" t="s">
        <v>245</v>
      </c>
      <c r="G219" s="45" t="s">
        <v>2</v>
      </c>
      <c r="H219" s="48" t="s">
        <v>322</v>
      </c>
      <c r="I219" s="49" t="s">
        <v>371</v>
      </c>
    </row>
    <row r="220" spans="1:9">
      <c r="A220" s="11">
        <v>221</v>
      </c>
      <c r="B220" s="44" t="s">
        <v>849</v>
      </c>
      <c r="C220" s="45">
        <v>1</v>
      </c>
      <c r="D220" s="45" t="s">
        <v>1</v>
      </c>
      <c r="E220" s="45" t="s">
        <v>1</v>
      </c>
      <c r="F220" s="45" t="s">
        <v>245</v>
      </c>
      <c r="G220" s="45" t="s">
        <v>2</v>
      </c>
      <c r="H220" s="48" t="s">
        <v>322</v>
      </c>
      <c r="I220" s="49" t="s">
        <v>371</v>
      </c>
    </row>
    <row r="221" spans="1:9">
      <c r="A221" s="11">
        <v>222</v>
      </c>
      <c r="B221" s="44" t="s">
        <v>850</v>
      </c>
      <c r="C221" s="45">
        <v>1</v>
      </c>
      <c r="D221" s="45" t="s">
        <v>1</v>
      </c>
      <c r="E221" s="45" t="s">
        <v>1</v>
      </c>
      <c r="F221" s="45" t="s">
        <v>245</v>
      </c>
      <c r="G221" s="45" t="s">
        <v>2</v>
      </c>
      <c r="H221" s="48" t="s">
        <v>329</v>
      </c>
      <c r="I221" s="49" t="s">
        <v>366</v>
      </c>
    </row>
    <row r="222" spans="1:9">
      <c r="A222" s="11">
        <v>223</v>
      </c>
      <c r="B222" s="44" t="s">
        <v>851</v>
      </c>
      <c r="C222" s="45">
        <v>1</v>
      </c>
      <c r="D222" s="45" t="s">
        <v>1</v>
      </c>
      <c r="E222" s="45" t="s">
        <v>1</v>
      </c>
      <c r="F222" s="45" t="s">
        <v>245</v>
      </c>
      <c r="G222" s="45" t="s">
        <v>2</v>
      </c>
      <c r="H222" s="48" t="s">
        <v>322</v>
      </c>
      <c r="I222" s="49" t="s">
        <v>365</v>
      </c>
    </row>
    <row r="223" spans="1:9">
      <c r="A223" s="11">
        <v>224</v>
      </c>
      <c r="B223" s="44" t="s">
        <v>852</v>
      </c>
      <c r="C223" s="45">
        <v>1</v>
      </c>
      <c r="D223" s="45" t="s">
        <v>1</v>
      </c>
      <c r="E223" s="45" t="s">
        <v>1</v>
      </c>
      <c r="F223" s="45" t="s">
        <v>245</v>
      </c>
      <c r="G223" s="45" t="s">
        <v>2</v>
      </c>
      <c r="H223" s="48" t="s">
        <v>381</v>
      </c>
      <c r="I223" s="49" t="s">
        <v>853</v>
      </c>
    </row>
    <row r="224" spans="1:9">
      <c r="A224" s="11">
        <v>225</v>
      </c>
      <c r="B224" s="44" t="s">
        <v>854</v>
      </c>
      <c r="C224" s="45">
        <v>1</v>
      </c>
      <c r="D224" s="45" t="s">
        <v>1</v>
      </c>
      <c r="E224" s="45" t="s">
        <v>1</v>
      </c>
      <c r="F224" s="45" t="s">
        <v>512</v>
      </c>
      <c r="G224" s="45" t="s">
        <v>2</v>
      </c>
      <c r="H224" s="48" t="s">
        <v>106</v>
      </c>
      <c r="I224" s="49" t="s">
        <v>366</v>
      </c>
    </row>
    <row r="225" spans="1:9">
      <c r="A225" s="11">
        <v>226</v>
      </c>
      <c r="B225" s="44" t="s">
        <v>855</v>
      </c>
      <c r="C225" s="45">
        <v>1</v>
      </c>
      <c r="D225" s="45" t="s">
        <v>1</v>
      </c>
      <c r="E225" s="45" t="s">
        <v>1</v>
      </c>
      <c r="F225" s="45" t="s">
        <v>512</v>
      </c>
      <c r="G225" s="45" t="s">
        <v>2</v>
      </c>
      <c r="H225" s="48" t="s">
        <v>106</v>
      </c>
      <c r="I225" s="49" t="s">
        <v>366</v>
      </c>
    </row>
    <row r="226" spans="1:9">
      <c r="A226" s="11">
        <v>227</v>
      </c>
      <c r="B226" s="44" t="s">
        <v>856</v>
      </c>
      <c r="C226" s="45">
        <v>1</v>
      </c>
      <c r="D226" s="45" t="s">
        <v>1</v>
      </c>
      <c r="E226" s="45" t="s">
        <v>1</v>
      </c>
      <c r="F226" s="45" t="s">
        <v>473</v>
      </c>
      <c r="G226" s="45" t="s">
        <v>2</v>
      </c>
      <c r="H226" s="48" t="s">
        <v>106</v>
      </c>
      <c r="I226" s="49" t="s">
        <v>366</v>
      </c>
    </row>
    <row r="227" spans="1:9">
      <c r="A227" s="11">
        <v>228</v>
      </c>
      <c r="B227" s="44" t="s">
        <v>857</v>
      </c>
      <c r="C227" s="45">
        <v>1</v>
      </c>
      <c r="D227" s="45" t="s">
        <v>1</v>
      </c>
      <c r="E227" s="45" t="s">
        <v>1</v>
      </c>
      <c r="F227" s="45" t="s">
        <v>473</v>
      </c>
      <c r="G227" s="45" t="s">
        <v>2</v>
      </c>
      <c r="H227" s="48" t="s">
        <v>106</v>
      </c>
      <c r="I227" s="49" t="s">
        <v>366</v>
      </c>
    </row>
    <row r="228" spans="1:9">
      <c r="A228" s="11">
        <v>229</v>
      </c>
      <c r="B228" s="44" t="s">
        <v>858</v>
      </c>
      <c r="C228" s="45">
        <v>1</v>
      </c>
      <c r="D228" s="45" t="s">
        <v>1</v>
      </c>
      <c r="E228" s="45" t="s">
        <v>1</v>
      </c>
      <c r="F228" s="45" t="s">
        <v>473</v>
      </c>
      <c r="G228" s="45" t="s">
        <v>2</v>
      </c>
      <c r="H228" s="48" t="s">
        <v>106</v>
      </c>
      <c r="I228" s="49" t="s">
        <v>366</v>
      </c>
    </row>
    <row r="229" spans="1:9">
      <c r="A229" s="11">
        <v>230</v>
      </c>
      <c r="B229" s="44" t="s">
        <v>859</v>
      </c>
      <c r="C229" s="45">
        <v>1</v>
      </c>
      <c r="D229" s="45" t="s">
        <v>1</v>
      </c>
      <c r="E229" s="45" t="s">
        <v>1</v>
      </c>
      <c r="F229" s="45" t="s">
        <v>473</v>
      </c>
      <c r="G229" s="45" t="s">
        <v>2</v>
      </c>
      <c r="H229" s="48" t="s">
        <v>106</v>
      </c>
      <c r="I229" s="49" t="s">
        <v>366</v>
      </c>
    </row>
    <row r="230" spans="1:9">
      <c r="A230" s="11">
        <v>231</v>
      </c>
      <c r="B230" s="44" t="s">
        <v>860</v>
      </c>
      <c r="C230" s="45">
        <v>1</v>
      </c>
      <c r="D230" s="45" t="s">
        <v>1</v>
      </c>
      <c r="E230" s="45" t="s">
        <v>1</v>
      </c>
      <c r="F230" s="45" t="s">
        <v>341</v>
      </c>
      <c r="G230" s="45" t="s">
        <v>2</v>
      </c>
      <c r="H230" s="48" t="s">
        <v>106</v>
      </c>
      <c r="I230" s="49" t="s">
        <v>366</v>
      </c>
    </row>
    <row r="231" spans="1:9">
      <c r="A231" s="11">
        <v>232</v>
      </c>
      <c r="B231" s="44" t="s">
        <v>861</v>
      </c>
      <c r="C231" s="45">
        <v>1</v>
      </c>
      <c r="D231" s="45" t="s">
        <v>1</v>
      </c>
      <c r="E231" s="45" t="s">
        <v>1</v>
      </c>
      <c r="F231" s="45" t="s">
        <v>341</v>
      </c>
      <c r="G231" s="45" t="s">
        <v>2</v>
      </c>
      <c r="H231" s="48" t="s">
        <v>106</v>
      </c>
      <c r="I231" s="49" t="s">
        <v>366</v>
      </c>
    </row>
    <row r="232" spans="1:9">
      <c r="A232" s="11">
        <v>233</v>
      </c>
      <c r="B232" s="44" t="s">
        <v>862</v>
      </c>
      <c r="C232" s="45">
        <v>1</v>
      </c>
      <c r="D232" s="45" t="s">
        <v>1</v>
      </c>
      <c r="E232" s="45" t="s">
        <v>1</v>
      </c>
      <c r="F232" s="45" t="s">
        <v>827</v>
      </c>
      <c r="G232" s="45" t="s">
        <v>2</v>
      </c>
      <c r="H232" s="48" t="s">
        <v>106</v>
      </c>
      <c r="I232" s="49" t="s">
        <v>366</v>
      </c>
    </row>
    <row r="233" spans="1:9">
      <c r="A233" s="11">
        <v>234</v>
      </c>
      <c r="B233" s="44" t="s">
        <v>863</v>
      </c>
      <c r="C233" s="45">
        <v>1</v>
      </c>
      <c r="D233" s="45" t="s">
        <v>1</v>
      </c>
      <c r="E233" s="45" t="s">
        <v>1</v>
      </c>
      <c r="F233" s="45" t="s">
        <v>827</v>
      </c>
      <c r="G233" s="45" t="s">
        <v>2</v>
      </c>
      <c r="H233" s="48" t="s">
        <v>106</v>
      </c>
      <c r="I233" s="49" t="s">
        <v>366</v>
      </c>
    </row>
    <row r="234" spans="1:9">
      <c r="A234" s="11">
        <v>235</v>
      </c>
      <c r="B234" s="44" t="s">
        <v>864</v>
      </c>
      <c r="C234" s="45">
        <v>1</v>
      </c>
      <c r="D234" s="45" t="s">
        <v>1</v>
      </c>
      <c r="E234" s="45" t="s">
        <v>1</v>
      </c>
      <c r="F234" s="45" t="s">
        <v>827</v>
      </c>
      <c r="G234" s="45" t="s">
        <v>2</v>
      </c>
      <c r="H234" s="48" t="s">
        <v>106</v>
      </c>
      <c r="I234" s="49" t="s">
        <v>366</v>
      </c>
    </row>
    <row r="235" spans="1:9">
      <c r="A235" s="11">
        <v>236</v>
      </c>
      <c r="B235" s="44" t="s">
        <v>865</v>
      </c>
      <c r="C235" s="45">
        <v>1</v>
      </c>
      <c r="D235" s="45" t="s">
        <v>1</v>
      </c>
      <c r="E235" s="45" t="s">
        <v>1</v>
      </c>
      <c r="F235" s="45" t="s">
        <v>827</v>
      </c>
      <c r="G235" s="45" t="s">
        <v>2</v>
      </c>
      <c r="H235" s="48" t="s">
        <v>106</v>
      </c>
      <c r="I235" s="49" t="s">
        <v>366</v>
      </c>
    </row>
    <row r="236" spans="1:9">
      <c r="A236" s="11">
        <v>237</v>
      </c>
      <c r="B236" s="44" t="s">
        <v>866</v>
      </c>
      <c r="C236" s="45">
        <v>1</v>
      </c>
      <c r="D236" s="45" t="s">
        <v>1</v>
      </c>
      <c r="E236" s="45" t="s">
        <v>1</v>
      </c>
      <c r="F236" s="45" t="s">
        <v>512</v>
      </c>
      <c r="G236" s="45" t="s">
        <v>2</v>
      </c>
      <c r="H236" s="48" t="s">
        <v>109</v>
      </c>
      <c r="I236" s="49" t="s">
        <v>365</v>
      </c>
    </row>
    <row r="237" spans="1:9">
      <c r="A237" s="11">
        <v>238</v>
      </c>
      <c r="B237" s="44" t="s">
        <v>867</v>
      </c>
      <c r="C237" s="45">
        <v>1</v>
      </c>
      <c r="D237" s="45" t="s">
        <v>1</v>
      </c>
      <c r="E237" s="45" t="s">
        <v>1</v>
      </c>
      <c r="F237" s="45" t="s">
        <v>827</v>
      </c>
      <c r="G237" s="45" t="s">
        <v>2</v>
      </c>
      <c r="H237" s="48" t="s">
        <v>109</v>
      </c>
      <c r="I237" s="49" t="s">
        <v>365</v>
      </c>
    </row>
    <row r="238" spans="1:9">
      <c r="A238" s="11">
        <v>239</v>
      </c>
      <c r="B238" s="44" t="s">
        <v>868</v>
      </c>
      <c r="C238" s="45">
        <v>1</v>
      </c>
      <c r="D238" s="45" t="s">
        <v>1</v>
      </c>
      <c r="E238" s="45" t="s">
        <v>1</v>
      </c>
      <c r="F238" s="45" t="s">
        <v>341</v>
      </c>
      <c r="G238" s="45" t="s">
        <v>2</v>
      </c>
      <c r="H238" s="48" t="s">
        <v>582</v>
      </c>
      <c r="I238" s="49" t="s">
        <v>869</v>
      </c>
    </row>
    <row r="239" spans="1:9">
      <c r="A239" s="11">
        <v>240</v>
      </c>
      <c r="B239" s="44" t="s">
        <v>870</v>
      </c>
      <c r="C239" s="45">
        <v>1</v>
      </c>
      <c r="D239" s="45" t="s">
        <v>1</v>
      </c>
      <c r="E239" s="45" t="s">
        <v>1</v>
      </c>
      <c r="F239" s="45" t="s">
        <v>341</v>
      </c>
      <c r="G239" s="45" t="s">
        <v>2</v>
      </c>
      <c r="H239" s="48" t="s">
        <v>582</v>
      </c>
      <c r="I239" s="49" t="s">
        <v>869</v>
      </c>
    </row>
    <row r="240" spans="1:9">
      <c r="A240" s="11">
        <v>241</v>
      </c>
      <c r="B240" s="44" t="s">
        <v>871</v>
      </c>
      <c r="C240" s="45">
        <v>1</v>
      </c>
      <c r="D240" s="45" t="s">
        <v>1</v>
      </c>
      <c r="E240" s="45" t="s">
        <v>1</v>
      </c>
      <c r="F240" s="45" t="s">
        <v>341</v>
      </c>
      <c r="G240" s="45" t="s">
        <v>2</v>
      </c>
      <c r="H240" s="48" t="s">
        <v>109</v>
      </c>
      <c r="I240" s="49" t="s">
        <v>366</v>
      </c>
    </row>
    <row r="241" spans="1:9">
      <c r="A241" s="11">
        <v>242</v>
      </c>
      <c r="B241" s="44" t="s">
        <v>872</v>
      </c>
      <c r="C241" s="45">
        <v>1</v>
      </c>
      <c r="D241" s="45" t="s">
        <v>1</v>
      </c>
      <c r="E241" s="45" t="s">
        <v>1</v>
      </c>
      <c r="F241" s="45" t="s">
        <v>341</v>
      </c>
      <c r="G241" s="45" t="s">
        <v>2</v>
      </c>
      <c r="H241" s="48" t="s">
        <v>109</v>
      </c>
      <c r="I241" s="49" t="s">
        <v>366</v>
      </c>
    </row>
    <row r="242" spans="1:9">
      <c r="A242" s="11">
        <v>243</v>
      </c>
      <c r="B242" s="44" t="s">
        <v>873</v>
      </c>
      <c r="C242" s="45">
        <v>1</v>
      </c>
      <c r="D242" s="45" t="s">
        <v>1</v>
      </c>
      <c r="E242" s="45" t="s">
        <v>1</v>
      </c>
      <c r="F242" s="45" t="s">
        <v>518</v>
      </c>
      <c r="G242" s="45" t="s">
        <v>2</v>
      </c>
      <c r="H242" s="48" t="s">
        <v>364</v>
      </c>
      <c r="I242" s="49" t="s">
        <v>366</v>
      </c>
    </row>
    <row r="243" spans="1:9">
      <c r="A243" s="11">
        <v>244</v>
      </c>
      <c r="B243" s="44" t="s">
        <v>874</v>
      </c>
      <c r="C243" s="45">
        <v>1</v>
      </c>
      <c r="D243" s="45" t="s">
        <v>1</v>
      </c>
      <c r="E243" s="45" t="s">
        <v>1</v>
      </c>
      <c r="F243" s="45" t="s">
        <v>518</v>
      </c>
      <c r="G243" s="45" t="s">
        <v>2</v>
      </c>
      <c r="H243" s="48" t="s">
        <v>364</v>
      </c>
      <c r="I243" s="49" t="s">
        <v>366</v>
      </c>
    </row>
    <row r="244" spans="1:9">
      <c r="A244" s="11">
        <v>245</v>
      </c>
      <c r="B244" s="44" t="s">
        <v>875</v>
      </c>
      <c r="C244" s="45">
        <v>1</v>
      </c>
      <c r="D244" s="45" t="s">
        <v>1</v>
      </c>
      <c r="E244" s="45" t="s">
        <v>1</v>
      </c>
      <c r="F244" s="45" t="s">
        <v>518</v>
      </c>
      <c r="G244" s="45" t="s">
        <v>2</v>
      </c>
      <c r="H244" s="48" t="s">
        <v>364</v>
      </c>
      <c r="I244" s="49" t="s">
        <v>366</v>
      </c>
    </row>
    <row r="245" spans="1:9">
      <c r="A245" s="11">
        <v>246</v>
      </c>
      <c r="B245" s="44" t="s">
        <v>876</v>
      </c>
      <c r="C245" s="45">
        <v>1</v>
      </c>
      <c r="D245" s="45" t="s">
        <v>1</v>
      </c>
      <c r="E245" s="45" t="s">
        <v>1</v>
      </c>
      <c r="F245" s="45" t="s">
        <v>518</v>
      </c>
      <c r="G245" s="45" t="s">
        <v>2</v>
      </c>
      <c r="H245" s="48" t="s">
        <v>364</v>
      </c>
      <c r="I245" s="49" t="s">
        <v>366</v>
      </c>
    </row>
    <row r="246" spans="1:9">
      <c r="A246" s="11">
        <v>247</v>
      </c>
      <c r="B246" s="44" t="s">
        <v>877</v>
      </c>
      <c r="C246" s="45">
        <v>1</v>
      </c>
      <c r="D246" s="45" t="s">
        <v>1</v>
      </c>
      <c r="E246" s="45" t="s">
        <v>1</v>
      </c>
      <c r="F246" s="45" t="s">
        <v>518</v>
      </c>
      <c r="G246" s="45" t="s">
        <v>2</v>
      </c>
      <c r="H246" s="48" t="s">
        <v>364</v>
      </c>
      <c r="I246" s="49" t="s">
        <v>365</v>
      </c>
    </row>
    <row r="247" spans="1:9">
      <c r="A247" s="11">
        <v>248</v>
      </c>
      <c r="B247" s="44" t="s">
        <v>878</v>
      </c>
      <c r="C247" s="45">
        <v>1</v>
      </c>
      <c r="D247" s="45" t="s">
        <v>1</v>
      </c>
      <c r="E247" s="45" t="s">
        <v>1</v>
      </c>
      <c r="F247" s="45" t="s">
        <v>518</v>
      </c>
      <c r="G247" s="45" t="s">
        <v>2</v>
      </c>
      <c r="H247" s="48" t="s">
        <v>364</v>
      </c>
      <c r="I247" s="49" t="s">
        <v>365</v>
      </c>
    </row>
    <row r="248" spans="1:9">
      <c r="A248" s="11">
        <v>249</v>
      </c>
      <c r="B248" s="44" t="s">
        <v>879</v>
      </c>
      <c r="C248" s="45">
        <v>1</v>
      </c>
      <c r="D248" s="45" t="s">
        <v>1</v>
      </c>
      <c r="E248" s="45" t="s">
        <v>1</v>
      </c>
      <c r="F248" s="45" t="s">
        <v>518</v>
      </c>
      <c r="G248" s="45" t="s">
        <v>2</v>
      </c>
      <c r="H248" s="48" t="s">
        <v>394</v>
      </c>
      <c r="I248" s="49" t="s">
        <v>880</v>
      </c>
    </row>
    <row r="249" spans="1:9">
      <c r="A249" s="11">
        <v>250</v>
      </c>
      <c r="B249" s="44" t="s">
        <v>881</v>
      </c>
      <c r="C249" s="45">
        <v>1</v>
      </c>
      <c r="D249" s="45" t="s">
        <v>1</v>
      </c>
      <c r="E249" s="45" t="s">
        <v>1</v>
      </c>
      <c r="F249" s="45" t="s">
        <v>518</v>
      </c>
      <c r="G249" s="45" t="s">
        <v>2</v>
      </c>
      <c r="H249" s="48" t="s">
        <v>394</v>
      </c>
      <c r="I249" s="49" t="s">
        <v>880</v>
      </c>
    </row>
    <row r="250" spans="1:9">
      <c r="A250" s="11">
        <v>251</v>
      </c>
      <c r="B250" s="44" t="s">
        <v>882</v>
      </c>
      <c r="C250" s="45">
        <v>1</v>
      </c>
      <c r="D250" s="45" t="s">
        <v>1</v>
      </c>
      <c r="E250" s="45" t="s">
        <v>1</v>
      </c>
      <c r="F250" s="45" t="s">
        <v>518</v>
      </c>
      <c r="G250" s="45" t="s">
        <v>2</v>
      </c>
      <c r="H250" s="48" t="s">
        <v>394</v>
      </c>
      <c r="I250" s="49" t="s">
        <v>880</v>
      </c>
    </row>
    <row r="251" spans="1:9">
      <c r="A251" s="11">
        <v>252</v>
      </c>
      <c r="B251" s="44" t="s">
        <v>883</v>
      </c>
      <c r="C251" s="45">
        <v>1</v>
      </c>
      <c r="D251" s="45" t="s">
        <v>1</v>
      </c>
      <c r="E251" s="45" t="s">
        <v>1</v>
      </c>
      <c r="F251" s="45" t="s">
        <v>518</v>
      </c>
      <c r="G251" s="45" t="s">
        <v>2</v>
      </c>
      <c r="H251" s="48" t="s">
        <v>394</v>
      </c>
      <c r="I251" s="49" t="s">
        <v>880</v>
      </c>
    </row>
    <row r="252" spans="1:9">
      <c r="A252" s="11">
        <v>253</v>
      </c>
      <c r="B252" s="44" t="s">
        <v>884</v>
      </c>
      <c r="C252" s="45">
        <v>1</v>
      </c>
      <c r="D252" s="45" t="s">
        <v>1</v>
      </c>
      <c r="E252" s="45" t="s">
        <v>1</v>
      </c>
      <c r="F252" s="45" t="s">
        <v>518</v>
      </c>
      <c r="G252" s="45" t="s">
        <v>2</v>
      </c>
      <c r="H252" s="48" t="s">
        <v>393</v>
      </c>
      <c r="I252" s="49" t="s">
        <v>885</v>
      </c>
    </row>
    <row r="253" spans="1:9">
      <c r="A253" s="11">
        <v>254</v>
      </c>
      <c r="B253" s="44" t="s">
        <v>886</v>
      </c>
      <c r="C253" s="45">
        <v>1</v>
      </c>
      <c r="D253" s="45" t="s">
        <v>1</v>
      </c>
      <c r="E253" s="45" t="s">
        <v>1</v>
      </c>
      <c r="F253" s="45" t="s">
        <v>518</v>
      </c>
      <c r="G253" s="45" t="s">
        <v>2</v>
      </c>
      <c r="H253" s="48" t="s">
        <v>393</v>
      </c>
      <c r="I253" s="49" t="s">
        <v>885</v>
      </c>
    </row>
    <row r="254" spans="1:9">
      <c r="A254" s="11">
        <v>255</v>
      </c>
      <c r="B254" s="44" t="s">
        <v>887</v>
      </c>
      <c r="C254" s="45">
        <v>1</v>
      </c>
      <c r="D254" s="45" t="s">
        <v>1</v>
      </c>
      <c r="E254" s="45" t="s">
        <v>1</v>
      </c>
      <c r="F254" s="45" t="s">
        <v>119</v>
      </c>
      <c r="G254" s="45" t="s">
        <v>2</v>
      </c>
      <c r="H254" s="48" t="s">
        <v>109</v>
      </c>
      <c r="I254" s="49"/>
    </row>
    <row r="255" spans="1:9">
      <c r="A255" s="11">
        <v>256</v>
      </c>
      <c r="B255" s="44" t="s">
        <v>888</v>
      </c>
      <c r="C255" s="45">
        <v>1</v>
      </c>
      <c r="D255" s="45" t="s">
        <v>1</v>
      </c>
      <c r="E255" s="45" t="s">
        <v>1</v>
      </c>
      <c r="F255" s="45" t="s">
        <v>220</v>
      </c>
      <c r="G255" s="45" t="s">
        <v>2</v>
      </c>
      <c r="H255" s="48" t="s">
        <v>318</v>
      </c>
      <c r="I255" s="49" t="s">
        <v>371</v>
      </c>
    </row>
    <row r="256" spans="1:9">
      <c r="A256" s="11">
        <v>257</v>
      </c>
      <c r="B256" s="44" t="s">
        <v>889</v>
      </c>
      <c r="C256" s="45">
        <v>1</v>
      </c>
      <c r="D256" s="45" t="s">
        <v>1</v>
      </c>
      <c r="E256" s="45" t="s">
        <v>1</v>
      </c>
      <c r="F256" s="45" t="s">
        <v>245</v>
      </c>
      <c r="G256" s="45" t="s">
        <v>2</v>
      </c>
      <c r="H256" s="48" t="s">
        <v>284</v>
      </c>
      <c r="I256" s="49" t="s">
        <v>280</v>
      </c>
    </row>
    <row r="257" spans="1:9">
      <c r="A257" s="11">
        <v>258</v>
      </c>
      <c r="B257" s="44" t="s">
        <v>890</v>
      </c>
      <c r="C257" s="45">
        <v>1</v>
      </c>
      <c r="D257" s="45" t="s">
        <v>1</v>
      </c>
      <c r="E257" s="45" t="s">
        <v>1</v>
      </c>
      <c r="F257" s="45" t="s">
        <v>245</v>
      </c>
      <c r="G257" s="45" t="s">
        <v>2</v>
      </c>
      <c r="H257" s="48" t="s">
        <v>270</v>
      </c>
      <c r="I257" s="49" t="s">
        <v>807</v>
      </c>
    </row>
    <row r="258" spans="1:9">
      <c r="A258" s="11">
        <v>259</v>
      </c>
      <c r="B258" s="44" t="s">
        <v>891</v>
      </c>
      <c r="C258" s="45">
        <v>1</v>
      </c>
      <c r="D258" s="45" t="s">
        <v>1</v>
      </c>
      <c r="E258" s="45" t="s">
        <v>1</v>
      </c>
      <c r="F258" s="45" t="s">
        <v>220</v>
      </c>
      <c r="G258" s="45" t="s">
        <v>2</v>
      </c>
      <c r="H258" s="48" t="s">
        <v>276</v>
      </c>
      <c r="I258" s="49" t="s">
        <v>367</v>
      </c>
    </row>
    <row r="259" spans="1:9">
      <c r="A259" s="11">
        <v>260</v>
      </c>
      <c r="B259" s="44" t="s">
        <v>892</v>
      </c>
      <c r="C259" s="45">
        <v>1</v>
      </c>
      <c r="D259" s="45" t="s">
        <v>1</v>
      </c>
      <c r="E259" s="45" t="s">
        <v>1</v>
      </c>
      <c r="F259" s="45" t="s">
        <v>220</v>
      </c>
      <c r="G259" s="45" t="s">
        <v>2</v>
      </c>
      <c r="H259" s="48" t="s">
        <v>276</v>
      </c>
      <c r="I259" s="49" t="s">
        <v>367</v>
      </c>
    </row>
    <row r="260" spans="1:9">
      <c r="A260" s="11">
        <v>261</v>
      </c>
      <c r="B260" s="44" t="s">
        <v>893</v>
      </c>
      <c r="C260" s="45">
        <v>1</v>
      </c>
      <c r="D260" s="45" t="s">
        <v>1</v>
      </c>
      <c r="E260" s="45" t="s">
        <v>1</v>
      </c>
      <c r="F260" s="45" t="s">
        <v>159</v>
      </c>
      <c r="G260" s="45" t="s">
        <v>2</v>
      </c>
      <c r="H260" s="48" t="s">
        <v>170</v>
      </c>
      <c r="I260" s="49"/>
    </row>
    <row r="261" spans="1:9">
      <c r="A261" s="11">
        <v>262</v>
      </c>
      <c r="B261" s="44" t="s">
        <v>894</v>
      </c>
      <c r="C261" s="45">
        <v>1</v>
      </c>
      <c r="D261" s="45" t="s">
        <v>1</v>
      </c>
      <c r="E261" s="45" t="s">
        <v>1</v>
      </c>
      <c r="F261" s="45" t="s">
        <v>1041</v>
      </c>
      <c r="G261" s="45" t="s">
        <v>2</v>
      </c>
      <c r="H261" s="48" t="s">
        <v>424</v>
      </c>
      <c r="I261" s="49" t="s">
        <v>1076</v>
      </c>
    </row>
    <row r="262" spans="1:9">
      <c r="A262" s="11">
        <v>263</v>
      </c>
      <c r="B262" s="44" t="s">
        <v>895</v>
      </c>
      <c r="C262" s="45">
        <v>1</v>
      </c>
      <c r="D262" s="45" t="s">
        <v>1</v>
      </c>
      <c r="E262" s="45" t="s">
        <v>1</v>
      </c>
      <c r="F262" s="45" t="s">
        <v>119</v>
      </c>
      <c r="G262" s="45" t="s">
        <v>2</v>
      </c>
      <c r="H262" s="48" t="s">
        <v>106</v>
      </c>
      <c r="I262" s="49" t="s">
        <v>896</v>
      </c>
    </row>
    <row r="263" spans="1:9">
      <c r="A263" s="11">
        <v>264</v>
      </c>
      <c r="B263" s="44" t="s">
        <v>897</v>
      </c>
      <c r="C263" s="45">
        <v>1</v>
      </c>
      <c r="D263" s="45" t="s">
        <v>1</v>
      </c>
      <c r="E263" s="45" t="s">
        <v>1</v>
      </c>
      <c r="F263" s="45" t="s">
        <v>119</v>
      </c>
      <c r="G263" s="45" t="s">
        <v>2</v>
      </c>
      <c r="H263" s="48" t="s">
        <v>106</v>
      </c>
      <c r="I263" s="49" t="s">
        <v>896</v>
      </c>
    </row>
    <row r="264" spans="1:9">
      <c r="A264" s="11">
        <v>265</v>
      </c>
      <c r="B264" s="44" t="s">
        <v>898</v>
      </c>
      <c r="C264" s="45">
        <v>1</v>
      </c>
      <c r="D264" s="45" t="s">
        <v>1</v>
      </c>
      <c r="E264" s="45" t="s">
        <v>1</v>
      </c>
      <c r="F264" s="45" t="s">
        <v>119</v>
      </c>
      <c r="G264" s="45" t="s">
        <v>2</v>
      </c>
      <c r="H264" s="48" t="s">
        <v>109</v>
      </c>
      <c r="I264" s="49" t="s">
        <v>896</v>
      </c>
    </row>
    <row r="265" spans="1:9">
      <c r="A265" s="11">
        <v>266</v>
      </c>
      <c r="B265" s="44" t="s">
        <v>899</v>
      </c>
      <c r="C265" s="45">
        <v>1</v>
      </c>
      <c r="D265" s="45" t="s">
        <v>1</v>
      </c>
      <c r="E265" s="45" t="s">
        <v>1</v>
      </c>
      <c r="F265" s="45" t="s">
        <v>473</v>
      </c>
      <c r="G265" s="45" t="s">
        <v>2</v>
      </c>
      <c r="H265" s="48" t="s">
        <v>106</v>
      </c>
      <c r="I265" s="49" t="s">
        <v>896</v>
      </c>
    </row>
    <row r="266" spans="1:9">
      <c r="A266" s="11">
        <v>267</v>
      </c>
      <c r="B266" s="44" t="s">
        <v>900</v>
      </c>
      <c r="C266" s="45">
        <v>1</v>
      </c>
      <c r="D266" s="45" t="s">
        <v>1</v>
      </c>
      <c r="E266" s="45" t="s">
        <v>1</v>
      </c>
      <c r="F266" s="45" t="s">
        <v>473</v>
      </c>
      <c r="G266" s="45" t="s">
        <v>2</v>
      </c>
      <c r="H266" s="48" t="s">
        <v>106</v>
      </c>
      <c r="I266" s="49" t="s">
        <v>896</v>
      </c>
    </row>
    <row r="267" spans="1:9">
      <c r="A267" s="11">
        <v>268</v>
      </c>
      <c r="B267" s="44" t="s">
        <v>901</v>
      </c>
      <c r="C267" s="45">
        <v>1</v>
      </c>
      <c r="D267" s="45" t="s">
        <v>1</v>
      </c>
      <c r="E267" s="45" t="s">
        <v>1</v>
      </c>
      <c r="F267" s="45" t="s">
        <v>436</v>
      </c>
      <c r="G267" s="45" t="s">
        <v>2</v>
      </c>
      <c r="H267" s="48" t="s">
        <v>437</v>
      </c>
      <c r="I267" s="49" t="s">
        <v>902</v>
      </c>
    </row>
    <row r="268" spans="1:9">
      <c r="A268" s="11">
        <v>269</v>
      </c>
      <c r="B268" s="44" t="s">
        <v>903</v>
      </c>
      <c r="C268" s="45">
        <v>1</v>
      </c>
      <c r="D268" s="45" t="s">
        <v>1</v>
      </c>
      <c r="E268" s="45" t="s">
        <v>1</v>
      </c>
      <c r="F268" s="45" t="s">
        <v>518</v>
      </c>
      <c r="G268" s="45" t="s">
        <v>2</v>
      </c>
      <c r="H268" s="48" t="s">
        <v>106</v>
      </c>
      <c r="I268" s="49" t="s">
        <v>904</v>
      </c>
    </row>
    <row r="269" spans="1:9">
      <c r="A269" s="11">
        <v>270</v>
      </c>
      <c r="B269" s="44" t="s">
        <v>905</v>
      </c>
      <c r="C269" s="45">
        <v>1</v>
      </c>
      <c r="D269" s="45" t="s">
        <v>1</v>
      </c>
      <c r="E269" s="45" t="s">
        <v>1</v>
      </c>
      <c r="F269" s="45" t="s">
        <v>518</v>
      </c>
      <c r="G269" s="45" t="s">
        <v>2</v>
      </c>
      <c r="H269" s="48" t="s">
        <v>106</v>
      </c>
      <c r="I269" s="49" t="s">
        <v>904</v>
      </c>
    </row>
    <row r="270" spans="1:9">
      <c r="A270" s="11">
        <v>271</v>
      </c>
      <c r="B270" s="44" t="s">
        <v>906</v>
      </c>
      <c r="C270" s="45">
        <v>1</v>
      </c>
      <c r="D270" s="45" t="s">
        <v>1</v>
      </c>
      <c r="E270" s="45" t="s">
        <v>1</v>
      </c>
      <c r="F270" s="45" t="s">
        <v>1041</v>
      </c>
      <c r="G270" s="45" t="s">
        <v>2</v>
      </c>
      <c r="H270" s="48" t="s">
        <v>106</v>
      </c>
      <c r="I270" s="49" t="s">
        <v>1058</v>
      </c>
    </row>
    <row r="271" spans="1:9">
      <c r="A271" s="11">
        <v>272</v>
      </c>
      <c r="B271" s="44" t="s">
        <v>907</v>
      </c>
      <c r="C271" s="45">
        <v>1</v>
      </c>
      <c r="D271" s="45" t="s">
        <v>1</v>
      </c>
      <c r="E271" s="45" t="s">
        <v>1</v>
      </c>
      <c r="F271" s="45" t="s">
        <v>659</v>
      </c>
      <c r="G271" s="45" t="s">
        <v>2</v>
      </c>
      <c r="H271" s="48" t="s">
        <v>106</v>
      </c>
      <c r="I271" s="49"/>
    </row>
    <row r="272" spans="1:9">
      <c r="A272" s="11">
        <v>273</v>
      </c>
      <c r="B272" s="44" t="s">
        <v>908</v>
      </c>
      <c r="C272" s="45">
        <v>1</v>
      </c>
      <c r="D272" s="45" t="s">
        <v>1</v>
      </c>
      <c r="E272" s="45" t="s">
        <v>1</v>
      </c>
      <c r="F272" s="45" t="s">
        <v>659</v>
      </c>
      <c r="G272" s="45" t="s">
        <v>2</v>
      </c>
      <c r="H272" s="48" t="s">
        <v>106</v>
      </c>
      <c r="I272" s="49"/>
    </row>
    <row r="273" spans="1:9">
      <c r="A273" s="11">
        <v>274</v>
      </c>
      <c r="B273" s="44" t="s">
        <v>909</v>
      </c>
      <c r="C273" s="45">
        <v>1</v>
      </c>
      <c r="D273" s="45" t="s">
        <v>1</v>
      </c>
      <c r="E273" s="45" t="s">
        <v>1</v>
      </c>
      <c r="F273" s="45" t="s">
        <v>659</v>
      </c>
      <c r="G273" s="45" t="s">
        <v>2</v>
      </c>
      <c r="H273" s="48" t="s">
        <v>109</v>
      </c>
      <c r="I273" s="49"/>
    </row>
    <row r="274" spans="1:9">
      <c r="A274" s="11">
        <v>275</v>
      </c>
      <c r="B274" s="44" t="s">
        <v>910</v>
      </c>
      <c r="C274" s="45">
        <v>1</v>
      </c>
      <c r="D274" s="45" t="s">
        <v>1</v>
      </c>
      <c r="E274" s="45" t="s">
        <v>1</v>
      </c>
      <c r="F274" s="45" t="s">
        <v>472</v>
      </c>
      <c r="G274" s="45" t="s">
        <v>2</v>
      </c>
      <c r="H274" s="48" t="s">
        <v>483</v>
      </c>
      <c r="I274" s="49" t="s">
        <v>911</v>
      </c>
    </row>
    <row r="275" spans="1:9">
      <c r="A275" s="11">
        <v>276</v>
      </c>
      <c r="B275" s="44" t="s">
        <v>912</v>
      </c>
      <c r="C275" s="45">
        <v>1</v>
      </c>
      <c r="D275" s="45" t="s">
        <v>1</v>
      </c>
      <c r="E275" s="45" t="s">
        <v>1</v>
      </c>
      <c r="F275" s="45" t="s">
        <v>472</v>
      </c>
      <c r="G275" s="45" t="s">
        <v>2</v>
      </c>
      <c r="H275" s="48" t="s">
        <v>483</v>
      </c>
      <c r="I275" s="49" t="s">
        <v>911</v>
      </c>
    </row>
    <row r="276" spans="1:9">
      <c r="A276" s="11">
        <v>277</v>
      </c>
      <c r="B276" s="44" t="s">
        <v>913</v>
      </c>
      <c r="C276" s="45">
        <v>1</v>
      </c>
      <c r="D276" s="45" t="s">
        <v>1</v>
      </c>
      <c r="E276" s="45" t="s">
        <v>1</v>
      </c>
      <c r="F276" s="45" t="s">
        <v>472</v>
      </c>
      <c r="G276" s="45" t="s">
        <v>2</v>
      </c>
      <c r="H276" s="48" t="s">
        <v>483</v>
      </c>
      <c r="I276" s="49" t="s">
        <v>911</v>
      </c>
    </row>
    <row r="277" spans="1:9">
      <c r="A277" s="11">
        <v>278</v>
      </c>
      <c r="B277" s="44" t="s">
        <v>914</v>
      </c>
      <c r="C277" s="45">
        <v>1</v>
      </c>
      <c r="D277" s="45" t="s">
        <v>1</v>
      </c>
      <c r="E277" s="45" t="s">
        <v>1</v>
      </c>
      <c r="F277" s="45" t="s">
        <v>472</v>
      </c>
      <c r="G277" s="45" t="s">
        <v>2</v>
      </c>
      <c r="H277" s="48" t="s">
        <v>483</v>
      </c>
      <c r="I277" s="49" t="s">
        <v>911</v>
      </c>
    </row>
    <row r="278" spans="1:9">
      <c r="A278" s="11">
        <v>279</v>
      </c>
      <c r="B278" s="44" t="s">
        <v>915</v>
      </c>
      <c r="C278" s="45">
        <v>1</v>
      </c>
      <c r="D278" s="45" t="s">
        <v>1</v>
      </c>
      <c r="E278" s="45" t="s">
        <v>1</v>
      </c>
      <c r="F278" s="45" t="s">
        <v>490</v>
      </c>
      <c r="G278" s="45" t="s">
        <v>2</v>
      </c>
      <c r="H278" s="48" t="s">
        <v>106</v>
      </c>
      <c r="I278" s="49" t="s">
        <v>772</v>
      </c>
    </row>
    <row r="279" spans="1:9">
      <c r="A279" s="11">
        <v>280</v>
      </c>
      <c r="B279" s="44" t="s">
        <v>916</v>
      </c>
      <c r="C279" s="45">
        <v>1</v>
      </c>
      <c r="D279" s="45" t="s">
        <v>1</v>
      </c>
      <c r="E279" s="45" t="s">
        <v>1</v>
      </c>
      <c r="F279" s="45" t="s">
        <v>490</v>
      </c>
      <c r="G279" s="45" t="s">
        <v>2</v>
      </c>
      <c r="H279" s="48" t="s">
        <v>106</v>
      </c>
      <c r="I279" s="49" t="s">
        <v>772</v>
      </c>
    </row>
    <row r="280" spans="1:9">
      <c r="A280" s="11">
        <v>281</v>
      </c>
      <c r="B280" s="44" t="s">
        <v>917</v>
      </c>
      <c r="C280" s="45">
        <v>1</v>
      </c>
      <c r="D280" s="45" t="s">
        <v>1</v>
      </c>
      <c r="E280" s="45" t="s">
        <v>1</v>
      </c>
      <c r="F280" s="45" t="s">
        <v>490</v>
      </c>
      <c r="G280" s="45" t="s">
        <v>2</v>
      </c>
      <c r="H280" s="48" t="s">
        <v>106</v>
      </c>
      <c r="I280" s="49" t="s">
        <v>772</v>
      </c>
    </row>
    <row r="281" spans="1:9">
      <c r="A281" s="11">
        <v>282</v>
      </c>
      <c r="B281" s="44" t="s">
        <v>918</v>
      </c>
      <c r="C281" s="45">
        <v>1</v>
      </c>
      <c r="D281" s="45" t="s">
        <v>1</v>
      </c>
      <c r="E281" s="45" t="s">
        <v>1</v>
      </c>
      <c r="F281" s="45" t="s">
        <v>490</v>
      </c>
      <c r="G281" s="45" t="s">
        <v>2</v>
      </c>
      <c r="H281" s="48" t="s">
        <v>106</v>
      </c>
      <c r="I281" s="49" t="s">
        <v>772</v>
      </c>
    </row>
    <row r="282" spans="1:9">
      <c r="A282" s="11">
        <v>283</v>
      </c>
      <c r="B282" s="44" t="s">
        <v>919</v>
      </c>
      <c r="C282" s="45">
        <v>1</v>
      </c>
      <c r="D282" s="45" t="s">
        <v>1</v>
      </c>
      <c r="E282" s="45" t="s">
        <v>1</v>
      </c>
      <c r="F282" s="45" t="s">
        <v>278</v>
      </c>
      <c r="G282" s="45" t="s">
        <v>2</v>
      </c>
      <c r="H282" s="48" t="s">
        <v>106</v>
      </c>
      <c r="I282" s="49"/>
    </row>
    <row r="283" spans="1:9">
      <c r="A283" s="11">
        <v>284</v>
      </c>
      <c r="B283" s="44" t="s">
        <v>920</v>
      </c>
      <c r="C283" s="45">
        <v>1</v>
      </c>
      <c r="D283" s="45" t="s">
        <v>1</v>
      </c>
      <c r="E283" s="45" t="s">
        <v>1</v>
      </c>
      <c r="F283" s="45" t="s">
        <v>278</v>
      </c>
      <c r="G283" s="45" t="s">
        <v>2</v>
      </c>
      <c r="H283" s="48" t="s">
        <v>106</v>
      </c>
      <c r="I283" s="49"/>
    </row>
    <row r="284" spans="1:9">
      <c r="A284" s="11">
        <v>285</v>
      </c>
      <c r="B284" s="44" t="s">
        <v>921</v>
      </c>
      <c r="C284" s="45">
        <v>1</v>
      </c>
      <c r="D284" s="45" t="s">
        <v>1</v>
      </c>
      <c r="E284" s="45" t="s">
        <v>1</v>
      </c>
      <c r="F284" s="45" t="s">
        <v>473</v>
      </c>
      <c r="G284" s="45" t="s">
        <v>2</v>
      </c>
      <c r="H284" s="48" t="s">
        <v>106</v>
      </c>
      <c r="I284" s="49" t="s">
        <v>922</v>
      </c>
    </row>
    <row r="285" spans="1:9">
      <c r="A285" s="11">
        <v>286</v>
      </c>
      <c r="B285" s="44" t="s">
        <v>923</v>
      </c>
      <c r="C285" s="45">
        <v>1</v>
      </c>
      <c r="D285" s="45" t="s">
        <v>1</v>
      </c>
      <c r="E285" s="45" t="s">
        <v>1</v>
      </c>
      <c r="F285" s="45" t="s">
        <v>473</v>
      </c>
      <c r="G285" s="45" t="s">
        <v>2</v>
      </c>
      <c r="H285" s="48" t="s">
        <v>106</v>
      </c>
      <c r="I285" s="49" t="s">
        <v>922</v>
      </c>
    </row>
    <row r="286" spans="1:9">
      <c r="A286" s="11">
        <v>287</v>
      </c>
      <c r="B286" s="44" t="s">
        <v>924</v>
      </c>
      <c r="C286" s="45">
        <v>1</v>
      </c>
      <c r="D286" s="45" t="s">
        <v>1</v>
      </c>
      <c r="E286" s="45" t="s">
        <v>1</v>
      </c>
      <c r="F286" s="45" t="s">
        <v>473</v>
      </c>
      <c r="G286" s="45" t="s">
        <v>2</v>
      </c>
      <c r="H286" s="48" t="s">
        <v>106</v>
      </c>
      <c r="I286" s="49" t="s">
        <v>925</v>
      </c>
    </row>
    <row r="287" spans="1:9">
      <c r="A287" s="11">
        <v>288</v>
      </c>
      <c r="B287" s="44" t="s">
        <v>926</v>
      </c>
      <c r="C287" s="45">
        <v>1</v>
      </c>
      <c r="D287" s="45" t="s">
        <v>1</v>
      </c>
      <c r="E287" s="45" t="s">
        <v>1</v>
      </c>
      <c r="F287" s="45" t="s">
        <v>473</v>
      </c>
      <c r="G287" s="45" t="s">
        <v>2</v>
      </c>
      <c r="H287" s="48" t="s">
        <v>106</v>
      </c>
      <c r="I287" s="49" t="s">
        <v>925</v>
      </c>
    </row>
    <row r="288" spans="1:9">
      <c r="A288" s="11">
        <v>289</v>
      </c>
      <c r="B288" s="44" t="s">
        <v>927</v>
      </c>
      <c r="C288" s="45">
        <v>1</v>
      </c>
      <c r="D288" s="45" t="s">
        <v>1</v>
      </c>
      <c r="E288" s="45" t="s">
        <v>1</v>
      </c>
      <c r="F288" s="45" t="s">
        <v>473</v>
      </c>
      <c r="G288" s="45" t="s">
        <v>2</v>
      </c>
      <c r="H288" s="48" t="s">
        <v>106</v>
      </c>
      <c r="I288" s="49" t="s">
        <v>925</v>
      </c>
    </row>
    <row r="289" spans="1:9">
      <c r="A289" s="11">
        <v>290</v>
      </c>
      <c r="B289" s="44" t="s">
        <v>928</v>
      </c>
      <c r="C289" s="45">
        <v>1</v>
      </c>
      <c r="D289" s="45" t="s">
        <v>1</v>
      </c>
      <c r="E289" s="45" t="s">
        <v>1</v>
      </c>
      <c r="F289" s="45" t="s">
        <v>473</v>
      </c>
      <c r="G289" s="45" t="s">
        <v>2</v>
      </c>
      <c r="H289" s="48" t="s">
        <v>106</v>
      </c>
      <c r="I289" s="49" t="s">
        <v>925</v>
      </c>
    </row>
    <row r="290" spans="1:9">
      <c r="A290" s="11">
        <v>291</v>
      </c>
      <c r="B290" s="44" t="s">
        <v>929</v>
      </c>
      <c r="C290" s="45">
        <v>1</v>
      </c>
      <c r="D290" s="45" t="s">
        <v>1</v>
      </c>
      <c r="E290" s="45" t="s">
        <v>1</v>
      </c>
      <c r="F290" s="45" t="s">
        <v>436</v>
      </c>
      <c r="G290" s="45" t="s">
        <v>2</v>
      </c>
      <c r="H290" s="48" t="s">
        <v>106</v>
      </c>
      <c r="I290" s="49" t="s">
        <v>930</v>
      </c>
    </row>
    <row r="291" spans="1:9">
      <c r="A291" s="11">
        <v>292</v>
      </c>
      <c r="B291" s="44" t="s">
        <v>931</v>
      </c>
      <c r="C291" s="45">
        <v>1</v>
      </c>
      <c r="D291" s="45" t="s">
        <v>1</v>
      </c>
      <c r="E291" s="45" t="s">
        <v>1</v>
      </c>
      <c r="F291" s="45" t="s">
        <v>436</v>
      </c>
      <c r="G291" s="45" t="s">
        <v>2</v>
      </c>
      <c r="H291" s="48" t="s">
        <v>106</v>
      </c>
      <c r="I291" s="49" t="s">
        <v>930</v>
      </c>
    </row>
    <row r="292" spans="1:9">
      <c r="A292" s="11">
        <v>293</v>
      </c>
      <c r="B292" s="44" t="s">
        <v>932</v>
      </c>
      <c r="C292" s="45">
        <v>1</v>
      </c>
      <c r="D292" s="45" t="s">
        <v>1</v>
      </c>
      <c r="E292" s="45" t="s">
        <v>1</v>
      </c>
      <c r="F292" s="45" t="s">
        <v>436</v>
      </c>
      <c r="G292" s="45" t="s">
        <v>2</v>
      </c>
      <c r="H292" s="48" t="s">
        <v>106</v>
      </c>
      <c r="I292" s="49" t="s">
        <v>930</v>
      </c>
    </row>
    <row r="293" spans="1:9">
      <c r="A293" s="11">
        <v>294</v>
      </c>
      <c r="B293" s="44" t="s">
        <v>933</v>
      </c>
      <c r="C293" s="45">
        <v>1</v>
      </c>
      <c r="D293" s="45" t="s">
        <v>1</v>
      </c>
      <c r="E293" s="45" t="s">
        <v>1</v>
      </c>
      <c r="F293" s="45" t="s">
        <v>436</v>
      </c>
      <c r="G293" s="45" t="s">
        <v>2</v>
      </c>
      <c r="H293" s="48" t="s">
        <v>106</v>
      </c>
      <c r="I293" s="49" t="s">
        <v>930</v>
      </c>
    </row>
    <row r="294" spans="1:9">
      <c r="A294" s="11">
        <v>295</v>
      </c>
      <c r="B294" s="44" t="s">
        <v>934</v>
      </c>
      <c r="C294" s="45">
        <v>1</v>
      </c>
      <c r="D294" s="45" t="s">
        <v>1</v>
      </c>
      <c r="E294" s="45" t="s">
        <v>1</v>
      </c>
      <c r="F294" s="45" t="s">
        <v>436</v>
      </c>
      <c r="G294" s="45" t="s">
        <v>2</v>
      </c>
      <c r="H294" s="48" t="s">
        <v>106</v>
      </c>
      <c r="I294" s="49" t="s">
        <v>930</v>
      </c>
    </row>
    <row r="295" spans="1:9">
      <c r="A295" s="11">
        <v>296</v>
      </c>
      <c r="B295" s="44" t="s">
        <v>935</v>
      </c>
      <c r="C295" s="45">
        <v>1</v>
      </c>
      <c r="D295" s="45" t="s">
        <v>1</v>
      </c>
      <c r="E295" s="45" t="s">
        <v>1</v>
      </c>
      <c r="F295" s="45" t="s">
        <v>436</v>
      </c>
      <c r="G295" s="45" t="s">
        <v>2</v>
      </c>
      <c r="H295" s="48" t="s">
        <v>106</v>
      </c>
      <c r="I295" s="49" t="s">
        <v>930</v>
      </c>
    </row>
    <row r="296" spans="1:9">
      <c r="A296" s="11">
        <v>297</v>
      </c>
      <c r="B296" s="44" t="s">
        <v>936</v>
      </c>
      <c r="C296" s="45">
        <v>1</v>
      </c>
      <c r="D296" s="45" t="s">
        <v>1</v>
      </c>
      <c r="E296" s="45" t="s">
        <v>1</v>
      </c>
      <c r="F296" s="45" t="s">
        <v>436</v>
      </c>
      <c r="G296" s="45" t="s">
        <v>2</v>
      </c>
      <c r="H296" s="48" t="s">
        <v>106</v>
      </c>
      <c r="I296" s="49" t="s">
        <v>1001</v>
      </c>
    </row>
    <row r="297" spans="1:9">
      <c r="A297" s="11">
        <v>298</v>
      </c>
      <c r="B297" s="44" t="s">
        <v>937</v>
      </c>
      <c r="C297" s="45">
        <v>1</v>
      </c>
      <c r="D297" s="45" t="s">
        <v>1</v>
      </c>
      <c r="E297" s="45" t="s">
        <v>1</v>
      </c>
      <c r="F297" s="45" t="s">
        <v>436</v>
      </c>
      <c r="G297" s="45" t="s">
        <v>2</v>
      </c>
      <c r="H297" s="48" t="s">
        <v>106</v>
      </c>
      <c r="I297" s="49" t="s">
        <v>1001</v>
      </c>
    </row>
    <row r="298" spans="1:9">
      <c r="A298" s="11">
        <v>299</v>
      </c>
      <c r="B298" s="44" t="s">
        <v>938</v>
      </c>
      <c r="C298" s="45">
        <v>1</v>
      </c>
      <c r="D298" s="45" t="s">
        <v>1</v>
      </c>
      <c r="E298" s="45" t="s">
        <v>1</v>
      </c>
      <c r="F298" s="45" t="s">
        <v>473</v>
      </c>
      <c r="G298" s="45" t="s">
        <v>2</v>
      </c>
      <c r="H298" s="48" t="s">
        <v>106</v>
      </c>
      <c r="I298" s="49" t="s">
        <v>939</v>
      </c>
    </row>
    <row r="299" spans="1:9">
      <c r="A299" s="11">
        <v>300</v>
      </c>
      <c r="B299" s="44" t="s">
        <v>940</v>
      </c>
      <c r="C299" s="45">
        <v>1</v>
      </c>
      <c r="D299" s="45" t="s">
        <v>1</v>
      </c>
      <c r="E299" s="45" t="s">
        <v>1</v>
      </c>
      <c r="F299" s="45" t="s">
        <v>473</v>
      </c>
      <c r="G299" s="45" t="s">
        <v>2</v>
      </c>
      <c r="H299" s="48" t="s">
        <v>106</v>
      </c>
      <c r="I299" s="49" t="s">
        <v>939</v>
      </c>
    </row>
    <row r="300" spans="1:9">
      <c r="A300" s="11">
        <v>301</v>
      </c>
      <c r="B300" s="44" t="s">
        <v>941</v>
      </c>
      <c r="C300" s="45">
        <v>1</v>
      </c>
      <c r="D300" s="45" t="s">
        <v>1</v>
      </c>
      <c r="E300" s="45" t="s">
        <v>1</v>
      </c>
      <c r="F300" s="45" t="s">
        <v>473</v>
      </c>
      <c r="G300" s="45" t="s">
        <v>2</v>
      </c>
      <c r="H300" s="48" t="s">
        <v>106</v>
      </c>
      <c r="I300" s="49" t="s">
        <v>939</v>
      </c>
    </row>
    <row r="301" spans="1:9">
      <c r="A301" s="11">
        <v>302</v>
      </c>
      <c r="B301" s="44" t="s">
        <v>942</v>
      </c>
      <c r="C301" s="45">
        <v>1</v>
      </c>
      <c r="D301" s="45" t="s">
        <v>1</v>
      </c>
      <c r="E301" s="45" t="s">
        <v>1</v>
      </c>
      <c r="F301" s="45" t="s">
        <v>473</v>
      </c>
      <c r="G301" s="45" t="s">
        <v>2</v>
      </c>
      <c r="H301" s="48" t="s">
        <v>106</v>
      </c>
      <c r="I301" s="49" t="s">
        <v>939</v>
      </c>
    </row>
    <row r="302" spans="1:9">
      <c r="A302" s="11">
        <v>303</v>
      </c>
      <c r="B302" s="44" t="s">
        <v>943</v>
      </c>
      <c r="C302" s="45">
        <v>1</v>
      </c>
      <c r="D302" s="45" t="s">
        <v>1</v>
      </c>
      <c r="E302" s="45" t="s">
        <v>1</v>
      </c>
      <c r="F302" s="45" t="s">
        <v>473</v>
      </c>
      <c r="G302" s="45" t="s">
        <v>2</v>
      </c>
      <c r="H302" s="48" t="s">
        <v>106</v>
      </c>
      <c r="I302" s="49" t="s">
        <v>939</v>
      </c>
    </row>
    <row r="303" spans="1:9">
      <c r="A303" s="11">
        <v>304</v>
      </c>
      <c r="B303" s="44" t="s">
        <v>944</v>
      </c>
      <c r="C303" s="45">
        <v>1</v>
      </c>
      <c r="D303" s="45" t="s">
        <v>1</v>
      </c>
      <c r="E303" s="45" t="s">
        <v>1</v>
      </c>
      <c r="F303" s="45" t="s">
        <v>473</v>
      </c>
      <c r="G303" s="45" t="s">
        <v>2</v>
      </c>
      <c r="H303" s="48" t="s">
        <v>106</v>
      </c>
      <c r="I303" s="49" t="s">
        <v>939</v>
      </c>
    </row>
    <row r="304" spans="1:9">
      <c r="A304" s="11">
        <v>305</v>
      </c>
      <c r="B304" s="44" t="s">
        <v>945</v>
      </c>
      <c r="C304" s="45">
        <v>1</v>
      </c>
      <c r="D304" s="45" t="s">
        <v>1</v>
      </c>
      <c r="E304" s="45" t="s">
        <v>1</v>
      </c>
      <c r="F304" s="45" t="s">
        <v>473</v>
      </c>
      <c r="G304" s="45" t="s">
        <v>2</v>
      </c>
      <c r="H304" s="48" t="s">
        <v>106</v>
      </c>
      <c r="I304" s="49" t="s">
        <v>939</v>
      </c>
    </row>
    <row r="305" spans="1:9">
      <c r="A305" s="11">
        <v>306</v>
      </c>
      <c r="B305" s="44" t="s">
        <v>946</v>
      </c>
      <c r="C305" s="45">
        <v>1</v>
      </c>
      <c r="D305" s="45" t="s">
        <v>1</v>
      </c>
      <c r="E305" s="45" t="s">
        <v>1</v>
      </c>
      <c r="F305" s="45" t="s">
        <v>473</v>
      </c>
      <c r="G305" s="45" t="s">
        <v>2</v>
      </c>
      <c r="H305" s="48" t="s">
        <v>106</v>
      </c>
      <c r="I305" s="49" t="s">
        <v>939</v>
      </c>
    </row>
    <row r="306" spans="1:9">
      <c r="A306" s="11">
        <v>307</v>
      </c>
      <c r="B306" s="44" t="s">
        <v>947</v>
      </c>
      <c r="C306" s="45">
        <v>1</v>
      </c>
      <c r="D306" s="45" t="s">
        <v>1</v>
      </c>
      <c r="E306" s="45" t="s">
        <v>1</v>
      </c>
      <c r="F306" s="45" t="s">
        <v>473</v>
      </c>
      <c r="G306" s="45" t="s">
        <v>2</v>
      </c>
      <c r="H306" s="48" t="s">
        <v>106</v>
      </c>
      <c r="I306" s="49" t="s">
        <v>939</v>
      </c>
    </row>
    <row r="307" spans="1:9">
      <c r="A307" s="11">
        <v>308</v>
      </c>
      <c r="B307" s="44" t="s">
        <v>948</v>
      </c>
      <c r="C307" s="45">
        <v>1</v>
      </c>
      <c r="D307" s="45" t="s">
        <v>1</v>
      </c>
      <c r="E307" s="45" t="s">
        <v>1</v>
      </c>
      <c r="F307" s="45" t="s">
        <v>473</v>
      </c>
      <c r="G307" s="45" t="s">
        <v>2</v>
      </c>
      <c r="H307" s="48" t="s">
        <v>106</v>
      </c>
      <c r="I307" s="49" t="s">
        <v>939</v>
      </c>
    </row>
    <row r="308" spans="1:9">
      <c r="A308" s="11">
        <v>309</v>
      </c>
      <c r="B308" s="44" t="s">
        <v>949</v>
      </c>
      <c r="C308" s="45">
        <v>1</v>
      </c>
      <c r="D308" s="45" t="s">
        <v>1</v>
      </c>
      <c r="E308" s="45" t="s">
        <v>1</v>
      </c>
      <c r="F308" s="45" t="s">
        <v>473</v>
      </c>
      <c r="G308" s="45" t="s">
        <v>2</v>
      </c>
      <c r="H308" s="48" t="s">
        <v>106</v>
      </c>
      <c r="I308" s="49" t="s">
        <v>939</v>
      </c>
    </row>
    <row r="309" spans="1:9">
      <c r="A309" s="11">
        <v>310</v>
      </c>
      <c r="B309" s="44" t="s">
        <v>950</v>
      </c>
      <c r="C309" s="45">
        <v>1</v>
      </c>
      <c r="D309" s="45" t="s">
        <v>1</v>
      </c>
      <c r="E309" s="45" t="s">
        <v>1</v>
      </c>
      <c r="F309" s="45" t="s">
        <v>473</v>
      </c>
      <c r="G309" s="45" t="s">
        <v>2</v>
      </c>
      <c r="H309" s="48" t="s">
        <v>106</v>
      </c>
      <c r="I309" s="49" t="s">
        <v>939</v>
      </c>
    </row>
    <row r="310" spans="1:9">
      <c r="A310" s="11">
        <v>311</v>
      </c>
      <c r="B310" s="44" t="s">
        <v>951</v>
      </c>
      <c r="C310" s="45">
        <v>1</v>
      </c>
      <c r="D310" s="45" t="s">
        <v>1</v>
      </c>
      <c r="E310" s="45" t="s">
        <v>1</v>
      </c>
      <c r="F310" s="45" t="s">
        <v>473</v>
      </c>
      <c r="G310" s="45" t="s">
        <v>2</v>
      </c>
      <c r="H310" s="48" t="s">
        <v>106</v>
      </c>
      <c r="I310" s="49" t="s">
        <v>939</v>
      </c>
    </row>
    <row r="311" spans="1:9">
      <c r="A311" s="11">
        <v>312</v>
      </c>
      <c r="B311" s="44" t="s">
        <v>952</v>
      </c>
      <c r="C311" s="45">
        <v>1</v>
      </c>
      <c r="D311" s="45" t="s">
        <v>1</v>
      </c>
      <c r="E311" s="45" t="s">
        <v>1</v>
      </c>
      <c r="F311" s="45" t="s">
        <v>473</v>
      </c>
      <c r="G311" s="45" t="s">
        <v>2</v>
      </c>
      <c r="H311" s="48" t="s">
        <v>106</v>
      </c>
      <c r="I311" s="49" t="s">
        <v>939</v>
      </c>
    </row>
    <row r="312" spans="1:9">
      <c r="A312" s="11">
        <v>313</v>
      </c>
      <c r="B312" s="44" t="s">
        <v>953</v>
      </c>
      <c r="C312" s="45">
        <v>1</v>
      </c>
      <c r="D312" s="45" t="s">
        <v>1</v>
      </c>
      <c r="E312" s="45" t="s">
        <v>1</v>
      </c>
      <c r="F312" s="45" t="s">
        <v>436</v>
      </c>
      <c r="G312" s="45" t="s">
        <v>2</v>
      </c>
      <c r="H312" s="48" t="s">
        <v>106</v>
      </c>
      <c r="I312" s="49" t="s">
        <v>939</v>
      </c>
    </row>
    <row r="313" spans="1:9">
      <c r="A313" s="11">
        <v>314</v>
      </c>
      <c r="B313" s="44" t="s">
        <v>954</v>
      </c>
      <c r="C313" s="45">
        <v>1</v>
      </c>
      <c r="D313" s="45" t="s">
        <v>1</v>
      </c>
      <c r="E313" s="45" t="s">
        <v>1</v>
      </c>
      <c r="F313" s="45" t="s">
        <v>436</v>
      </c>
      <c r="G313" s="45" t="s">
        <v>2</v>
      </c>
      <c r="H313" s="48" t="s">
        <v>106</v>
      </c>
      <c r="I313" s="49" t="s">
        <v>939</v>
      </c>
    </row>
    <row r="314" spans="1:9">
      <c r="A314" s="11">
        <v>315</v>
      </c>
      <c r="B314" s="44" t="s">
        <v>955</v>
      </c>
      <c r="C314" s="45">
        <v>1</v>
      </c>
      <c r="D314" s="45" t="s">
        <v>1</v>
      </c>
      <c r="E314" s="45" t="s">
        <v>1</v>
      </c>
      <c r="F314" s="45" t="s">
        <v>512</v>
      </c>
      <c r="G314" s="45" t="s">
        <v>2</v>
      </c>
      <c r="H314" s="48" t="s">
        <v>106</v>
      </c>
      <c r="I314" s="49" t="s">
        <v>956</v>
      </c>
    </row>
    <row r="315" spans="1:9">
      <c r="A315" s="11">
        <v>316</v>
      </c>
      <c r="B315" s="44" t="s">
        <v>957</v>
      </c>
      <c r="C315" s="45">
        <v>1</v>
      </c>
      <c r="D315" s="45" t="s">
        <v>1</v>
      </c>
      <c r="E315" s="45" t="s">
        <v>1</v>
      </c>
      <c r="F315" s="45" t="s">
        <v>512</v>
      </c>
      <c r="G315" s="45" t="s">
        <v>2</v>
      </c>
      <c r="H315" s="48" t="s">
        <v>106</v>
      </c>
      <c r="I315" s="49" t="s">
        <v>956</v>
      </c>
    </row>
    <row r="316" spans="1:9">
      <c r="A316" s="11">
        <v>317</v>
      </c>
      <c r="B316" s="44" t="s">
        <v>958</v>
      </c>
      <c r="C316" s="45">
        <v>1</v>
      </c>
      <c r="D316" s="45" t="s">
        <v>1</v>
      </c>
      <c r="E316" s="45" t="s">
        <v>1</v>
      </c>
      <c r="F316" s="45" t="s">
        <v>473</v>
      </c>
      <c r="G316" s="45" t="s">
        <v>2</v>
      </c>
      <c r="H316" s="48" t="s">
        <v>109</v>
      </c>
      <c r="I316" s="49" t="s">
        <v>925</v>
      </c>
    </row>
    <row r="317" spans="1:9">
      <c r="A317" s="11">
        <v>318</v>
      </c>
      <c r="B317" s="44" t="s">
        <v>959</v>
      </c>
      <c r="C317" s="45">
        <v>1</v>
      </c>
      <c r="D317" s="45" t="s">
        <v>1</v>
      </c>
      <c r="E317" s="45" t="s">
        <v>1</v>
      </c>
      <c r="F317" s="45" t="s">
        <v>473</v>
      </c>
      <c r="G317" s="45" t="s">
        <v>2</v>
      </c>
      <c r="H317" s="48" t="s">
        <v>109</v>
      </c>
      <c r="I317" s="49" t="s">
        <v>925</v>
      </c>
    </row>
    <row r="318" spans="1:9">
      <c r="A318" s="11">
        <v>319</v>
      </c>
      <c r="B318" s="44" t="s">
        <v>960</v>
      </c>
      <c r="C318" s="45">
        <v>1</v>
      </c>
      <c r="D318" s="45" t="s">
        <v>1</v>
      </c>
      <c r="E318" s="45" t="s">
        <v>1</v>
      </c>
      <c r="F318" s="45" t="s">
        <v>473</v>
      </c>
      <c r="G318" s="45" t="s">
        <v>2</v>
      </c>
      <c r="H318" s="48" t="s">
        <v>109</v>
      </c>
      <c r="I318" s="49" t="s">
        <v>925</v>
      </c>
    </row>
    <row r="319" spans="1:9">
      <c r="A319" s="11">
        <v>320</v>
      </c>
      <c r="B319" s="44" t="s">
        <v>961</v>
      </c>
      <c r="C319" s="45">
        <v>1</v>
      </c>
      <c r="D319" s="45" t="s">
        <v>1</v>
      </c>
      <c r="E319" s="45" t="s">
        <v>1</v>
      </c>
      <c r="F319" s="45" t="s">
        <v>473</v>
      </c>
      <c r="G319" s="45" t="s">
        <v>2</v>
      </c>
      <c r="H319" s="48" t="s">
        <v>109</v>
      </c>
      <c r="I319" s="49" t="s">
        <v>925</v>
      </c>
    </row>
    <row r="320" spans="1:9">
      <c r="A320" s="11">
        <v>321</v>
      </c>
      <c r="B320" s="44" t="s">
        <v>962</v>
      </c>
      <c r="C320" s="45">
        <v>1</v>
      </c>
      <c r="D320" s="45" t="s">
        <v>1</v>
      </c>
      <c r="E320" s="45" t="s">
        <v>1</v>
      </c>
      <c r="F320" s="45" t="s">
        <v>473</v>
      </c>
      <c r="G320" s="45" t="s">
        <v>2</v>
      </c>
      <c r="H320" s="48" t="s">
        <v>109</v>
      </c>
      <c r="I320" s="49" t="s">
        <v>925</v>
      </c>
    </row>
    <row r="321" spans="1:9">
      <c r="A321" s="11">
        <v>322</v>
      </c>
      <c r="B321" s="44" t="s">
        <v>963</v>
      </c>
      <c r="C321" s="45">
        <v>1</v>
      </c>
      <c r="D321" s="45" t="s">
        <v>1</v>
      </c>
      <c r="E321" s="45" t="s">
        <v>1</v>
      </c>
      <c r="F321" s="45" t="s">
        <v>473</v>
      </c>
      <c r="G321" s="45" t="s">
        <v>2</v>
      </c>
      <c r="H321" s="48" t="s">
        <v>109</v>
      </c>
      <c r="I321" s="49" t="s">
        <v>925</v>
      </c>
    </row>
    <row r="322" spans="1:9">
      <c r="A322" s="11">
        <v>323</v>
      </c>
      <c r="B322" s="44" t="s">
        <v>964</v>
      </c>
      <c r="C322" s="45">
        <v>1</v>
      </c>
      <c r="D322" s="45" t="s">
        <v>1</v>
      </c>
      <c r="E322" s="45" t="s">
        <v>1</v>
      </c>
      <c r="F322" s="45" t="s">
        <v>473</v>
      </c>
      <c r="G322" s="45" t="s">
        <v>2</v>
      </c>
      <c r="H322" s="48" t="s">
        <v>109</v>
      </c>
      <c r="I322" s="49" t="s">
        <v>925</v>
      </c>
    </row>
    <row r="323" spans="1:9">
      <c r="A323" s="11">
        <v>324</v>
      </c>
      <c r="B323" s="44" t="s">
        <v>965</v>
      </c>
      <c r="C323" s="45">
        <v>1</v>
      </c>
      <c r="D323" s="45" t="s">
        <v>1</v>
      </c>
      <c r="E323" s="45" t="s">
        <v>1</v>
      </c>
      <c r="F323" s="45" t="s">
        <v>473</v>
      </c>
      <c r="G323" s="45" t="s">
        <v>2</v>
      </c>
      <c r="H323" s="48" t="s">
        <v>109</v>
      </c>
      <c r="I323" s="49" t="s">
        <v>925</v>
      </c>
    </row>
    <row r="324" spans="1:9">
      <c r="A324" s="11">
        <v>325</v>
      </c>
      <c r="B324" s="44" t="s">
        <v>966</v>
      </c>
      <c r="C324" s="45">
        <v>1</v>
      </c>
      <c r="D324" s="45" t="s">
        <v>1</v>
      </c>
      <c r="E324" s="45" t="s">
        <v>1</v>
      </c>
      <c r="F324" s="45" t="s">
        <v>473</v>
      </c>
      <c r="G324" s="45" t="s">
        <v>2</v>
      </c>
      <c r="H324" s="48" t="s">
        <v>106</v>
      </c>
      <c r="I324" s="49" t="s">
        <v>925</v>
      </c>
    </row>
    <row r="325" spans="1:9">
      <c r="A325" s="11">
        <v>326</v>
      </c>
      <c r="B325" s="44" t="s">
        <v>967</v>
      </c>
      <c r="C325" s="45">
        <v>1</v>
      </c>
      <c r="D325" s="45" t="s">
        <v>1</v>
      </c>
      <c r="E325" s="45" t="s">
        <v>1</v>
      </c>
      <c r="F325" s="45" t="s">
        <v>473</v>
      </c>
      <c r="G325" s="45" t="s">
        <v>2</v>
      </c>
      <c r="H325" s="48" t="s">
        <v>106</v>
      </c>
      <c r="I325" s="49" t="s">
        <v>925</v>
      </c>
    </row>
    <row r="326" spans="1:9">
      <c r="A326" s="11">
        <v>327</v>
      </c>
      <c r="B326" s="44" t="s">
        <v>968</v>
      </c>
      <c r="C326" s="45">
        <v>1</v>
      </c>
      <c r="D326" s="45" t="s">
        <v>1</v>
      </c>
      <c r="E326" s="45" t="s">
        <v>1</v>
      </c>
      <c r="F326" s="45" t="s">
        <v>482</v>
      </c>
      <c r="G326" s="45" t="s">
        <v>2</v>
      </c>
      <c r="H326" s="48" t="s">
        <v>106</v>
      </c>
      <c r="I326" s="49" t="s">
        <v>969</v>
      </c>
    </row>
    <row r="327" spans="1:9">
      <c r="A327" s="11">
        <v>328</v>
      </c>
      <c r="B327" s="44" t="s">
        <v>970</v>
      </c>
      <c r="C327" s="45">
        <v>1</v>
      </c>
      <c r="D327" s="45" t="s">
        <v>1</v>
      </c>
      <c r="E327" s="45" t="s">
        <v>1</v>
      </c>
      <c r="F327" s="45" t="s">
        <v>482</v>
      </c>
      <c r="G327" s="45" t="s">
        <v>2</v>
      </c>
      <c r="H327" s="48" t="s">
        <v>106</v>
      </c>
      <c r="I327" s="49" t="s">
        <v>969</v>
      </c>
    </row>
    <row r="328" spans="1:9">
      <c r="A328" s="11">
        <v>329</v>
      </c>
      <c r="B328" s="44" t="s">
        <v>971</v>
      </c>
      <c r="C328" s="45">
        <v>1</v>
      </c>
      <c r="D328" s="45" t="s">
        <v>1</v>
      </c>
      <c r="E328" s="45" t="s">
        <v>1</v>
      </c>
      <c r="F328" s="45" t="s">
        <v>482</v>
      </c>
      <c r="G328" s="45" t="s">
        <v>2</v>
      </c>
      <c r="H328" s="48" t="s">
        <v>583</v>
      </c>
      <c r="I328" s="49" t="s">
        <v>922</v>
      </c>
    </row>
    <row r="329" spans="1:9">
      <c r="A329" s="11">
        <v>330</v>
      </c>
      <c r="B329" s="44" t="s">
        <v>972</v>
      </c>
      <c r="C329" s="45">
        <v>1</v>
      </c>
      <c r="D329" s="45" t="s">
        <v>1</v>
      </c>
      <c r="E329" s="45" t="s">
        <v>1</v>
      </c>
      <c r="F329" s="45" t="s">
        <v>482</v>
      </c>
      <c r="G329" s="45" t="s">
        <v>2</v>
      </c>
      <c r="H329" s="48" t="s">
        <v>583</v>
      </c>
      <c r="I329" s="49" t="s">
        <v>922</v>
      </c>
    </row>
    <row r="330" spans="1:9">
      <c r="A330" s="11">
        <v>331</v>
      </c>
      <c r="B330" s="44" t="s">
        <v>973</v>
      </c>
      <c r="C330" s="45">
        <v>1</v>
      </c>
      <c r="D330" s="45" t="s">
        <v>1</v>
      </c>
      <c r="E330" s="45" t="s">
        <v>1</v>
      </c>
      <c r="F330" s="45" t="s">
        <v>482</v>
      </c>
      <c r="G330" s="45" t="s">
        <v>2</v>
      </c>
      <c r="H330" s="48" t="s">
        <v>584</v>
      </c>
      <c r="I330" s="49" t="s">
        <v>922</v>
      </c>
    </row>
    <row r="331" spans="1:9">
      <c r="A331" s="11">
        <v>332</v>
      </c>
      <c r="B331" s="44" t="s">
        <v>974</v>
      </c>
      <c r="C331" s="45">
        <v>1</v>
      </c>
      <c r="D331" s="45" t="s">
        <v>1</v>
      </c>
      <c r="E331" s="45" t="s">
        <v>1</v>
      </c>
      <c r="F331" s="45" t="s">
        <v>482</v>
      </c>
      <c r="G331" s="45" t="s">
        <v>2</v>
      </c>
      <c r="H331" s="48" t="s">
        <v>584</v>
      </c>
      <c r="I331" s="49" t="s">
        <v>922</v>
      </c>
    </row>
    <row r="332" spans="1:9">
      <c r="A332" s="11">
        <v>333</v>
      </c>
      <c r="B332" s="44" t="s">
        <v>975</v>
      </c>
      <c r="C332" s="45">
        <v>1</v>
      </c>
      <c r="D332" s="45" t="s">
        <v>1</v>
      </c>
      <c r="E332" s="45" t="s">
        <v>1</v>
      </c>
      <c r="F332" s="45" t="s">
        <v>482</v>
      </c>
      <c r="G332" s="45" t="s">
        <v>2</v>
      </c>
      <c r="H332" s="48" t="s">
        <v>584</v>
      </c>
      <c r="I332" s="49" t="s">
        <v>922</v>
      </c>
    </row>
    <row r="333" spans="1:9">
      <c r="A333" s="11">
        <v>334</v>
      </c>
      <c r="B333" s="44" t="s">
        <v>976</v>
      </c>
      <c r="C333" s="45">
        <v>1</v>
      </c>
      <c r="D333" s="45" t="s">
        <v>1</v>
      </c>
      <c r="E333" s="45" t="s">
        <v>1</v>
      </c>
      <c r="F333" s="45" t="s">
        <v>482</v>
      </c>
      <c r="G333" s="45" t="s">
        <v>2</v>
      </c>
      <c r="H333" s="48" t="s">
        <v>584</v>
      </c>
      <c r="I333" s="49" t="s">
        <v>922</v>
      </c>
    </row>
    <row r="334" spans="1:9">
      <c r="A334" s="11">
        <v>335</v>
      </c>
      <c r="B334" s="44" t="s">
        <v>977</v>
      </c>
      <c r="C334" s="45">
        <v>1</v>
      </c>
      <c r="D334" s="45" t="s">
        <v>1</v>
      </c>
      <c r="E334" s="45" t="s">
        <v>1</v>
      </c>
      <c r="F334" s="45" t="s">
        <v>518</v>
      </c>
      <c r="G334" s="45" t="s">
        <v>2</v>
      </c>
      <c r="H334" s="48" t="s">
        <v>584</v>
      </c>
      <c r="I334" s="49" t="s">
        <v>956</v>
      </c>
    </row>
    <row r="335" spans="1:9">
      <c r="A335" s="11">
        <v>336</v>
      </c>
      <c r="B335" s="44" t="s">
        <v>978</v>
      </c>
      <c r="C335" s="45">
        <v>1</v>
      </c>
      <c r="D335" s="45" t="s">
        <v>1</v>
      </c>
      <c r="E335" s="45" t="s">
        <v>1</v>
      </c>
      <c r="F335" s="45" t="s">
        <v>585</v>
      </c>
      <c r="G335" s="45" t="s">
        <v>2</v>
      </c>
      <c r="H335" s="48" t="s">
        <v>106</v>
      </c>
      <c r="I335" s="49" t="s">
        <v>979</v>
      </c>
    </row>
    <row r="336" spans="1:9">
      <c r="A336" s="11">
        <v>337</v>
      </c>
      <c r="B336" s="44" t="s">
        <v>980</v>
      </c>
      <c r="C336" s="45">
        <v>1</v>
      </c>
      <c r="D336" s="45" t="s">
        <v>1</v>
      </c>
      <c r="E336" s="45" t="s">
        <v>1</v>
      </c>
      <c r="F336" s="45" t="s">
        <v>585</v>
      </c>
      <c r="G336" s="45" t="s">
        <v>2</v>
      </c>
      <c r="H336" s="48" t="s">
        <v>106</v>
      </c>
      <c r="I336" s="49" t="s">
        <v>979</v>
      </c>
    </row>
    <row r="337" spans="1:9">
      <c r="A337" s="11">
        <v>338</v>
      </c>
      <c r="B337" s="44" t="s">
        <v>981</v>
      </c>
      <c r="C337" s="45">
        <v>1</v>
      </c>
      <c r="D337" s="45" t="s">
        <v>1</v>
      </c>
      <c r="E337" s="45" t="s">
        <v>1</v>
      </c>
      <c r="F337" s="45" t="s">
        <v>585</v>
      </c>
      <c r="G337" s="45" t="s">
        <v>2</v>
      </c>
      <c r="H337" s="48" t="s">
        <v>106</v>
      </c>
      <c r="I337" s="49" t="s">
        <v>982</v>
      </c>
    </row>
    <row r="338" spans="1:9">
      <c r="A338" s="11">
        <v>339</v>
      </c>
      <c r="B338" s="44" t="s">
        <v>983</v>
      </c>
      <c r="C338" s="45">
        <v>1</v>
      </c>
      <c r="D338" s="45" t="s">
        <v>1</v>
      </c>
      <c r="E338" s="45" t="s">
        <v>1</v>
      </c>
      <c r="F338" s="45" t="s">
        <v>585</v>
      </c>
      <c r="G338" s="45" t="s">
        <v>2</v>
      </c>
      <c r="H338" s="48" t="s">
        <v>106</v>
      </c>
      <c r="I338" s="49" t="s">
        <v>982</v>
      </c>
    </row>
    <row r="339" spans="1:9">
      <c r="A339" s="11">
        <v>340</v>
      </c>
      <c r="B339" s="70" t="s">
        <v>989</v>
      </c>
      <c r="C339" s="45">
        <v>1</v>
      </c>
      <c r="D339" s="45" t="s">
        <v>1</v>
      </c>
      <c r="E339" s="45" t="s">
        <v>1</v>
      </c>
      <c r="F339" s="3" t="s">
        <v>991</v>
      </c>
      <c r="G339" s="45" t="s">
        <v>2</v>
      </c>
      <c r="H339" s="48" t="s">
        <v>106</v>
      </c>
      <c r="I339" s="49"/>
    </row>
    <row r="340" spans="1:9">
      <c r="A340" s="11">
        <v>341</v>
      </c>
      <c r="B340" s="70" t="s">
        <v>990</v>
      </c>
      <c r="C340" s="45">
        <v>1</v>
      </c>
      <c r="D340" s="45" t="s">
        <v>1</v>
      </c>
      <c r="E340" s="45" t="s">
        <v>1</v>
      </c>
      <c r="F340" s="3" t="s">
        <v>991</v>
      </c>
      <c r="G340" s="45" t="s">
        <v>2</v>
      </c>
      <c r="H340" s="48" t="s">
        <v>106</v>
      </c>
      <c r="I340" s="49"/>
    </row>
    <row r="341" spans="1:9">
      <c r="A341" s="3">
        <v>342</v>
      </c>
      <c r="B341" s="70" t="s">
        <v>1046</v>
      </c>
      <c r="C341" s="45">
        <v>1</v>
      </c>
      <c r="D341" s="45" t="s">
        <v>1047</v>
      </c>
      <c r="E341" s="45" t="s">
        <v>1047</v>
      </c>
      <c r="F341" s="3" t="s">
        <v>1048</v>
      </c>
      <c r="G341" s="45" t="s">
        <v>1049</v>
      </c>
      <c r="H341" s="45" t="s">
        <v>1050</v>
      </c>
      <c r="I341" s="49" t="s">
        <v>1051</v>
      </c>
    </row>
    <row r="342" spans="1:9">
      <c r="A342" s="3">
        <v>343</v>
      </c>
      <c r="B342" s="3" t="s">
        <v>1077</v>
      </c>
      <c r="C342" s="45">
        <v>1</v>
      </c>
      <c r="D342" s="45" t="s">
        <v>12</v>
      </c>
      <c r="E342" s="45" t="s">
        <v>12</v>
      </c>
      <c r="F342" s="3" t="s">
        <v>1080</v>
      </c>
      <c r="G342" s="45" t="s">
        <v>14</v>
      </c>
      <c r="H342" s="45" t="s">
        <v>106</v>
      </c>
      <c r="I342" s="49" t="s">
        <v>1079</v>
      </c>
    </row>
    <row r="343" spans="1:9" ht="17.25" thickBot="1">
      <c r="A343" s="78">
        <v>344</v>
      </c>
      <c r="B343" s="3" t="s">
        <v>1078</v>
      </c>
      <c r="C343" s="45">
        <v>1</v>
      </c>
      <c r="D343" s="45" t="s">
        <v>12</v>
      </c>
      <c r="E343" s="45" t="s">
        <v>12</v>
      </c>
      <c r="F343" s="81" t="s">
        <v>1080</v>
      </c>
      <c r="G343" s="45" t="s">
        <v>14</v>
      </c>
      <c r="H343" s="45" t="s">
        <v>106</v>
      </c>
      <c r="I343" s="49" t="s">
        <v>1079</v>
      </c>
    </row>
    <row r="344" spans="1:9" ht="17.25" thickBot="1">
      <c r="A344" s="90" t="s">
        <v>15</v>
      </c>
      <c r="B344" s="90" t="s">
        <v>13</v>
      </c>
      <c r="C344" s="51">
        <f>SUBTOTAL(109,C4:C343)</f>
        <v>340</v>
      </c>
      <c r="D344" s="51" t="s">
        <v>13</v>
      </c>
      <c r="E344" s="51" t="s">
        <v>13</v>
      </c>
      <c r="F344" s="15" t="s">
        <v>13</v>
      </c>
      <c r="G344" s="51" t="s">
        <v>13</v>
      </c>
      <c r="H344" s="91"/>
      <c r="I344" s="73"/>
    </row>
  </sheetData>
  <autoFilter ref="A2:I341" xr:uid="{00000000-0009-0000-0000-000003000000}">
    <filterColumn colId="3" showButton="0"/>
  </autoFilter>
  <mergeCells count="7">
    <mergeCell ref="I2:I3"/>
    <mergeCell ref="H2:H3"/>
    <mergeCell ref="D2:E2"/>
    <mergeCell ref="A2:A3"/>
    <mergeCell ref="B2:B3"/>
    <mergeCell ref="C2:C3"/>
    <mergeCell ref="F2:F3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59" fitToHeight="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34"/>
  <sheetViews>
    <sheetView zoomScale="85" zoomScaleNormal="85" workbookViewId="0">
      <pane xSplit="1" ySplit="1" topLeftCell="C2" activePane="bottomRight" state="frozen"/>
      <selection activeCell="B9" sqref="B9"/>
      <selection pane="topRight" activeCell="B9" sqref="B9"/>
      <selection pane="bottomLeft" activeCell="B9" sqref="B9"/>
      <selection pane="bottomRight"/>
    </sheetView>
  </sheetViews>
  <sheetFormatPr defaultColWidth="12" defaultRowHeight="16.5"/>
  <cols>
    <col min="1" max="1" width="12" style="10"/>
    <col min="2" max="2" width="39.140625" style="10" bestFit="1" customWidth="1"/>
    <col min="3" max="3" width="12" style="10"/>
    <col min="4" max="4" width="22" style="10" bestFit="1" customWidth="1"/>
    <col min="5" max="5" width="22" style="10" customWidth="1"/>
    <col min="6" max="6" width="34.140625" style="10" customWidth="1"/>
    <col min="7" max="7" width="16.42578125" style="10" customWidth="1"/>
    <col min="8" max="8" width="10.28515625" style="10" bestFit="1" customWidth="1"/>
    <col min="9" max="9" width="41.140625" style="10" customWidth="1"/>
    <col min="10" max="16384" width="12" style="10"/>
  </cols>
  <sheetData>
    <row r="1" spans="1:9" s="6" customFormat="1" ht="14.25" thickBot="1">
      <c r="C1" s="38"/>
    </row>
    <row r="2" spans="1:9" s="6" customFormat="1" ht="15" customHeight="1">
      <c r="A2" s="120" t="s">
        <v>11</v>
      </c>
      <c r="B2" s="122" t="s">
        <v>5</v>
      </c>
      <c r="C2" s="122" t="s">
        <v>6</v>
      </c>
      <c r="D2" s="122" t="s">
        <v>3</v>
      </c>
      <c r="E2" s="122"/>
      <c r="F2" s="124" t="s">
        <v>10</v>
      </c>
      <c r="G2" s="41" t="s">
        <v>7</v>
      </c>
      <c r="H2" s="124" t="s">
        <v>111</v>
      </c>
      <c r="I2" s="118" t="s">
        <v>0</v>
      </c>
    </row>
    <row r="3" spans="1:9" s="6" customFormat="1" ht="15" customHeight="1">
      <c r="A3" s="121"/>
      <c r="B3" s="123"/>
      <c r="C3" s="123"/>
      <c r="D3" s="17" t="s">
        <v>4</v>
      </c>
      <c r="E3" s="17" t="s">
        <v>8</v>
      </c>
      <c r="F3" s="125"/>
      <c r="G3" s="17" t="s">
        <v>9</v>
      </c>
      <c r="H3" s="126"/>
      <c r="I3" s="119"/>
    </row>
    <row r="4" spans="1:9" ht="27">
      <c r="A4" s="11">
        <v>1</v>
      </c>
      <c r="B4" s="44" t="s">
        <v>414</v>
      </c>
      <c r="C4" s="45">
        <v>2</v>
      </c>
      <c r="D4" s="45" t="s">
        <v>1</v>
      </c>
      <c r="E4" s="45" t="s">
        <v>1</v>
      </c>
      <c r="F4" s="3" t="s">
        <v>554</v>
      </c>
      <c r="G4" s="45" t="s">
        <v>2</v>
      </c>
      <c r="H4" s="48" t="s">
        <v>112</v>
      </c>
      <c r="I4" s="56" t="s">
        <v>586</v>
      </c>
    </row>
    <row r="5" spans="1:9">
      <c r="A5" s="11">
        <v>2</v>
      </c>
      <c r="B5" s="44" t="s">
        <v>416</v>
      </c>
      <c r="C5" s="45">
        <v>2</v>
      </c>
      <c r="D5" s="45" t="s">
        <v>1</v>
      </c>
      <c r="E5" s="45" t="s">
        <v>1</v>
      </c>
      <c r="F5" s="3" t="s">
        <v>555</v>
      </c>
      <c r="G5" s="45" t="s">
        <v>2</v>
      </c>
      <c r="H5" s="48" t="s">
        <v>113</v>
      </c>
      <c r="I5" s="56" t="s">
        <v>556</v>
      </c>
    </row>
    <row r="6" spans="1:9" s="6" customFormat="1" ht="13.5">
      <c r="A6" s="11">
        <v>3</v>
      </c>
      <c r="B6" s="44" t="s">
        <v>413</v>
      </c>
      <c r="C6" s="45">
        <v>2</v>
      </c>
      <c r="D6" s="45" t="s">
        <v>1</v>
      </c>
      <c r="E6" s="45" t="s">
        <v>1</v>
      </c>
      <c r="F6" s="3" t="s">
        <v>494</v>
      </c>
      <c r="G6" s="45" t="s">
        <v>2</v>
      </c>
      <c r="H6" s="48" t="s">
        <v>114</v>
      </c>
      <c r="I6" s="56" t="s">
        <v>94</v>
      </c>
    </row>
    <row r="7" spans="1:9" s="6" customFormat="1" ht="13.5">
      <c r="A7" s="11">
        <v>4</v>
      </c>
      <c r="B7" s="44" t="s">
        <v>412</v>
      </c>
      <c r="C7" s="45">
        <v>2</v>
      </c>
      <c r="D7" s="45" t="s">
        <v>1</v>
      </c>
      <c r="E7" s="45" t="s">
        <v>1</v>
      </c>
      <c r="F7" s="9" t="s">
        <v>493</v>
      </c>
      <c r="G7" s="45" t="s">
        <v>2</v>
      </c>
      <c r="H7" s="48" t="s">
        <v>113</v>
      </c>
      <c r="I7" s="56"/>
    </row>
    <row r="8" spans="1:9" s="6" customFormat="1" ht="13.5">
      <c r="A8" s="11">
        <v>5</v>
      </c>
      <c r="B8" s="44" t="s">
        <v>415</v>
      </c>
      <c r="C8" s="45">
        <v>2</v>
      </c>
      <c r="D8" s="45" t="s">
        <v>1</v>
      </c>
      <c r="E8" s="45" t="s">
        <v>1</v>
      </c>
      <c r="F8" s="9" t="s">
        <v>193</v>
      </c>
      <c r="G8" s="45" t="s">
        <v>2</v>
      </c>
      <c r="H8" s="48" t="s">
        <v>183</v>
      </c>
      <c r="I8" s="56"/>
    </row>
    <row r="9" spans="1:9" s="6" customFormat="1" ht="13.5">
      <c r="A9" s="11">
        <v>6</v>
      </c>
      <c r="B9" s="44" t="s">
        <v>409</v>
      </c>
      <c r="C9" s="45">
        <v>2</v>
      </c>
      <c r="D9" s="45" t="s">
        <v>104</v>
      </c>
      <c r="E9" s="45" t="s">
        <v>104</v>
      </c>
      <c r="F9" s="9" t="s">
        <v>411</v>
      </c>
      <c r="G9" s="45" t="s">
        <v>2</v>
      </c>
      <c r="H9" s="48" t="s">
        <v>106</v>
      </c>
      <c r="I9" s="56"/>
    </row>
    <row r="10" spans="1:9" s="6" customFormat="1" ht="13.5">
      <c r="A10" s="11">
        <v>7</v>
      </c>
      <c r="B10" s="44" t="s">
        <v>408</v>
      </c>
      <c r="C10" s="45">
        <v>1</v>
      </c>
      <c r="D10" s="45" t="s">
        <v>104</v>
      </c>
      <c r="E10" s="45" t="s">
        <v>104</v>
      </c>
      <c r="F10" s="9" t="s">
        <v>410</v>
      </c>
      <c r="G10" s="45" t="s">
        <v>2</v>
      </c>
      <c r="H10" s="48" t="s">
        <v>106</v>
      </c>
      <c r="I10" s="56"/>
    </row>
    <row r="11" spans="1:9" s="6" customFormat="1" ht="13.5">
      <c r="A11" s="11">
        <v>8</v>
      </c>
      <c r="B11" s="44" t="s">
        <v>486</v>
      </c>
      <c r="C11" s="45">
        <v>2</v>
      </c>
      <c r="D11" s="45" t="s">
        <v>12</v>
      </c>
      <c r="E11" s="45" t="s">
        <v>12</v>
      </c>
      <c r="F11" s="9" t="s">
        <v>221</v>
      </c>
      <c r="G11" s="45" t="s">
        <v>2</v>
      </c>
      <c r="H11" s="48" t="s">
        <v>106</v>
      </c>
      <c r="I11" s="56"/>
    </row>
    <row r="12" spans="1:9" hidden="1">
      <c r="A12" s="11">
        <v>9</v>
      </c>
      <c r="B12" s="54" t="s">
        <v>87</v>
      </c>
      <c r="C12" s="57">
        <v>1</v>
      </c>
      <c r="D12" s="57" t="s">
        <v>86</v>
      </c>
      <c r="E12" s="57" t="s">
        <v>86</v>
      </c>
      <c r="F12" s="21" t="s">
        <v>33</v>
      </c>
      <c r="G12" s="57" t="s">
        <v>86</v>
      </c>
      <c r="H12" s="58"/>
      <c r="I12" s="59" t="s">
        <v>88</v>
      </c>
    </row>
    <row r="13" spans="1:9" hidden="1">
      <c r="A13" s="11">
        <v>10</v>
      </c>
      <c r="B13" s="54" t="s">
        <v>37</v>
      </c>
      <c r="C13" s="57">
        <v>1</v>
      </c>
      <c r="D13" s="57" t="s">
        <v>82</v>
      </c>
      <c r="E13" s="57" t="s">
        <v>82</v>
      </c>
      <c r="F13" s="21" t="s">
        <v>35</v>
      </c>
      <c r="G13" s="57" t="s">
        <v>82</v>
      </c>
      <c r="H13" s="58"/>
      <c r="I13" s="59" t="s">
        <v>72</v>
      </c>
    </row>
    <row r="14" spans="1:9" s="6" customFormat="1" ht="13.5" hidden="1">
      <c r="A14" s="11">
        <v>11</v>
      </c>
      <c r="B14" s="54" t="s">
        <v>29</v>
      </c>
      <c r="C14" s="57">
        <v>1</v>
      </c>
      <c r="D14" s="57" t="s">
        <v>82</v>
      </c>
      <c r="E14" s="57" t="s">
        <v>84</v>
      </c>
      <c r="F14" s="21" t="s">
        <v>32</v>
      </c>
      <c r="G14" s="57" t="s">
        <v>82</v>
      </c>
      <c r="H14" s="58"/>
      <c r="I14" s="59" t="s">
        <v>72</v>
      </c>
    </row>
    <row r="15" spans="1:9" s="6" customFormat="1" ht="15" hidden="1" customHeight="1">
      <c r="A15" s="11">
        <v>12</v>
      </c>
      <c r="B15" s="54" t="s">
        <v>17</v>
      </c>
      <c r="C15" s="57">
        <v>1</v>
      </c>
      <c r="D15" s="57" t="s">
        <v>82</v>
      </c>
      <c r="E15" s="57" t="s">
        <v>84</v>
      </c>
      <c r="F15" s="21" t="s">
        <v>30</v>
      </c>
      <c r="G15" s="57" t="s">
        <v>82</v>
      </c>
      <c r="H15" s="58"/>
      <c r="I15" s="59" t="s">
        <v>83</v>
      </c>
    </row>
    <row r="16" spans="1:9" s="6" customFormat="1" ht="15" hidden="1" customHeight="1">
      <c r="A16" s="11">
        <v>13</v>
      </c>
      <c r="B16" s="54" t="s">
        <v>18</v>
      </c>
      <c r="C16" s="57">
        <v>1</v>
      </c>
      <c r="D16" s="57" t="s">
        <v>82</v>
      </c>
      <c r="E16" s="57" t="s">
        <v>84</v>
      </c>
      <c r="F16" s="21" t="s">
        <v>30</v>
      </c>
      <c r="G16" s="57" t="s">
        <v>82</v>
      </c>
      <c r="H16" s="58"/>
      <c r="I16" s="59" t="s">
        <v>83</v>
      </c>
    </row>
    <row r="17" spans="1:9" s="6" customFormat="1" ht="15" hidden="1" customHeight="1">
      <c r="A17" s="11">
        <v>14</v>
      </c>
      <c r="B17" s="54" t="s">
        <v>19</v>
      </c>
      <c r="C17" s="57">
        <v>1</v>
      </c>
      <c r="D17" s="57" t="s">
        <v>82</v>
      </c>
      <c r="E17" s="57" t="s">
        <v>84</v>
      </c>
      <c r="F17" s="21" t="s">
        <v>30</v>
      </c>
      <c r="G17" s="57" t="s">
        <v>82</v>
      </c>
      <c r="H17" s="58"/>
      <c r="I17" s="59" t="s">
        <v>83</v>
      </c>
    </row>
    <row r="18" spans="1:9" s="6" customFormat="1" ht="15" hidden="1" customHeight="1">
      <c r="A18" s="11">
        <v>15</v>
      </c>
      <c r="B18" s="54" t="s">
        <v>20</v>
      </c>
      <c r="C18" s="57">
        <v>1</v>
      </c>
      <c r="D18" s="57" t="s">
        <v>82</v>
      </c>
      <c r="E18" s="57" t="s">
        <v>84</v>
      </c>
      <c r="F18" s="21" t="s">
        <v>30</v>
      </c>
      <c r="G18" s="57" t="s">
        <v>82</v>
      </c>
      <c r="H18" s="58"/>
      <c r="I18" s="59" t="s">
        <v>83</v>
      </c>
    </row>
    <row r="19" spans="1:9" s="6" customFormat="1" ht="15" hidden="1" customHeight="1">
      <c r="A19" s="11">
        <v>16</v>
      </c>
      <c r="B19" s="54" t="s">
        <v>20</v>
      </c>
      <c r="C19" s="57">
        <v>1</v>
      </c>
      <c r="D19" s="57" t="s">
        <v>82</v>
      </c>
      <c r="E19" s="57" t="s">
        <v>84</v>
      </c>
      <c r="F19" s="21" t="s">
        <v>30</v>
      </c>
      <c r="G19" s="57" t="s">
        <v>82</v>
      </c>
      <c r="H19" s="58"/>
      <c r="I19" s="59" t="s">
        <v>83</v>
      </c>
    </row>
    <row r="20" spans="1:9" s="6" customFormat="1" ht="15" hidden="1" customHeight="1">
      <c r="A20" s="11">
        <v>17</v>
      </c>
      <c r="B20" s="54" t="s">
        <v>20</v>
      </c>
      <c r="C20" s="57">
        <v>1</v>
      </c>
      <c r="D20" s="57" t="s">
        <v>82</v>
      </c>
      <c r="E20" s="57" t="s">
        <v>84</v>
      </c>
      <c r="F20" s="21" t="s">
        <v>30</v>
      </c>
      <c r="G20" s="57" t="s">
        <v>82</v>
      </c>
      <c r="H20" s="58"/>
      <c r="I20" s="59" t="s">
        <v>83</v>
      </c>
    </row>
    <row r="21" spans="1:9" s="6" customFormat="1" ht="15" hidden="1" customHeight="1">
      <c r="A21" s="11">
        <v>18</v>
      </c>
      <c r="B21" s="54" t="s">
        <v>21</v>
      </c>
      <c r="C21" s="57">
        <v>1</v>
      </c>
      <c r="D21" s="57" t="s">
        <v>82</v>
      </c>
      <c r="E21" s="57" t="s">
        <v>84</v>
      </c>
      <c r="F21" s="21" t="s">
        <v>30</v>
      </c>
      <c r="G21" s="57" t="s">
        <v>82</v>
      </c>
      <c r="H21" s="58"/>
      <c r="I21" s="59" t="s">
        <v>83</v>
      </c>
    </row>
    <row r="22" spans="1:9" s="6" customFormat="1" ht="15" hidden="1" customHeight="1">
      <c r="A22" s="11">
        <v>19</v>
      </c>
      <c r="B22" s="54" t="s">
        <v>22</v>
      </c>
      <c r="C22" s="57">
        <v>1</v>
      </c>
      <c r="D22" s="57" t="s">
        <v>82</v>
      </c>
      <c r="E22" s="57" t="s">
        <v>84</v>
      </c>
      <c r="F22" s="21" t="s">
        <v>30</v>
      </c>
      <c r="G22" s="57" t="s">
        <v>82</v>
      </c>
      <c r="H22" s="58"/>
      <c r="I22" s="59" t="s">
        <v>83</v>
      </c>
    </row>
    <row r="23" spans="1:9" s="6" customFormat="1" ht="15" hidden="1" customHeight="1">
      <c r="A23" s="11">
        <v>20</v>
      </c>
      <c r="B23" s="54" t="s">
        <v>23</v>
      </c>
      <c r="C23" s="57">
        <v>1</v>
      </c>
      <c r="D23" s="57" t="s">
        <v>82</v>
      </c>
      <c r="E23" s="57" t="s">
        <v>84</v>
      </c>
      <c r="F23" s="21" t="s">
        <v>31</v>
      </c>
      <c r="G23" s="57" t="s">
        <v>82</v>
      </c>
      <c r="H23" s="58"/>
      <c r="I23" s="59" t="s">
        <v>72</v>
      </c>
    </row>
    <row r="24" spans="1:9" s="6" customFormat="1" ht="15" hidden="1" customHeight="1">
      <c r="A24" s="11">
        <v>21</v>
      </c>
      <c r="B24" s="54" t="s">
        <v>24</v>
      </c>
      <c r="C24" s="57">
        <v>1</v>
      </c>
      <c r="D24" s="57" t="s">
        <v>82</v>
      </c>
      <c r="E24" s="57" t="s">
        <v>84</v>
      </c>
      <c r="F24" s="21" t="s">
        <v>31</v>
      </c>
      <c r="G24" s="57" t="s">
        <v>82</v>
      </c>
      <c r="H24" s="58"/>
      <c r="I24" s="59" t="s">
        <v>72</v>
      </c>
    </row>
    <row r="25" spans="1:9" s="6" customFormat="1" ht="15" hidden="1" customHeight="1">
      <c r="A25" s="11">
        <v>22</v>
      </c>
      <c r="B25" s="54" t="s">
        <v>25</v>
      </c>
      <c r="C25" s="57">
        <v>1</v>
      </c>
      <c r="D25" s="57" t="s">
        <v>82</v>
      </c>
      <c r="E25" s="57" t="s">
        <v>84</v>
      </c>
      <c r="F25" s="21" t="s">
        <v>31</v>
      </c>
      <c r="G25" s="57" t="s">
        <v>82</v>
      </c>
      <c r="H25" s="58"/>
      <c r="I25" s="59" t="s">
        <v>72</v>
      </c>
    </row>
    <row r="26" spans="1:9" s="6" customFormat="1" ht="15" hidden="1" customHeight="1">
      <c r="A26" s="11">
        <v>23</v>
      </c>
      <c r="B26" s="54" t="s">
        <v>26</v>
      </c>
      <c r="C26" s="57">
        <v>1</v>
      </c>
      <c r="D26" s="57" t="s">
        <v>82</v>
      </c>
      <c r="E26" s="57" t="s">
        <v>84</v>
      </c>
      <c r="F26" s="21" t="s">
        <v>31</v>
      </c>
      <c r="G26" s="57" t="s">
        <v>82</v>
      </c>
      <c r="H26" s="58"/>
      <c r="I26" s="59" t="s">
        <v>72</v>
      </c>
    </row>
    <row r="27" spans="1:9" s="6" customFormat="1" ht="15" hidden="1" customHeight="1">
      <c r="A27" s="11">
        <v>24</v>
      </c>
      <c r="B27" s="54" t="s">
        <v>27</v>
      </c>
      <c r="C27" s="57">
        <v>1</v>
      </c>
      <c r="D27" s="57" t="s">
        <v>82</v>
      </c>
      <c r="E27" s="57" t="s">
        <v>84</v>
      </c>
      <c r="F27" s="21" t="s">
        <v>31</v>
      </c>
      <c r="G27" s="57" t="s">
        <v>82</v>
      </c>
      <c r="H27" s="58"/>
      <c r="I27" s="59" t="s">
        <v>72</v>
      </c>
    </row>
    <row r="28" spans="1:9" s="6" customFormat="1" ht="15" hidden="1" customHeight="1">
      <c r="A28" s="11">
        <v>25</v>
      </c>
      <c r="B28" s="54" t="s">
        <v>28</v>
      </c>
      <c r="C28" s="57">
        <v>1</v>
      </c>
      <c r="D28" s="57" t="s">
        <v>13</v>
      </c>
      <c r="E28" s="57" t="s">
        <v>13</v>
      </c>
      <c r="F28" s="21" t="s">
        <v>31</v>
      </c>
      <c r="G28" s="57" t="s">
        <v>13</v>
      </c>
      <c r="H28" s="58"/>
      <c r="I28" s="59" t="s">
        <v>72</v>
      </c>
    </row>
    <row r="29" spans="1:9" s="6" customFormat="1" ht="15" hidden="1" customHeight="1">
      <c r="A29" s="11">
        <v>26</v>
      </c>
      <c r="B29" s="54" t="s">
        <v>90</v>
      </c>
      <c r="C29" s="57">
        <v>2</v>
      </c>
      <c r="D29" s="57" t="s">
        <v>13</v>
      </c>
      <c r="E29" s="57" t="s">
        <v>13</v>
      </c>
      <c r="F29" s="21" t="s">
        <v>33</v>
      </c>
      <c r="G29" s="57" t="s">
        <v>13</v>
      </c>
      <c r="H29" s="58"/>
      <c r="I29" s="59" t="s">
        <v>72</v>
      </c>
    </row>
    <row r="30" spans="1:9" s="6" customFormat="1" ht="15" hidden="1" customHeight="1">
      <c r="A30" s="11">
        <v>27</v>
      </c>
      <c r="B30" s="54" t="s">
        <v>92</v>
      </c>
      <c r="C30" s="57">
        <v>1</v>
      </c>
      <c r="D30" s="57" t="s">
        <v>1</v>
      </c>
      <c r="E30" s="57" t="s">
        <v>1</v>
      </c>
      <c r="F30" s="21" t="s">
        <v>32</v>
      </c>
      <c r="G30" s="57" t="s">
        <v>2</v>
      </c>
      <c r="H30" s="58"/>
      <c r="I30" s="59"/>
    </row>
    <row r="31" spans="1:9" s="6" customFormat="1" ht="15" hidden="1" customHeight="1">
      <c r="A31" s="11">
        <v>28</v>
      </c>
      <c r="B31" s="54" t="s">
        <v>93</v>
      </c>
      <c r="C31" s="57">
        <v>1</v>
      </c>
      <c r="D31" s="57" t="s">
        <v>1</v>
      </c>
      <c r="E31" s="57" t="s">
        <v>1</v>
      </c>
      <c r="F31" s="21" t="s">
        <v>32</v>
      </c>
      <c r="G31" s="57" t="s">
        <v>2</v>
      </c>
      <c r="H31" s="58"/>
      <c r="I31" s="59"/>
    </row>
    <row r="32" spans="1:9" s="6" customFormat="1" ht="15" hidden="1" customHeight="1">
      <c r="A32" s="11">
        <v>29</v>
      </c>
      <c r="B32" s="54" t="s">
        <v>91</v>
      </c>
      <c r="C32" s="57">
        <v>2</v>
      </c>
      <c r="D32" s="57" t="s">
        <v>1</v>
      </c>
      <c r="E32" s="57" t="s">
        <v>1</v>
      </c>
      <c r="F32" s="21" t="s">
        <v>34</v>
      </c>
      <c r="G32" s="57" t="s">
        <v>2</v>
      </c>
      <c r="H32" s="58"/>
      <c r="I32" s="59"/>
    </row>
    <row r="33" spans="1:9" s="6" customFormat="1" ht="15" customHeight="1">
      <c r="A33" s="87">
        <v>9</v>
      </c>
      <c r="B33" s="85" t="s">
        <v>573</v>
      </c>
      <c r="C33" s="86">
        <v>2</v>
      </c>
      <c r="D33" s="86" t="s">
        <v>567</v>
      </c>
      <c r="E33" s="86" t="s">
        <v>567</v>
      </c>
      <c r="F33" s="84" t="s">
        <v>574</v>
      </c>
      <c r="G33" s="45" t="s">
        <v>2</v>
      </c>
      <c r="H33" s="48" t="s">
        <v>106</v>
      </c>
      <c r="I33" s="88"/>
    </row>
    <row r="34" spans="1:9" ht="17.25" thickBot="1">
      <c r="A34" s="19"/>
      <c r="B34" s="60" t="s">
        <v>36</v>
      </c>
      <c r="C34" s="61">
        <f>SUBTOTAL(109,C4:C33)</f>
        <v>17</v>
      </c>
      <c r="D34" s="61" t="s">
        <v>16</v>
      </c>
      <c r="E34" s="61" t="s">
        <v>16</v>
      </c>
      <c r="F34" s="20" t="s">
        <v>16</v>
      </c>
      <c r="G34" s="61" t="s">
        <v>16</v>
      </c>
      <c r="H34" s="62"/>
      <c r="I34" s="63"/>
    </row>
  </sheetData>
  <mergeCells count="7">
    <mergeCell ref="I2:I3"/>
    <mergeCell ref="A2:A3"/>
    <mergeCell ref="B2:B3"/>
    <mergeCell ref="C2:C3"/>
    <mergeCell ref="D2:E2"/>
    <mergeCell ref="F2:F3"/>
    <mergeCell ref="H2:H3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8"/>
  <sheetViews>
    <sheetView zoomScale="85" zoomScaleNormal="85" zoomScaleSheetLayoutView="85" workbookViewId="0">
      <pane xSplit="1" ySplit="1" topLeftCell="C2" activePane="bottomRight" state="frozen"/>
      <selection activeCell="B9" sqref="B9"/>
      <selection pane="topRight" activeCell="B9" sqref="B9"/>
      <selection pane="bottomLeft" activeCell="B9" sqref="B9"/>
      <selection pane="bottomRight" activeCell="A2" sqref="A2:A3"/>
    </sheetView>
  </sheetViews>
  <sheetFormatPr defaultColWidth="12" defaultRowHeight="16.5"/>
  <cols>
    <col min="1" max="1" width="12" style="10"/>
    <col min="2" max="2" width="39.140625" style="10" bestFit="1" customWidth="1"/>
    <col min="3" max="3" width="12" style="10"/>
    <col min="4" max="4" width="22" style="10" bestFit="1" customWidth="1"/>
    <col min="5" max="5" width="22" style="10" customWidth="1"/>
    <col min="6" max="6" width="24.28515625" style="10" bestFit="1" customWidth="1"/>
    <col min="7" max="7" width="16.42578125" style="10" customWidth="1"/>
    <col min="8" max="8" width="6" style="10" bestFit="1" customWidth="1"/>
    <col min="9" max="9" width="33.42578125" style="10" customWidth="1"/>
    <col min="10" max="16384" width="12" style="10"/>
  </cols>
  <sheetData>
    <row r="1" spans="1:9" s="6" customFormat="1" ht="13.5">
      <c r="C1" s="38"/>
    </row>
    <row r="2" spans="1:9" s="6" customFormat="1" ht="15" customHeight="1">
      <c r="A2" s="123" t="s">
        <v>11</v>
      </c>
      <c r="B2" s="123" t="s">
        <v>5</v>
      </c>
      <c r="C2" s="123" t="s">
        <v>6</v>
      </c>
      <c r="D2" s="123" t="s">
        <v>3</v>
      </c>
      <c r="E2" s="123"/>
      <c r="F2" s="127" t="s">
        <v>10</v>
      </c>
      <c r="G2" s="17" t="s">
        <v>7</v>
      </c>
      <c r="H2" s="127" t="s">
        <v>108</v>
      </c>
      <c r="I2" s="127" t="s">
        <v>0</v>
      </c>
    </row>
    <row r="3" spans="1:9" s="6" customFormat="1" ht="15" customHeight="1">
      <c r="A3" s="123"/>
      <c r="B3" s="123"/>
      <c r="C3" s="123"/>
      <c r="D3" s="17" t="s">
        <v>4</v>
      </c>
      <c r="E3" s="17" t="s">
        <v>8</v>
      </c>
      <c r="F3" s="125"/>
      <c r="G3" s="17" t="s">
        <v>9</v>
      </c>
      <c r="H3" s="126"/>
      <c r="I3" s="125"/>
    </row>
    <row r="4" spans="1:9" s="6" customFormat="1" ht="15" customHeight="1">
      <c r="A4" s="3">
        <v>1</v>
      </c>
      <c r="B4" s="44" t="s">
        <v>399</v>
      </c>
      <c r="C4" s="45">
        <v>3</v>
      </c>
      <c r="D4" s="45" t="s">
        <v>1</v>
      </c>
      <c r="E4" s="45" t="s">
        <v>1</v>
      </c>
      <c r="F4" s="3" t="s">
        <v>554</v>
      </c>
      <c r="G4" s="45" t="s">
        <v>2</v>
      </c>
      <c r="H4" s="45" t="s">
        <v>110</v>
      </c>
      <c r="I4" s="47" t="s">
        <v>587</v>
      </c>
    </row>
    <row r="5" spans="1:9" s="6" customFormat="1" ht="15" customHeight="1">
      <c r="A5" s="3">
        <v>2</v>
      </c>
      <c r="B5" s="44" t="s">
        <v>400</v>
      </c>
      <c r="C5" s="45">
        <v>3</v>
      </c>
      <c r="D5" s="45" t="s">
        <v>1</v>
      </c>
      <c r="E5" s="45" t="s">
        <v>1</v>
      </c>
      <c r="F5" s="3" t="s">
        <v>554</v>
      </c>
      <c r="G5" s="45" t="s">
        <v>2</v>
      </c>
      <c r="H5" s="45" t="s">
        <v>109</v>
      </c>
      <c r="I5" s="47" t="s">
        <v>588</v>
      </c>
    </row>
    <row r="6" spans="1:9" s="6" customFormat="1" ht="15" hidden="1" customHeight="1">
      <c r="A6" s="54">
        <v>3</v>
      </c>
      <c r="B6" s="54" t="s">
        <v>38</v>
      </c>
      <c r="C6" s="54">
        <v>1</v>
      </c>
      <c r="D6" s="54" t="s">
        <v>13</v>
      </c>
      <c r="E6" s="54" t="s">
        <v>13</v>
      </c>
      <c r="F6" s="54" t="s">
        <v>40</v>
      </c>
      <c r="G6" s="54" t="s">
        <v>13</v>
      </c>
      <c r="H6" s="54"/>
      <c r="I6" s="54"/>
    </row>
    <row r="7" spans="1:9" s="6" customFormat="1" ht="15" hidden="1" customHeight="1">
      <c r="A7" s="54">
        <v>4</v>
      </c>
      <c r="B7" s="54" t="s">
        <v>41</v>
      </c>
      <c r="C7" s="54">
        <v>2</v>
      </c>
      <c r="D7" s="54" t="s">
        <v>89</v>
      </c>
      <c r="E7" s="54" t="s">
        <v>89</v>
      </c>
      <c r="F7" s="54" t="s">
        <v>39</v>
      </c>
      <c r="G7" s="54" t="s">
        <v>89</v>
      </c>
      <c r="H7" s="54"/>
      <c r="I7" s="54"/>
    </row>
    <row r="8" spans="1:9">
      <c r="A8" s="3"/>
      <c r="B8" s="44" t="s">
        <v>36</v>
      </c>
      <c r="C8" s="45">
        <f>SUBTOTAL(109,C4:C7)</f>
        <v>6</v>
      </c>
      <c r="D8" s="45" t="s">
        <v>16</v>
      </c>
      <c r="E8" s="45" t="s">
        <v>16</v>
      </c>
      <c r="F8" s="3" t="s">
        <v>16</v>
      </c>
      <c r="G8" s="45" t="s">
        <v>16</v>
      </c>
      <c r="H8" s="45"/>
      <c r="I8" s="55"/>
    </row>
  </sheetData>
  <mergeCells count="7">
    <mergeCell ref="I2:I3"/>
    <mergeCell ref="A2:A3"/>
    <mergeCell ref="B2:B3"/>
    <mergeCell ref="C2:C3"/>
    <mergeCell ref="D2:E2"/>
    <mergeCell ref="F2:F3"/>
    <mergeCell ref="H2:H3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7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10"/>
  <sheetViews>
    <sheetView zoomScale="85" zoomScaleNormal="85" workbookViewId="0">
      <pane ySplit="3" topLeftCell="A4" activePane="bottomLeft" state="frozen"/>
      <selection activeCell="B9" sqref="B9"/>
      <selection pane="bottomLeft"/>
    </sheetView>
  </sheetViews>
  <sheetFormatPr defaultColWidth="12" defaultRowHeight="16.5"/>
  <cols>
    <col min="1" max="1" width="12" style="10"/>
    <col min="2" max="2" width="45.85546875" style="10" bestFit="1" customWidth="1"/>
    <col min="3" max="3" width="13.42578125" style="10" bestFit="1" customWidth="1"/>
    <col min="4" max="4" width="22" style="10" bestFit="1" customWidth="1"/>
    <col min="5" max="5" width="22" style="10" customWidth="1"/>
    <col min="6" max="6" width="24.28515625" style="10" bestFit="1" customWidth="1"/>
    <col min="7" max="7" width="16.42578125" style="10" customWidth="1"/>
    <col min="8" max="8" width="17.5703125" style="10" bestFit="1" customWidth="1"/>
    <col min="9" max="9" width="54.140625" style="10" customWidth="1"/>
    <col min="10" max="16384" width="12" style="10"/>
  </cols>
  <sheetData>
    <row r="1" spans="1:9" s="6" customFormat="1" ht="14.25" thickBot="1">
      <c r="C1" s="38"/>
    </row>
    <row r="2" spans="1:9" s="6" customFormat="1" ht="14.25" thickBot="1">
      <c r="A2" s="112" t="s">
        <v>11</v>
      </c>
      <c r="B2" s="112" t="s">
        <v>5</v>
      </c>
      <c r="C2" s="112" t="s">
        <v>6</v>
      </c>
      <c r="D2" s="116" t="s">
        <v>3</v>
      </c>
      <c r="E2" s="117"/>
      <c r="F2" s="112" t="s">
        <v>10</v>
      </c>
      <c r="G2" s="40" t="s">
        <v>7</v>
      </c>
      <c r="H2" s="112" t="s">
        <v>107</v>
      </c>
      <c r="I2" s="112" t="s">
        <v>181</v>
      </c>
    </row>
    <row r="3" spans="1:9" s="6" customFormat="1" ht="14.25" thickBot="1">
      <c r="A3" s="115"/>
      <c r="B3" s="115"/>
      <c r="C3" s="115"/>
      <c r="D3" s="40" t="s">
        <v>4</v>
      </c>
      <c r="E3" s="40" t="s">
        <v>8</v>
      </c>
      <c r="F3" s="115"/>
      <c r="G3" s="40" t="s">
        <v>9</v>
      </c>
      <c r="H3" s="115"/>
      <c r="I3" s="115"/>
    </row>
    <row r="4" spans="1:9">
      <c r="A4" s="11">
        <v>1</v>
      </c>
      <c r="B4" s="44" t="s">
        <v>395</v>
      </c>
      <c r="C4" s="45">
        <v>2</v>
      </c>
      <c r="D4" s="45" t="s">
        <v>12</v>
      </c>
      <c r="E4" s="45" t="s">
        <v>333</v>
      </c>
      <c r="F4" s="3" t="s">
        <v>325</v>
      </c>
      <c r="G4" s="45" t="s">
        <v>334</v>
      </c>
      <c r="H4" s="48" t="s">
        <v>106</v>
      </c>
      <c r="I4" s="49" t="s">
        <v>326</v>
      </c>
    </row>
    <row r="5" spans="1:9">
      <c r="A5" s="11">
        <v>2</v>
      </c>
      <c r="B5" s="44" t="s">
        <v>396</v>
      </c>
      <c r="C5" s="45">
        <v>1</v>
      </c>
      <c r="D5" s="45" t="s">
        <v>12</v>
      </c>
      <c r="E5" s="45" t="s">
        <v>331</v>
      </c>
      <c r="F5" s="3" t="s">
        <v>323</v>
      </c>
      <c r="G5" s="45" t="s">
        <v>334</v>
      </c>
      <c r="H5" s="48" t="s">
        <v>106</v>
      </c>
      <c r="I5" s="49" t="s">
        <v>326</v>
      </c>
    </row>
    <row r="6" spans="1:9">
      <c r="A6" s="11">
        <v>3</v>
      </c>
      <c r="B6" s="44" t="s">
        <v>397</v>
      </c>
      <c r="C6" s="45">
        <v>1</v>
      </c>
      <c r="D6" s="45" t="s">
        <v>12</v>
      </c>
      <c r="E6" s="45" t="s">
        <v>331</v>
      </c>
      <c r="F6" s="3" t="s">
        <v>324</v>
      </c>
      <c r="G6" s="45" t="s">
        <v>335</v>
      </c>
      <c r="H6" s="48" t="s">
        <v>106</v>
      </c>
      <c r="I6" s="49" t="s">
        <v>326</v>
      </c>
    </row>
    <row r="7" spans="1:9">
      <c r="A7" s="11">
        <v>4</v>
      </c>
      <c r="B7" s="44" t="s">
        <v>398</v>
      </c>
      <c r="C7" s="45">
        <v>1</v>
      </c>
      <c r="D7" s="45" t="s">
        <v>12</v>
      </c>
      <c r="E7" s="45" t="s">
        <v>12</v>
      </c>
      <c r="F7" s="3" t="s">
        <v>325</v>
      </c>
      <c r="G7" s="45" t="s">
        <v>14</v>
      </c>
      <c r="H7" s="48" t="s">
        <v>336</v>
      </c>
      <c r="I7" s="49" t="s">
        <v>337</v>
      </c>
    </row>
    <row r="8" spans="1:9" ht="17.25" thickBot="1">
      <c r="A8" s="78">
        <v>5</v>
      </c>
      <c r="B8" s="79" t="s">
        <v>509</v>
      </c>
      <c r="C8" s="80">
        <v>2</v>
      </c>
      <c r="D8" s="80" t="s">
        <v>510</v>
      </c>
      <c r="E8" s="80" t="s">
        <v>510</v>
      </c>
      <c r="F8" s="81" t="s">
        <v>513</v>
      </c>
      <c r="G8" s="80" t="s">
        <v>514</v>
      </c>
      <c r="H8" s="82" t="s">
        <v>511</v>
      </c>
      <c r="I8" s="83" t="s">
        <v>515</v>
      </c>
    </row>
    <row r="9" spans="1:9" s="6" customFormat="1" ht="14.25" thickBot="1">
      <c r="A9" s="13" t="s">
        <v>15</v>
      </c>
      <c r="B9" s="50" t="s">
        <v>13</v>
      </c>
      <c r="C9" s="51">
        <f>SUBTOTAL(109,C4:C8)</f>
        <v>7</v>
      </c>
      <c r="D9" s="51" t="s">
        <v>13</v>
      </c>
      <c r="E9" s="51" t="s">
        <v>13</v>
      </c>
      <c r="F9" s="15" t="s">
        <v>13</v>
      </c>
      <c r="G9" s="51" t="s">
        <v>13</v>
      </c>
      <c r="H9" s="52"/>
      <c r="I9" s="52"/>
    </row>
    <row r="10" spans="1:9" s="6" customFormat="1">
      <c r="A10" s="10"/>
      <c r="B10" s="10"/>
      <c r="C10" s="10"/>
      <c r="D10" s="10"/>
      <c r="E10" s="10"/>
      <c r="F10" s="10"/>
      <c r="G10" s="10"/>
      <c r="H10" s="10"/>
      <c r="I10" s="10"/>
    </row>
  </sheetData>
  <mergeCells count="7">
    <mergeCell ref="I2:I3"/>
    <mergeCell ref="A2:A3"/>
    <mergeCell ref="B2:B3"/>
    <mergeCell ref="C2:C3"/>
    <mergeCell ref="D2:E2"/>
    <mergeCell ref="F2:F3"/>
    <mergeCell ref="H2:H3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5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16"/>
  <sheetViews>
    <sheetView zoomScale="85" zoomScaleNormal="85" workbookViewId="0">
      <pane xSplit="1" topLeftCell="B1" activePane="topRight" state="frozen"/>
      <selection activeCell="B9" sqref="B9"/>
      <selection pane="topRight"/>
    </sheetView>
  </sheetViews>
  <sheetFormatPr defaultColWidth="12" defaultRowHeight="16.5"/>
  <cols>
    <col min="1" max="1" width="12" style="10"/>
    <col min="2" max="2" width="39.140625" style="10" bestFit="1" customWidth="1"/>
    <col min="3" max="3" width="12" style="10"/>
    <col min="4" max="4" width="22" style="10" bestFit="1" customWidth="1"/>
    <col min="5" max="5" width="22" style="10" customWidth="1"/>
    <col min="6" max="6" width="24.28515625" style="10" bestFit="1" customWidth="1"/>
    <col min="7" max="7" width="16.42578125" style="10" customWidth="1"/>
    <col min="8" max="8" width="6" style="10" bestFit="1" customWidth="1"/>
    <col min="9" max="9" width="21.140625" style="10" bestFit="1" customWidth="1"/>
    <col min="10" max="16384" width="12" style="10"/>
  </cols>
  <sheetData>
    <row r="1" spans="1:9" s="6" customFormat="1" ht="13.5">
      <c r="C1" s="38"/>
    </row>
    <row r="2" spans="1:9" s="6" customFormat="1" ht="15" customHeight="1">
      <c r="A2" s="127" t="s">
        <v>11</v>
      </c>
      <c r="B2" s="127" t="s">
        <v>5</v>
      </c>
      <c r="C2" s="127" t="s">
        <v>6</v>
      </c>
      <c r="D2" s="128" t="s">
        <v>3</v>
      </c>
      <c r="E2" s="129"/>
      <c r="F2" s="127" t="s">
        <v>10</v>
      </c>
      <c r="G2" s="17" t="s">
        <v>7</v>
      </c>
      <c r="H2" s="127" t="s">
        <v>108</v>
      </c>
      <c r="I2" s="127" t="s">
        <v>0</v>
      </c>
    </row>
    <row r="3" spans="1:9" s="6" customFormat="1" ht="15" customHeight="1">
      <c r="A3" s="125"/>
      <c r="B3" s="125"/>
      <c r="C3" s="125"/>
      <c r="D3" s="17" t="s">
        <v>4</v>
      </c>
      <c r="E3" s="17" t="s">
        <v>8</v>
      </c>
      <c r="F3" s="125"/>
      <c r="G3" s="17" t="s">
        <v>9</v>
      </c>
      <c r="H3" s="125"/>
      <c r="I3" s="125"/>
    </row>
    <row r="4" spans="1:9" s="6" customFormat="1" ht="15" customHeight="1">
      <c r="A4" s="3">
        <v>1</v>
      </c>
      <c r="B4" s="44" t="s">
        <v>392</v>
      </c>
      <c r="C4" s="45">
        <v>3</v>
      </c>
      <c r="D4" s="45" t="s">
        <v>1</v>
      </c>
      <c r="E4" s="45" t="s">
        <v>1</v>
      </c>
      <c r="F4" s="3" t="s">
        <v>239</v>
      </c>
      <c r="G4" s="45" t="s">
        <v>2</v>
      </c>
      <c r="H4" s="45" t="s">
        <v>109</v>
      </c>
      <c r="I4" s="46"/>
    </row>
    <row r="5" spans="1:9" s="6" customFormat="1" ht="14.25" customHeight="1">
      <c r="A5" s="3">
        <v>2</v>
      </c>
      <c r="B5" s="44" t="s">
        <v>43</v>
      </c>
      <c r="C5" s="45">
        <v>2</v>
      </c>
      <c r="D5" s="45" t="s">
        <v>1</v>
      </c>
      <c r="E5" s="45" t="s">
        <v>1</v>
      </c>
      <c r="F5" s="3" t="s">
        <v>235</v>
      </c>
      <c r="G5" s="45" t="s">
        <v>14</v>
      </c>
      <c r="H5" s="45" t="s">
        <v>109</v>
      </c>
      <c r="I5" s="46"/>
    </row>
    <row r="6" spans="1:9" s="6" customFormat="1" ht="14.25" customHeight="1">
      <c r="A6" s="3">
        <v>3</v>
      </c>
      <c r="B6" s="53" t="s">
        <v>236</v>
      </c>
      <c r="C6" s="45">
        <v>4</v>
      </c>
      <c r="D6" s="45" t="s">
        <v>1</v>
      </c>
      <c r="E6" s="45" t="s">
        <v>1</v>
      </c>
      <c r="F6" s="3" t="s">
        <v>237</v>
      </c>
      <c r="G6" s="45" t="s">
        <v>14</v>
      </c>
      <c r="H6" s="45" t="s">
        <v>109</v>
      </c>
      <c r="I6" s="46"/>
    </row>
    <row r="7" spans="1:9" s="6" customFormat="1" ht="14.25" customHeight="1">
      <c r="A7" s="3">
        <v>4</v>
      </c>
      <c r="B7" s="44" t="s">
        <v>96</v>
      </c>
      <c r="C7" s="45">
        <v>2</v>
      </c>
      <c r="D7" s="45" t="s">
        <v>1</v>
      </c>
      <c r="E7" s="45" t="s">
        <v>1</v>
      </c>
      <c r="F7" s="3" t="s">
        <v>238</v>
      </c>
      <c r="G7" s="45" t="s">
        <v>2</v>
      </c>
      <c r="H7" s="45" t="s">
        <v>109</v>
      </c>
      <c r="I7" s="47"/>
    </row>
    <row r="8" spans="1:9" s="6" customFormat="1" ht="14.25" hidden="1" customHeight="1">
      <c r="A8" s="54">
        <v>1</v>
      </c>
      <c r="B8" s="54" t="s">
        <v>42</v>
      </c>
      <c r="C8" s="54">
        <v>1</v>
      </c>
      <c r="D8" s="54" t="s">
        <v>1</v>
      </c>
      <c r="E8" s="54" t="s">
        <v>1</v>
      </c>
      <c r="F8" s="54" t="s">
        <v>45</v>
      </c>
      <c r="G8" s="54" t="s">
        <v>2</v>
      </c>
      <c r="H8" s="54" t="s">
        <v>109</v>
      </c>
      <c r="I8" s="54" t="s">
        <v>275</v>
      </c>
    </row>
    <row r="9" spans="1:9" s="6" customFormat="1" ht="14.25" hidden="1" customHeight="1">
      <c r="A9" s="54">
        <v>3</v>
      </c>
      <c r="B9" s="54" t="s">
        <v>43</v>
      </c>
      <c r="C9" s="54">
        <v>1</v>
      </c>
      <c r="D9" s="54" t="s">
        <v>1</v>
      </c>
      <c r="E9" s="54" t="s">
        <v>1</v>
      </c>
      <c r="F9" s="54" t="s">
        <v>46</v>
      </c>
      <c r="G9" s="54" t="s">
        <v>2</v>
      </c>
      <c r="H9" s="54" t="s">
        <v>109</v>
      </c>
      <c r="I9" s="54" t="s">
        <v>275</v>
      </c>
    </row>
    <row r="10" spans="1:9" s="6" customFormat="1" ht="14.25" hidden="1" customHeight="1">
      <c r="A10" s="54">
        <v>6</v>
      </c>
      <c r="B10" s="54" t="s">
        <v>96</v>
      </c>
      <c r="C10" s="54">
        <v>2</v>
      </c>
      <c r="D10" s="54" t="s">
        <v>1</v>
      </c>
      <c r="E10" s="54" t="s">
        <v>1</v>
      </c>
      <c r="F10" s="54" t="s">
        <v>48</v>
      </c>
      <c r="G10" s="54" t="s">
        <v>2</v>
      </c>
      <c r="H10" s="54" t="s">
        <v>109</v>
      </c>
      <c r="I10" s="54" t="s">
        <v>275</v>
      </c>
    </row>
    <row r="11" spans="1:9" s="6" customFormat="1" ht="14.25" hidden="1" customHeight="1">
      <c r="A11" s="54">
        <v>4</v>
      </c>
      <c r="B11" s="54" t="s">
        <v>52</v>
      </c>
      <c r="C11" s="54">
        <v>1</v>
      </c>
      <c r="D11" s="54" t="s">
        <v>85</v>
      </c>
      <c r="E11" s="54" t="s">
        <v>85</v>
      </c>
      <c r="F11" s="54" t="s">
        <v>55</v>
      </c>
      <c r="G11" s="54" t="s">
        <v>85</v>
      </c>
      <c r="H11" s="54"/>
      <c r="I11" s="54"/>
    </row>
    <row r="12" spans="1:9" s="6" customFormat="1" ht="14.25" hidden="1" customHeight="1">
      <c r="A12" s="54">
        <v>5</v>
      </c>
      <c r="B12" s="54" t="s">
        <v>56</v>
      </c>
      <c r="C12" s="54">
        <v>2</v>
      </c>
      <c r="D12" s="54" t="s">
        <v>12</v>
      </c>
      <c r="E12" s="54" t="s">
        <v>12</v>
      </c>
      <c r="F12" s="54" t="s">
        <v>53</v>
      </c>
      <c r="G12" s="54" t="s">
        <v>14</v>
      </c>
      <c r="H12" s="54"/>
      <c r="I12" s="54" t="s">
        <v>95</v>
      </c>
    </row>
    <row r="13" spans="1:9" s="6" customFormat="1" ht="14.25" hidden="1" customHeight="1">
      <c r="A13" s="54">
        <v>6</v>
      </c>
      <c r="B13" s="54" t="s">
        <v>51</v>
      </c>
      <c r="C13" s="54">
        <v>1</v>
      </c>
      <c r="D13" s="54" t="s">
        <v>12</v>
      </c>
      <c r="E13" s="54" t="s">
        <v>12</v>
      </c>
      <c r="F13" s="54" t="s">
        <v>54</v>
      </c>
      <c r="G13" s="54" t="s">
        <v>14</v>
      </c>
      <c r="H13" s="54"/>
      <c r="I13" s="54" t="s">
        <v>95</v>
      </c>
    </row>
    <row r="14" spans="1:9" s="6" customFormat="1" ht="14.25" hidden="1" customHeight="1">
      <c r="A14" s="54">
        <v>7</v>
      </c>
      <c r="B14" s="54" t="s">
        <v>50</v>
      </c>
      <c r="C14" s="54">
        <v>2</v>
      </c>
      <c r="D14" s="54" t="s">
        <v>12</v>
      </c>
      <c r="E14" s="54" t="s">
        <v>12</v>
      </c>
      <c r="F14" s="54" t="s">
        <v>49</v>
      </c>
      <c r="G14" s="54" t="s">
        <v>14</v>
      </c>
      <c r="H14" s="54"/>
      <c r="I14" s="54"/>
    </row>
    <row r="15" spans="1:9" s="6" customFormat="1" ht="14.25" hidden="1" customHeight="1">
      <c r="A15" s="54">
        <v>8</v>
      </c>
      <c r="B15" s="54" t="s">
        <v>44</v>
      </c>
      <c r="C15" s="54">
        <v>1</v>
      </c>
      <c r="D15" s="54" t="s">
        <v>85</v>
      </c>
      <c r="E15" s="54" t="s">
        <v>85</v>
      </c>
      <c r="F15" s="54" t="s">
        <v>47</v>
      </c>
      <c r="G15" s="54" t="s">
        <v>85</v>
      </c>
      <c r="H15" s="54"/>
      <c r="I15" s="54"/>
    </row>
    <row r="16" spans="1:9" s="6" customFormat="1" ht="14.25" customHeight="1">
      <c r="A16" s="3"/>
      <c r="B16" s="44" t="s">
        <v>57</v>
      </c>
      <c r="C16" s="45">
        <f>SUBTOTAL(109,C4:C15)</f>
        <v>11</v>
      </c>
      <c r="D16" s="45"/>
      <c r="E16" s="45"/>
      <c r="F16" s="3"/>
      <c r="G16" s="45"/>
      <c r="H16" s="45"/>
      <c r="I16" s="47"/>
    </row>
  </sheetData>
  <sortState xmlns:xlrd2="http://schemas.microsoft.com/office/spreadsheetml/2017/richdata2" ref="A39:L86">
    <sortCondition ref="C39"/>
  </sortState>
  <mergeCells count="7">
    <mergeCell ref="I2:I3"/>
    <mergeCell ref="A2:A3"/>
    <mergeCell ref="B2:B3"/>
    <mergeCell ref="C2:C3"/>
    <mergeCell ref="D2:E2"/>
    <mergeCell ref="F2:F3"/>
    <mergeCell ref="H2:H3"/>
  </mergeCells>
  <phoneticPr fontId="8" type="noConversion"/>
  <pageMargins left="0.74803149606299213" right="0.74803149606299213" top="0.98425196850393704" bottom="0.98425196850393704" header="0.51181102362204722" footer="0.51181102362204722"/>
  <pageSetup scale="7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J117"/>
  <sheetViews>
    <sheetView zoomScale="70" zoomScaleNormal="70" workbookViewId="0"/>
  </sheetViews>
  <sheetFormatPr defaultRowHeight="12.75"/>
  <cols>
    <col min="1" max="1" width="5.7109375" style="33" bestFit="1" customWidth="1"/>
    <col min="2" max="2" width="32.85546875" style="33" bestFit="1" customWidth="1"/>
    <col min="3" max="3" width="15.85546875" style="33" bestFit="1" customWidth="1"/>
    <col min="4" max="4" width="24" style="33" bestFit="1" customWidth="1"/>
    <col min="5" max="5" width="14.5703125" style="33" bestFit="1" customWidth="1"/>
    <col min="6" max="6" width="70.28515625" style="33" bestFit="1" customWidth="1"/>
    <col min="7" max="7" width="10.5703125" style="33" bestFit="1" customWidth="1"/>
    <col min="8" max="9" width="6.42578125" style="33" bestFit="1" customWidth="1"/>
    <col min="10" max="10" width="15.42578125" style="33" bestFit="1" customWidth="1"/>
    <col min="11" max="16384" width="9.140625" style="33"/>
  </cols>
  <sheetData>
    <row r="2" spans="1:10" ht="13.5">
      <c r="A2" s="131" t="s">
        <v>11</v>
      </c>
      <c r="B2" s="131" t="s">
        <v>5</v>
      </c>
      <c r="C2" s="131" t="s">
        <v>1071</v>
      </c>
      <c r="D2" s="131" t="s">
        <v>3</v>
      </c>
      <c r="E2" s="131"/>
      <c r="F2" s="131" t="s">
        <v>10</v>
      </c>
      <c r="G2" s="106" t="s">
        <v>7</v>
      </c>
      <c r="H2" s="131" t="s">
        <v>107</v>
      </c>
      <c r="I2" s="131" t="s">
        <v>495</v>
      </c>
      <c r="J2" s="131"/>
    </row>
    <row r="3" spans="1:10" ht="13.5">
      <c r="A3" s="131"/>
      <c r="B3" s="131"/>
      <c r="C3" s="131"/>
      <c r="D3" s="106" t="s">
        <v>4</v>
      </c>
      <c r="E3" s="106" t="s">
        <v>8</v>
      </c>
      <c r="F3" s="131"/>
      <c r="G3" s="106" t="s">
        <v>9</v>
      </c>
      <c r="H3" s="133"/>
      <c r="I3" s="106" t="s">
        <v>496</v>
      </c>
      <c r="J3" s="106" t="s">
        <v>0</v>
      </c>
    </row>
    <row r="4" spans="1:10" ht="14.25">
      <c r="A4" s="107">
        <v>1</v>
      </c>
      <c r="B4" s="105" t="s">
        <v>500</v>
      </c>
      <c r="C4" s="105">
        <v>1</v>
      </c>
      <c r="D4" s="105" t="s">
        <v>1</v>
      </c>
      <c r="E4" s="105" t="s">
        <v>1</v>
      </c>
      <c r="F4" s="107" t="s">
        <v>440</v>
      </c>
      <c r="G4" s="105" t="s">
        <v>14</v>
      </c>
      <c r="H4" s="105" t="s">
        <v>106</v>
      </c>
      <c r="I4" s="105"/>
      <c r="J4" s="95"/>
    </row>
    <row r="5" spans="1:10">
      <c r="A5" s="132">
        <v>2</v>
      </c>
      <c r="B5" s="130" t="s">
        <v>1023</v>
      </c>
      <c r="C5" s="130">
        <v>2</v>
      </c>
      <c r="D5" s="130" t="s">
        <v>1</v>
      </c>
      <c r="E5" s="130" t="s">
        <v>1</v>
      </c>
      <c r="F5" s="132" t="s">
        <v>379</v>
      </c>
      <c r="G5" s="130" t="s">
        <v>2</v>
      </c>
      <c r="H5" s="130" t="s">
        <v>106</v>
      </c>
      <c r="I5" s="130">
        <v>249</v>
      </c>
      <c r="J5" s="96">
        <f>I5-J6</f>
        <v>246</v>
      </c>
    </row>
    <row r="6" spans="1:10">
      <c r="A6" s="132"/>
      <c r="B6" s="130"/>
      <c r="C6" s="130"/>
      <c r="D6" s="130"/>
      <c r="E6" s="130"/>
      <c r="F6" s="132"/>
      <c r="G6" s="130"/>
      <c r="H6" s="130"/>
      <c r="I6" s="130"/>
      <c r="J6" s="97">
        <f>COUNTIF($D$35:$D$1048484,B5)</f>
        <v>3</v>
      </c>
    </row>
    <row r="7" spans="1:10">
      <c r="A7" s="132">
        <v>3</v>
      </c>
      <c r="B7" s="130" t="s">
        <v>1024</v>
      </c>
      <c r="C7" s="130">
        <v>2</v>
      </c>
      <c r="D7" s="130" t="s">
        <v>1</v>
      </c>
      <c r="E7" s="130" t="s">
        <v>1</v>
      </c>
      <c r="F7" s="132" t="s">
        <v>379</v>
      </c>
      <c r="G7" s="130" t="s">
        <v>2</v>
      </c>
      <c r="H7" s="130" t="s">
        <v>106</v>
      </c>
      <c r="I7" s="130">
        <v>168</v>
      </c>
      <c r="J7" s="96">
        <f>I7-J8</f>
        <v>148</v>
      </c>
    </row>
    <row r="8" spans="1:10">
      <c r="A8" s="132"/>
      <c r="B8" s="130"/>
      <c r="C8" s="130"/>
      <c r="D8" s="130"/>
      <c r="E8" s="130"/>
      <c r="F8" s="132"/>
      <c r="G8" s="130"/>
      <c r="H8" s="130"/>
      <c r="I8" s="130"/>
      <c r="J8" s="97">
        <f>COUNTIF($D$35:$D$1048484,B7)</f>
        <v>20</v>
      </c>
    </row>
    <row r="9" spans="1:10">
      <c r="A9" s="132">
        <v>4</v>
      </c>
      <c r="B9" s="130" t="s">
        <v>1025</v>
      </c>
      <c r="C9" s="130">
        <v>2</v>
      </c>
      <c r="D9" s="130" t="s">
        <v>1</v>
      </c>
      <c r="E9" s="130" t="s">
        <v>1</v>
      </c>
      <c r="F9" s="132" t="s">
        <v>379</v>
      </c>
      <c r="G9" s="130" t="s">
        <v>2</v>
      </c>
      <c r="H9" s="130" t="s">
        <v>106</v>
      </c>
      <c r="I9" s="130">
        <v>198</v>
      </c>
      <c r="J9" s="96">
        <f>I9-J10</f>
        <v>197</v>
      </c>
    </row>
    <row r="10" spans="1:10">
      <c r="A10" s="132"/>
      <c r="B10" s="130"/>
      <c r="C10" s="130"/>
      <c r="D10" s="130"/>
      <c r="E10" s="130"/>
      <c r="F10" s="132"/>
      <c r="G10" s="130"/>
      <c r="H10" s="130"/>
      <c r="I10" s="130"/>
      <c r="J10" s="97">
        <f>COUNTIF($D$35:$D$1048484,B9)</f>
        <v>1</v>
      </c>
    </row>
    <row r="11" spans="1:10">
      <c r="A11" s="132">
        <v>5</v>
      </c>
      <c r="B11" s="130" t="s">
        <v>1026</v>
      </c>
      <c r="C11" s="130">
        <v>2</v>
      </c>
      <c r="D11" s="130" t="s">
        <v>1</v>
      </c>
      <c r="E11" s="130" t="s">
        <v>1</v>
      </c>
      <c r="F11" s="132" t="s">
        <v>379</v>
      </c>
      <c r="G11" s="130" t="s">
        <v>2</v>
      </c>
      <c r="H11" s="130" t="s">
        <v>106</v>
      </c>
      <c r="I11" s="130">
        <v>233</v>
      </c>
      <c r="J11" s="96">
        <f>I11-J12</f>
        <v>209</v>
      </c>
    </row>
    <row r="12" spans="1:10">
      <c r="A12" s="132"/>
      <c r="B12" s="130"/>
      <c r="C12" s="130"/>
      <c r="D12" s="130"/>
      <c r="E12" s="130"/>
      <c r="F12" s="132"/>
      <c r="G12" s="130"/>
      <c r="H12" s="130"/>
      <c r="I12" s="130"/>
      <c r="J12" s="97">
        <f>COUNTIF($D$35:$D$1048484,B11)</f>
        <v>24</v>
      </c>
    </row>
    <row r="13" spans="1:10">
      <c r="A13" s="132">
        <v>6</v>
      </c>
      <c r="B13" s="130" t="s">
        <v>1027</v>
      </c>
      <c r="C13" s="130">
        <v>2</v>
      </c>
      <c r="D13" s="130" t="s">
        <v>1</v>
      </c>
      <c r="E13" s="130" t="s">
        <v>1</v>
      </c>
      <c r="F13" s="132" t="s">
        <v>379</v>
      </c>
      <c r="G13" s="130" t="s">
        <v>2</v>
      </c>
      <c r="H13" s="130" t="s">
        <v>106</v>
      </c>
      <c r="I13" s="130">
        <v>257</v>
      </c>
      <c r="J13" s="96">
        <f>I13-J14</f>
        <v>252</v>
      </c>
    </row>
    <row r="14" spans="1:10">
      <c r="A14" s="132"/>
      <c r="B14" s="130"/>
      <c r="C14" s="130"/>
      <c r="D14" s="130"/>
      <c r="E14" s="130"/>
      <c r="F14" s="132"/>
      <c r="G14" s="130"/>
      <c r="H14" s="130"/>
      <c r="I14" s="130"/>
      <c r="J14" s="97">
        <f>COUNTIF($D$35:$D$1048484,B13)</f>
        <v>5</v>
      </c>
    </row>
    <row r="15" spans="1:10">
      <c r="A15" s="132">
        <v>7</v>
      </c>
      <c r="B15" s="130" t="s">
        <v>1028</v>
      </c>
      <c r="C15" s="130">
        <v>2</v>
      </c>
      <c r="D15" s="130" t="s">
        <v>1</v>
      </c>
      <c r="E15" s="130" t="s">
        <v>1</v>
      </c>
      <c r="F15" s="132" t="s">
        <v>379</v>
      </c>
      <c r="G15" s="130" t="s">
        <v>2</v>
      </c>
      <c r="H15" s="130" t="s">
        <v>106</v>
      </c>
      <c r="I15" s="130">
        <v>174</v>
      </c>
      <c r="J15" s="96">
        <f>I15-J16</f>
        <v>170</v>
      </c>
    </row>
    <row r="16" spans="1:10">
      <c r="A16" s="132"/>
      <c r="B16" s="130"/>
      <c r="C16" s="130"/>
      <c r="D16" s="130"/>
      <c r="E16" s="130"/>
      <c r="F16" s="132"/>
      <c r="G16" s="130"/>
      <c r="H16" s="130"/>
      <c r="I16" s="130"/>
      <c r="J16" s="97">
        <f>COUNTIF($D$35:$D$1048484,B15)</f>
        <v>4</v>
      </c>
    </row>
    <row r="17" spans="1:10">
      <c r="A17" s="132">
        <v>8</v>
      </c>
      <c r="B17" s="130" t="s">
        <v>1029</v>
      </c>
      <c r="C17" s="130">
        <v>2</v>
      </c>
      <c r="D17" s="130" t="s">
        <v>1</v>
      </c>
      <c r="E17" s="130" t="s">
        <v>1</v>
      </c>
      <c r="F17" s="132" t="s">
        <v>379</v>
      </c>
      <c r="G17" s="130" t="s">
        <v>2</v>
      </c>
      <c r="H17" s="130" t="s">
        <v>106</v>
      </c>
      <c r="I17" s="130">
        <v>233</v>
      </c>
      <c r="J17" s="96">
        <f>I17-J18</f>
        <v>225</v>
      </c>
    </row>
    <row r="18" spans="1:10">
      <c r="A18" s="132"/>
      <c r="B18" s="130"/>
      <c r="C18" s="130"/>
      <c r="D18" s="130"/>
      <c r="E18" s="130"/>
      <c r="F18" s="132"/>
      <c r="G18" s="130"/>
      <c r="H18" s="130"/>
      <c r="I18" s="130"/>
      <c r="J18" s="97">
        <f>COUNTIF($D$35:$D$1048484,B17)</f>
        <v>8</v>
      </c>
    </row>
    <row r="19" spans="1:10">
      <c r="A19" s="132">
        <v>9</v>
      </c>
      <c r="B19" s="130" t="s">
        <v>1030</v>
      </c>
      <c r="C19" s="130">
        <v>2</v>
      </c>
      <c r="D19" s="130" t="s">
        <v>1</v>
      </c>
      <c r="E19" s="130" t="s">
        <v>1</v>
      </c>
      <c r="F19" s="132" t="s">
        <v>379</v>
      </c>
      <c r="G19" s="130" t="s">
        <v>2</v>
      </c>
      <c r="H19" s="130" t="s">
        <v>106</v>
      </c>
      <c r="I19" s="130">
        <v>297</v>
      </c>
      <c r="J19" s="96">
        <f>I19-J20</f>
        <v>292</v>
      </c>
    </row>
    <row r="20" spans="1:10">
      <c r="A20" s="132"/>
      <c r="B20" s="130"/>
      <c r="C20" s="130"/>
      <c r="D20" s="130"/>
      <c r="E20" s="130"/>
      <c r="F20" s="132"/>
      <c r="G20" s="130"/>
      <c r="H20" s="130"/>
      <c r="I20" s="130"/>
      <c r="J20" s="97">
        <f>COUNTIF($D$35:$D$1048484,B19)</f>
        <v>5</v>
      </c>
    </row>
    <row r="21" spans="1:10">
      <c r="A21" s="132">
        <v>10</v>
      </c>
      <c r="B21" s="130" t="s">
        <v>1031</v>
      </c>
      <c r="C21" s="130">
        <v>2</v>
      </c>
      <c r="D21" s="130" t="s">
        <v>1</v>
      </c>
      <c r="E21" s="130" t="s">
        <v>1</v>
      </c>
      <c r="F21" s="132" t="s">
        <v>379</v>
      </c>
      <c r="G21" s="130" t="s">
        <v>2</v>
      </c>
      <c r="H21" s="130" t="s">
        <v>106</v>
      </c>
      <c r="I21" s="130">
        <v>241</v>
      </c>
      <c r="J21" s="96">
        <f>I21-J22</f>
        <v>233</v>
      </c>
    </row>
    <row r="22" spans="1:10">
      <c r="A22" s="132"/>
      <c r="B22" s="130"/>
      <c r="C22" s="130"/>
      <c r="D22" s="130"/>
      <c r="E22" s="130"/>
      <c r="F22" s="132"/>
      <c r="G22" s="130"/>
      <c r="H22" s="130"/>
      <c r="I22" s="130"/>
      <c r="J22" s="97">
        <f>COUNTIF($D$35:$D$1048484,B21)</f>
        <v>8</v>
      </c>
    </row>
    <row r="23" spans="1:10">
      <c r="A23" s="132">
        <v>11</v>
      </c>
      <c r="B23" s="130" t="s">
        <v>1032</v>
      </c>
      <c r="C23" s="130">
        <v>2</v>
      </c>
      <c r="D23" s="130" t="s">
        <v>1</v>
      </c>
      <c r="E23" s="130" t="s">
        <v>1</v>
      </c>
      <c r="F23" s="132" t="s">
        <v>379</v>
      </c>
      <c r="G23" s="130" t="s">
        <v>2</v>
      </c>
      <c r="H23" s="130" t="s">
        <v>106</v>
      </c>
      <c r="I23" s="130">
        <v>177</v>
      </c>
      <c r="J23" s="96">
        <f>I23-J24</f>
        <v>174</v>
      </c>
    </row>
    <row r="24" spans="1:10">
      <c r="A24" s="132"/>
      <c r="B24" s="130"/>
      <c r="C24" s="130"/>
      <c r="D24" s="130"/>
      <c r="E24" s="130"/>
      <c r="F24" s="132"/>
      <c r="G24" s="130"/>
      <c r="H24" s="130"/>
      <c r="I24" s="130"/>
      <c r="J24" s="97">
        <f>COUNTIF($D$35:$D$1048484,B23)</f>
        <v>3</v>
      </c>
    </row>
    <row r="25" spans="1:10">
      <c r="A25" s="132">
        <v>12</v>
      </c>
      <c r="B25" s="130" t="s">
        <v>1033</v>
      </c>
      <c r="C25" s="130">
        <v>2</v>
      </c>
      <c r="D25" s="130" t="s">
        <v>1</v>
      </c>
      <c r="E25" s="130" t="s">
        <v>1</v>
      </c>
      <c r="F25" s="132" t="s">
        <v>379</v>
      </c>
      <c r="G25" s="130" t="s">
        <v>2</v>
      </c>
      <c r="H25" s="130" t="s">
        <v>106</v>
      </c>
      <c r="I25" s="130">
        <v>70</v>
      </c>
      <c r="J25" s="96">
        <f>I25-J26</f>
        <v>69</v>
      </c>
    </row>
    <row r="26" spans="1:10">
      <c r="A26" s="132"/>
      <c r="B26" s="130"/>
      <c r="C26" s="130"/>
      <c r="D26" s="130"/>
      <c r="E26" s="130"/>
      <c r="F26" s="132"/>
      <c r="G26" s="130"/>
      <c r="H26" s="130"/>
      <c r="I26" s="130"/>
      <c r="J26" s="97">
        <f>COUNTIF($D$35:$D$1048484,B25)</f>
        <v>1</v>
      </c>
    </row>
    <row r="27" spans="1:10">
      <c r="A27" s="132">
        <v>13</v>
      </c>
      <c r="B27" s="130" t="s">
        <v>1034</v>
      </c>
      <c r="C27" s="130">
        <v>2</v>
      </c>
      <c r="D27" s="130" t="s">
        <v>1</v>
      </c>
      <c r="E27" s="130" t="s">
        <v>1</v>
      </c>
      <c r="F27" s="132" t="s">
        <v>379</v>
      </c>
      <c r="G27" s="130" t="s">
        <v>2</v>
      </c>
      <c r="H27" s="130" t="s">
        <v>106</v>
      </c>
      <c r="I27" s="130">
        <v>4</v>
      </c>
      <c r="J27" s="96">
        <f>I27-J28</f>
        <v>4</v>
      </c>
    </row>
    <row r="28" spans="1:10">
      <c r="A28" s="132"/>
      <c r="B28" s="130"/>
      <c r="C28" s="130"/>
      <c r="D28" s="130"/>
      <c r="E28" s="130"/>
      <c r="F28" s="132"/>
      <c r="G28" s="130"/>
      <c r="H28" s="130"/>
      <c r="I28" s="130"/>
      <c r="J28" s="97">
        <f>COUNTIF($D$35:$D$1048484,B27)</f>
        <v>0</v>
      </c>
    </row>
    <row r="29" spans="1:10">
      <c r="A29" s="132">
        <v>14</v>
      </c>
      <c r="B29" s="130" t="s">
        <v>385</v>
      </c>
      <c r="C29" s="135">
        <f>I29</f>
        <v>2301</v>
      </c>
      <c r="D29" s="135" t="s">
        <v>12</v>
      </c>
      <c r="E29" s="130" t="s">
        <v>13</v>
      </c>
      <c r="F29" s="132" t="s">
        <v>386</v>
      </c>
      <c r="G29" s="130" t="s">
        <v>14</v>
      </c>
      <c r="H29" s="130"/>
      <c r="I29" s="130">
        <f t="shared" ref="I29" si="0">SUM(J29:J30)</f>
        <v>2301</v>
      </c>
      <c r="J29" s="96">
        <f>SUM(J5,J7,J9,J11,J13,J15,J17,J19,J21,J23,J25,J27)</f>
        <v>2219</v>
      </c>
    </row>
    <row r="30" spans="1:10">
      <c r="A30" s="132"/>
      <c r="B30" s="130"/>
      <c r="C30" s="135"/>
      <c r="D30" s="135"/>
      <c r="E30" s="130"/>
      <c r="F30" s="132"/>
      <c r="G30" s="130"/>
      <c r="H30" s="130"/>
      <c r="I30" s="130"/>
      <c r="J30" s="97">
        <f>SUM(J6,J8,J10,J12,J14,J16,J18,J20,J22,J24,J26,J28)</f>
        <v>82</v>
      </c>
    </row>
    <row r="31" spans="1:10">
      <c r="A31" s="132"/>
      <c r="B31" s="130"/>
      <c r="C31" s="135"/>
      <c r="D31" s="135"/>
      <c r="E31" s="130"/>
      <c r="F31" s="132"/>
      <c r="G31" s="130"/>
      <c r="H31" s="130"/>
      <c r="I31" s="130"/>
      <c r="J31" s="104">
        <v>117</v>
      </c>
    </row>
    <row r="32" spans="1:10" ht="13.5">
      <c r="A32" s="107"/>
      <c r="B32" s="105" t="s">
        <v>15</v>
      </c>
      <c r="C32" s="105"/>
      <c r="D32" s="105"/>
      <c r="E32" s="105"/>
      <c r="F32" s="107"/>
      <c r="G32" s="105"/>
      <c r="H32" s="105"/>
      <c r="I32" s="105"/>
      <c r="J32" s="98"/>
    </row>
    <row r="34" spans="1:7" ht="24">
      <c r="A34" s="134" t="s">
        <v>387</v>
      </c>
      <c r="B34" s="134"/>
      <c r="C34" s="134"/>
      <c r="D34" s="134"/>
      <c r="E34" s="134"/>
      <c r="F34" s="134"/>
      <c r="G34" s="134"/>
    </row>
    <row r="35" spans="1:7" ht="13.5">
      <c r="A35" s="106" t="s">
        <v>11</v>
      </c>
      <c r="B35" s="106" t="s">
        <v>1039</v>
      </c>
      <c r="C35" s="106" t="s">
        <v>377</v>
      </c>
      <c r="D35" s="106" t="s">
        <v>380</v>
      </c>
      <c r="E35" s="106" t="s">
        <v>441</v>
      </c>
      <c r="F35" s="106" t="s">
        <v>442</v>
      </c>
      <c r="G35" s="106" t="s">
        <v>0</v>
      </c>
    </row>
    <row r="36" spans="1:7">
      <c r="A36" s="92">
        <v>1</v>
      </c>
      <c r="B36" s="93" t="s">
        <v>523</v>
      </c>
      <c r="C36" s="93" t="s">
        <v>524</v>
      </c>
      <c r="D36" s="92" t="s">
        <v>1024</v>
      </c>
      <c r="E36" s="93" t="s">
        <v>525</v>
      </c>
      <c r="F36" s="92" t="s">
        <v>565</v>
      </c>
      <c r="G36" s="94"/>
    </row>
    <row r="37" spans="1:7">
      <c r="A37" s="92">
        <v>2</v>
      </c>
      <c r="B37" s="93" t="s">
        <v>526</v>
      </c>
      <c r="C37" s="93" t="s">
        <v>527</v>
      </c>
      <c r="D37" s="92" t="s">
        <v>1024</v>
      </c>
      <c r="E37" s="93" t="s">
        <v>525</v>
      </c>
      <c r="F37" s="92" t="s">
        <v>528</v>
      </c>
      <c r="G37" s="94"/>
    </row>
    <row r="38" spans="1:7">
      <c r="A38" s="92">
        <v>3</v>
      </c>
      <c r="B38" s="93" t="s">
        <v>529</v>
      </c>
      <c r="C38" s="93" t="s">
        <v>530</v>
      </c>
      <c r="D38" s="92" t="s">
        <v>1024</v>
      </c>
      <c r="E38" s="93" t="s">
        <v>525</v>
      </c>
      <c r="F38" s="92" t="s">
        <v>528</v>
      </c>
      <c r="G38" s="94"/>
    </row>
    <row r="39" spans="1:7">
      <c r="A39" s="92">
        <v>4</v>
      </c>
      <c r="B39" s="93" t="s">
        <v>443</v>
      </c>
      <c r="C39" s="93" t="s">
        <v>444</v>
      </c>
      <c r="D39" s="92" t="s">
        <v>1024</v>
      </c>
      <c r="E39" s="93" t="s">
        <v>531</v>
      </c>
      <c r="F39" s="92" t="s">
        <v>565</v>
      </c>
      <c r="G39" s="94"/>
    </row>
    <row r="40" spans="1:7">
      <c r="A40" s="92">
        <v>5</v>
      </c>
      <c r="B40" s="93" t="s">
        <v>561</v>
      </c>
      <c r="C40" s="93" t="s">
        <v>562</v>
      </c>
      <c r="D40" s="92" t="s">
        <v>1032</v>
      </c>
      <c r="E40" s="93" t="s">
        <v>604</v>
      </c>
      <c r="F40" s="92" t="s">
        <v>605</v>
      </c>
      <c r="G40" s="94"/>
    </row>
    <row r="41" spans="1:7">
      <c r="A41" s="92">
        <v>6</v>
      </c>
      <c r="B41" s="93" t="s">
        <v>606</v>
      </c>
      <c r="C41" s="93" t="s">
        <v>532</v>
      </c>
      <c r="D41" s="92" t="s">
        <v>1024</v>
      </c>
      <c r="E41" s="93" t="s">
        <v>533</v>
      </c>
      <c r="F41" s="92" t="s">
        <v>565</v>
      </c>
      <c r="G41" s="94"/>
    </row>
    <row r="42" spans="1:7">
      <c r="A42" s="92">
        <v>7</v>
      </c>
      <c r="B42" s="93" t="s">
        <v>534</v>
      </c>
      <c r="C42" s="93" t="s">
        <v>535</v>
      </c>
      <c r="D42" s="92" t="s">
        <v>1024</v>
      </c>
      <c r="E42" s="93" t="s">
        <v>533</v>
      </c>
      <c r="F42" s="92" t="s">
        <v>565</v>
      </c>
      <c r="G42" s="94"/>
    </row>
    <row r="43" spans="1:7">
      <c r="A43" s="92">
        <v>8</v>
      </c>
      <c r="B43" s="93" t="s">
        <v>487</v>
      </c>
      <c r="C43" s="93" t="s">
        <v>488</v>
      </c>
      <c r="D43" s="92" t="s">
        <v>1026</v>
      </c>
      <c r="E43" s="93" t="s">
        <v>489</v>
      </c>
      <c r="F43" s="92" t="s">
        <v>565</v>
      </c>
      <c r="G43" s="94"/>
    </row>
    <row r="44" spans="1:7">
      <c r="A44" s="92">
        <v>9</v>
      </c>
      <c r="B44" s="93" t="s">
        <v>492</v>
      </c>
      <c r="C44" s="93" t="s">
        <v>234</v>
      </c>
      <c r="D44" s="92" t="s">
        <v>1031</v>
      </c>
      <c r="E44" s="93" t="s">
        <v>491</v>
      </c>
      <c r="F44" s="92" t="s">
        <v>607</v>
      </c>
      <c r="G44" s="94"/>
    </row>
    <row r="45" spans="1:7">
      <c r="A45" s="92">
        <v>10</v>
      </c>
      <c r="B45" s="93" t="s">
        <v>501</v>
      </c>
      <c r="C45" s="93" t="s">
        <v>502</v>
      </c>
      <c r="D45" s="92" t="s">
        <v>1024</v>
      </c>
      <c r="E45" s="93" t="s">
        <v>536</v>
      </c>
      <c r="F45" s="92" t="s">
        <v>565</v>
      </c>
      <c r="G45" s="94"/>
    </row>
    <row r="46" spans="1:7">
      <c r="A46" s="92">
        <v>11</v>
      </c>
      <c r="B46" s="93" t="s">
        <v>503</v>
      </c>
      <c r="C46" s="93" t="s">
        <v>504</v>
      </c>
      <c r="D46" s="92" t="s">
        <v>1024</v>
      </c>
      <c r="E46" s="93" t="s">
        <v>536</v>
      </c>
      <c r="F46" s="92" t="s">
        <v>565</v>
      </c>
      <c r="G46" s="94"/>
    </row>
    <row r="47" spans="1:7">
      <c r="A47" s="92">
        <v>12</v>
      </c>
      <c r="B47" s="93" t="s">
        <v>505</v>
      </c>
      <c r="C47" s="93" t="s">
        <v>506</v>
      </c>
      <c r="D47" s="92" t="s">
        <v>1024</v>
      </c>
      <c r="E47" s="93" t="s">
        <v>536</v>
      </c>
      <c r="F47" s="92" t="s">
        <v>565</v>
      </c>
      <c r="G47" s="94"/>
    </row>
    <row r="48" spans="1:7">
      <c r="A48" s="92">
        <v>13</v>
      </c>
      <c r="B48" s="93" t="s">
        <v>507</v>
      </c>
      <c r="C48" s="93" t="s">
        <v>508</v>
      </c>
      <c r="D48" s="92" t="s">
        <v>1024</v>
      </c>
      <c r="E48" s="93" t="s">
        <v>536</v>
      </c>
      <c r="F48" s="92" t="s">
        <v>565</v>
      </c>
      <c r="G48" s="94"/>
    </row>
    <row r="49" spans="1:7">
      <c r="A49" s="92">
        <v>14</v>
      </c>
      <c r="B49" s="93" t="s">
        <v>516</v>
      </c>
      <c r="C49" s="93" t="s">
        <v>517</v>
      </c>
      <c r="D49" s="92" t="s">
        <v>1033</v>
      </c>
      <c r="E49" s="93" t="s">
        <v>537</v>
      </c>
      <c r="F49" s="92" t="s">
        <v>565</v>
      </c>
      <c r="G49" s="94"/>
    </row>
    <row r="50" spans="1:7">
      <c r="A50" s="92">
        <v>15</v>
      </c>
      <c r="B50" s="93" t="s">
        <v>608</v>
      </c>
      <c r="C50" s="93" t="s">
        <v>539</v>
      </c>
      <c r="D50" s="92" t="s">
        <v>1029</v>
      </c>
      <c r="E50" s="93" t="s">
        <v>538</v>
      </c>
      <c r="F50" s="92" t="s">
        <v>609</v>
      </c>
      <c r="G50" s="94"/>
    </row>
    <row r="51" spans="1:7">
      <c r="A51" s="92">
        <v>16</v>
      </c>
      <c r="B51" s="93" t="s">
        <v>521</v>
      </c>
      <c r="C51" s="93" t="s">
        <v>522</v>
      </c>
      <c r="D51" s="92" t="s">
        <v>1026</v>
      </c>
      <c r="E51" s="93" t="s">
        <v>540</v>
      </c>
      <c r="F51" s="92" t="s">
        <v>565</v>
      </c>
      <c r="G51" s="94"/>
    </row>
    <row r="52" spans="1:7">
      <c r="A52" s="92">
        <v>17</v>
      </c>
      <c r="B52" s="93" t="s">
        <v>541</v>
      </c>
      <c r="C52" s="93" t="s">
        <v>542</v>
      </c>
      <c r="D52" s="92" t="s">
        <v>1028</v>
      </c>
      <c r="E52" s="93" t="s">
        <v>540</v>
      </c>
      <c r="F52" s="92" t="s">
        <v>565</v>
      </c>
      <c r="G52" s="94"/>
    </row>
    <row r="53" spans="1:7">
      <c r="A53" s="92">
        <v>18</v>
      </c>
      <c r="B53" s="93" t="s">
        <v>519</v>
      </c>
      <c r="C53" s="93" t="s">
        <v>520</v>
      </c>
      <c r="D53" s="92" t="s">
        <v>1026</v>
      </c>
      <c r="E53" s="93" t="s">
        <v>543</v>
      </c>
      <c r="F53" s="92" t="s">
        <v>565</v>
      </c>
      <c r="G53" s="94"/>
    </row>
    <row r="54" spans="1:7">
      <c r="A54" s="92">
        <v>19</v>
      </c>
      <c r="B54" s="93" t="s">
        <v>545</v>
      </c>
      <c r="C54" s="93" t="s">
        <v>546</v>
      </c>
      <c r="D54" s="92" t="s">
        <v>1030</v>
      </c>
      <c r="E54" s="93" t="s">
        <v>544</v>
      </c>
      <c r="F54" s="92" t="s">
        <v>547</v>
      </c>
      <c r="G54" s="94"/>
    </row>
    <row r="55" spans="1:7">
      <c r="A55" s="92">
        <v>20</v>
      </c>
      <c r="B55" s="93" t="s">
        <v>548</v>
      </c>
      <c r="C55" s="93" t="s">
        <v>549</v>
      </c>
      <c r="D55" s="92" t="s">
        <v>1030</v>
      </c>
      <c r="E55" s="93" t="s">
        <v>544</v>
      </c>
      <c r="F55" s="92" t="s">
        <v>547</v>
      </c>
      <c r="G55" s="94"/>
    </row>
    <row r="56" spans="1:7">
      <c r="A56" s="92">
        <v>21</v>
      </c>
      <c r="B56" s="93" t="s">
        <v>550</v>
      </c>
      <c r="C56" s="93" t="s">
        <v>551</v>
      </c>
      <c r="D56" s="92" t="s">
        <v>1026</v>
      </c>
      <c r="E56" s="93" t="s">
        <v>610</v>
      </c>
      <c r="F56" s="92" t="s">
        <v>565</v>
      </c>
      <c r="G56" s="94"/>
    </row>
    <row r="57" spans="1:7">
      <c r="A57" s="92">
        <v>22</v>
      </c>
      <c r="B57" s="93" t="s">
        <v>552</v>
      </c>
      <c r="C57" s="93" t="s">
        <v>553</v>
      </c>
      <c r="D57" s="92" t="s">
        <v>1026</v>
      </c>
      <c r="E57" s="93" t="s">
        <v>611</v>
      </c>
      <c r="F57" s="92" t="s">
        <v>565</v>
      </c>
      <c r="G57" s="94"/>
    </row>
    <row r="58" spans="1:7">
      <c r="A58" s="92">
        <v>23</v>
      </c>
      <c r="B58" s="93" t="s">
        <v>558</v>
      </c>
      <c r="C58" s="93" t="s">
        <v>559</v>
      </c>
      <c r="D58" s="92" t="s">
        <v>1024</v>
      </c>
      <c r="E58" s="93" t="s">
        <v>560</v>
      </c>
      <c r="F58" s="92" t="s">
        <v>565</v>
      </c>
      <c r="G58" s="94"/>
    </row>
    <row r="59" spans="1:7">
      <c r="A59" s="92">
        <v>24</v>
      </c>
      <c r="B59" s="93" t="s">
        <v>563</v>
      </c>
      <c r="C59" s="93" t="s">
        <v>564</v>
      </c>
      <c r="D59" s="92" t="s">
        <v>1026</v>
      </c>
      <c r="E59" s="93" t="s">
        <v>612</v>
      </c>
      <c r="F59" s="92" t="s">
        <v>565</v>
      </c>
      <c r="G59" s="94"/>
    </row>
    <row r="60" spans="1:7">
      <c r="A60" s="92">
        <v>25</v>
      </c>
      <c r="B60" s="93" t="s">
        <v>579</v>
      </c>
      <c r="C60" s="93" t="s">
        <v>580</v>
      </c>
      <c r="D60" s="92" t="s">
        <v>1026</v>
      </c>
      <c r="E60" s="93" t="s">
        <v>613</v>
      </c>
      <c r="F60" s="92" t="s">
        <v>565</v>
      </c>
      <c r="G60" s="94"/>
    </row>
    <row r="61" spans="1:7">
      <c r="A61" s="92">
        <v>26</v>
      </c>
      <c r="B61" s="93" t="s">
        <v>590</v>
      </c>
      <c r="C61" s="93" t="s">
        <v>591</v>
      </c>
      <c r="D61" s="92" t="s">
        <v>1026</v>
      </c>
      <c r="E61" s="93" t="s">
        <v>614</v>
      </c>
      <c r="F61" s="92" t="s">
        <v>565</v>
      </c>
      <c r="G61" s="94"/>
    </row>
    <row r="62" spans="1:7">
      <c r="A62" s="92">
        <v>27</v>
      </c>
      <c r="B62" s="93" t="s">
        <v>592</v>
      </c>
      <c r="C62" s="93" t="s">
        <v>593</v>
      </c>
      <c r="D62" s="92" t="s">
        <v>1026</v>
      </c>
      <c r="E62" s="93" t="s">
        <v>614</v>
      </c>
      <c r="F62" s="92" t="s">
        <v>565</v>
      </c>
      <c r="G62" s="94"/>
    </row>
    <row r="63" spans="1:7">
      <c r="A63" s="92">
        <v>28</v>
      </c>
      <c r="B63" s="93" t="s">
        <v>594</v>
      </c>
      <c r="C63" s="93" t="s">
        <v>595</v>
      </c>
      <c r="D63" s="92" t="s">
        <v>1026</v>
      </c>
      <c r="E63" s="93" t="s">
        <v>614</v>
      </c>
      <c r="F63" s="92" t="s">
        <v>565</v>
      </c>
      <c r="G63" s="94"/>
    </row>
    <row r="64" spans="1:7">
      <c r="A64" s="92">
        <v>29</v>
      </c>
      <c r="B64" s="93" t="s">
        <v>596</v>
      </c>
      <c r="C64" s="93" t="s">
        <v>597</v>
      </c>
      <c r="D64" s="92" t="s">
        <v>1026</v>
      </c>
      <c r="E64" s="93" t="s">
        <v>615</v>
      </c>
      <c r="F64" s="92" t="s">
        <v>565</v>
      </c>
      <c r="G64" s="94"/>
    </row>
    <row r="65" spans="1:7">
      <c r="A65" s="92">
        <v>30</v>
      </c>
      <c r="B65" s="93" t="s">
        <v>598</v>
      </c>
      <c r="C65" s="93" t="s">
        <v>599</v>
      </c>
      <c r="D65" s="92" t="s">
        <v>1026</v>
      </c>
      <c r="E65" s="93" t="s">
        <v>615</v>
      </c>
      <c r="F65" s="92" t="s">
        <v>565</v>
      </c>
      <c r="G65" s="94"/>
    </row>
    <row r="66" spans="1:7">
      <c r="A66" s="92">
        <v>31</v>
      </c>
      <c r="B66" s="93" t="s">
        <v>600</v>
      </c>
      <c r="C66" s="93" t="s">
        <v>601</v>
      </c>
      <c r="D66" s="92" t="s">
        <v>1029</v>
      </c>
      <c r="E66" s="93" t="s">
        <v>616</v>
      </c>
      <c r="F66" s="92" t="s">
        <v>1053</v>
      </c>
      <c r="G66" s="94"/>
    </row>
    <row r="67" spans="1:7">
      <c r="A67" s="92">
        <v>32</v>
      </c>
      <c r="B67" s="93" t="s">
        <v>602</v>
      </c>
      <c r="C67" s="93" t="s">
        <v>603</v>
      </c>
      <c r="D67" s="92" t="s">
        <v>1029</v>
      </c>
      <c r="E67" s="93" t="s">
        <v>616</v>
      </c>
      <c r="F67" s="92" t="s">
        <v>1053</v>
      </c>
      <c r="G67" s="94"/>
    </row>
    <row r="68" spans="1:7">
      <c r="A68" s="92">
        <v>33</v>
      </c>
      <c r="B68" s="93" t="s">
        <v>617</v>
      </c>
      <c r="C68" s="93" t="s">
        <v>618</v>
      </c>
      <c r="D68" s="92" t="s">
        <v>1023</v>
      </c>
      <c r="E68" s="93" t="s">
        <v>1002</v>
      </c>
      <c r="F68" s="92" t="s">
        <v>565</v>
      </c>
      <c r="G68" s="94"/>
    </row>
    <row r="69" spans="1:7">
      <c r="A69" s="92">
        <v>34</v>
      </c>
      <c r="B69" s="93" t="s">
        <v>619</v>
      </c>
      <c r="C69" s="93" t="s">
        <v>620</v>
      </c>
      <c r="D69" s="92" t="s">
        <v>1028</v>
      </c>
      <c r="E69" s="93" t="s">
        <v>1003</v>
      </c>
      <c r="F69" s="92" t="s">
        <v>565</v>
      </c>
      <c r="G69" s="94"/>
    </row>
    <row r="70" spans="1:7">
      <c r="A70" s="92">
        <v>35</v>
      </c>
      <c r="B70" s="93" t="s">
        <v>621</v>
      </c>
      <c r="C70" s="93" t="s">
        <v>622</v>
      </c>
      <c r="D70" s="92" t="s">
        <v>1026</v>
      </c>
      <c r="E70" s="93" t="s">
        <v>1004</v>
      </c>
      <c r="F70" s="92" t="s">
        <v>565</v>
      </c>
      <c r="G70" s="94"/>
    </row>
    <row r="71" spans="1:7">
      <c r="A71" s="92">
        <v>36</v>
      </c>
      <c r="B71" s="93" t="s">
        <v>992</v>
      </c>
      <c r="C71" s="93" t="s">
        <v>993</v>
      </c>
      <c r="D71" s="92" t="s">
        <v>1028</v>
      </c>
      <c r="E71" s="93" t="s">
        <v>1005</v>
      </c>
      <c r="F71" s="92" t="s">
        <v>565</v>
      </c>
      <c r="G71" s="94"/>
    </row>
    <row r="72" spans="1:7">
      <c r="A72" s="92">
        <v>37</v>
      </c>
      <c r="B72" s="93" t="s">
        <v>994</v>
      </c>
      <c r="C72" s="93" t="s">
        <v>995</v>
      </c>
      <c r="D72" s="92" t="s">
        <v>1026</v>
      </c>
      <c r="E72" s="93" t="s">
        <v>1006</v>
      </c>
      <c r="F72" s="92" t="s">
        <v>565</v>
      </c>
      <c r="G72" s="94"/>
    </row>
    <row r="73" spans="1:7">
      <c r="A73" s="92">
        <v>38</v>
      </c>
      <c r="B73" s="93" t="s">
        <v>996</v>
      </c>
      <c r="C73" s="93" t="s">
        <v>997</v>
      </c>
      <c r="D73" s="92" t="s">
        <v>1024</v>
      </c>
      <c r="E73" s="93" t="s">
        <v>1007</v>
      </c>
      <c r="F73" s="92" t="s">
        <v>565</v>
      </c>
      <c r="G73" s="94"/>
    </row>
    <row r="74" spans="1:7">
      <c r="A74" s="92">
        <v>39</v>
      </c>
      <c r="B74" s="93" t="s">
        <v>998</v>
      </c>
      <c r="C74" s="93" t="s">
        <v>999</v>
      </c>
      <c r="D74" s="92" t="s">
        <v>1026</v>
      </c>
      <c r="E74" s="93" t="s">
        <v>1007</v>
      </c>
      <c r="F74" s="92" t="s">
        <v>565</v>
      </c>
      <c r="G74" s="94"/>
    </row>
    <row r="75" spans="1:7">
      <c r="A75" s="92">
        <v>40</v>
      </c>
      <c r="B75" s="93" t="s">
        <v>1008</v>
      </c>
      <c r="C75" s="93" t="s">
        <v>1009</v>
      </c>
      <c r="D75" s="92" t="s">
        <v>1026</v>
      </c>
      <c r="E75" s="93" t="s">
        <v>1010</v>
      </c>
      <c r="F75" s="92" t="s">
        <v>565</v>
      </c>
      <c r="G75" s="94"/>
    </row>
    <row r="76" spans="1:7">
      <c r="A76" s="92">
        <v>41</v>
      </c>
      <c r="B76" s="93" t="s">
        <v>1011</v>
      </c>
      <c r="C76" s="93" t="s">
        <v>1012</v>
      </c>
      <c r="D76" s="92" t="s">
        <v>1031</v>
      </c>
      <c r="E76" s="93" t="s">
        <v>1013</v>
      </c>
      <c r="F76" s="92" t="s">
        <v>565</v>
      </c>
      <c r="G76" s="94"/>
    </row>
    <row r="77" spans="1:7">
      <c r="A77" s="92">
        <v>42</v>
      </c>
      <c r="B77" s="93" t="s">
        <v>1014</v>
      </c>
      <c r="C77" s="93" t="s">
        <v>1015</v>
      </c>
      <c r="D77" s="92" t="s">
        <v>1026</v>
      </c>
      <c r="E77" s="93" t="s">
        <v>1016</v>
      </c>
      <c r="F77" s="92" t="s">
        <v>565</v>
      </c>
      <c r="G77" s="94"/>
    </row>
    <row r="78" spans="1:7">
      <c r="A78" s="92">
        <v>43</v>
      </c>
      <c r="B78" s="93" t="s">
        <v>1018</v>
      </c>
      <c r="C78" s="93" t="s">
        <v>1019</v>
      </c>
      <c r="D78" s="92" t="s">
        <v>1025</v>
      </c>
      <c r="E78" s="93" t="s">
        <v>1017</v>
      </c>
      <c r="F78" s="92" t="s">
        <v>565</v>
      </c>
      <c r="G78" s="94"/>
    </row>
    <row r="79" spans="1:7">
      <c r="A79" s="92">
        <v>44</v>
      </c>
      <c r="B79" s="93" t="s">
        <v>1020</v>
      </c>
      <c r="C79" s="93" t="s">
        <v>1021</v>
      </c>
      <c r="D79" s="92" t="s">
        <v>1026</v>
      </c>
      <c r="E79" s="93" t="s">
        <v>1022</v>
      </c>
      <c r="F79" s="92" t="s">
        <v>565</v>
      </c>
      <c r="G79" s="94"/>
    </row>
    <row r="80" spans="1:7">
      <c r="A80" s="92">
        <v>45</v>
      </c>
      <c r="B80" s="93" t="s">
        <v>1035</v>
      </c>
      <c r="C80" s="93" t="s">
        <v>1036</v>
      </c>
      <c r="D80" s="92" t="s">
        <v>1027</v>
      </c>
      <c r="E80" s="93" t="s">
        <v>1037</v>
      </c>
      <c r="F80" s="92" t="s">
        <v>565</v>
      </c>
      <c r="G80" s="94"/>
    </row>
    <row r="81" spans="1:7">
      <c r="A81" s="92">
        <v>46</v>
      </c>
      <c r="B81" s="93" t="s">
        <v>1038</v>
      </c>
      <c r="C81" s="93" t="s">
        <v>1054</v>
      </c>
      <c r="D81" s="92" t="s">
        <v>1028</v>
      </c>
      <c r="E81" s="93" t="s">
        <v>1037</v>
      </c>
      <c r="F81" s="92" t="s">
        <v>565</v>
      </c>
      <c r="G81" s="94"/>
    </row>
    <row r="82" spans="1:7">
      <c r="A82" s="92">
        <v>47</v>
      </c>
      <c r="B82" s="93" t="s">
        <v>1043</v>
      </c>
      <c r="C82" s="93" t="s">
        <v>1044</v>
      </c>
      <c r="D82" s="92" t="s">
        <v>1026</v>
      </c>
      <c r="E82" s="93" t="s">
        <v>1045</v>
      </c>
      <c r="F82" s="92" t="s">
        <v>565</v>
      </c>
      <c r="G82" s="94"/>
    </row>
    <row r="83" spans="1:7">
      <c r="A83" s="92">
        <v>48</v>
      </c>
      <c r="B83" s="93" t="s">
        <v>1057</v>
      </c>
      <c r="C83" s="93" t="s">
        <v>1052</v>
      </c>
      <c r="D83" s="92" t="s">
        <v>1030</v>
      </c>
      <c r="E83" s="93" t="s">
        <v>1055</v>
      </c>
      <c r="F83" s="92" t="s">
        <v>1056</v>
      </c>
      <c r="G83" s="94"/>
    </row>
    <row r="84" spans="1:7">
      <c r="A84" s="92">
        <v>49</v>
      </c>
      <c r="B84" s="93" t="s">
        <v>1067</v>
      </c>
      <c r="C84" s="93" t="s">
        <v>1068</v>
      </c>
      <c r="D84" s="92" t="s">
        <v>1026</v>
      </c>
      <c r="E84" s="93" t="s">
        <v>1069</v>
      </c>
      <c r="F84" s="92" t="s">
        <v>565</v>
      </c>
      <c r="G84" s="94"/>
    </row>
    <row r="85" spans="1:7">
      <c r="A85" s="92">
        <v>50</v>
      </c>
      <c r="B85" s="93" t="s">
        <v>1083</v>
      </c>
      <c r="C85" s="93" t="s">
        <v>1084</v>
      </c>
      <c r="D85" s="92" t="s">
        <v>1030</v>
      </c>
      <c r="E85" s="93" t="s">
        <v>1082</v>
      </c>
      <c r="F85" s="92" t="s">
        <v>1056</v>
      </c>
      <c r="G85" s="94"/>
    </row>
    <row r="86" spans="1:7">
      <c r="A86" s="92">
        <v>51</v>
      </c>
      <c r="B86" s="93" t="s">
        <v>1085</v>
      </c>
      <c r="C86" s="93" t="s">
        <v>1086</v>
      </c>
      <c r="D86" s="92" t="s">
        <v>1026</v>
      </c>
      <c r="E86" s="93" t="s">
        <v>1087</v>
      </c>
      <c r="F86" s="92" t="s">
        <v>565</v>
      </c>
      <c r="G86" s="94"/>
    </row>
    <row r="87" spans="1:7">
      <c r="A87" s="92">
        <v>52</v>
      </c>
      <c r="B87" s="93" t="s">
        <v>1088</v>
      </c>
      <c r="C87" s="93" t="s">
        <v>1089</v>
      </c>
      <c r="D87" s="92" t="s">
        <v>1026</v>
      </c>
      <c r="E87" s="93" t="s">
        <v>1087</v>
      </c>
      <c r="F87" s="92" t="s">
        <v>565</v>
      </c>
      <c r="G87" s="94"/>
    </row>
    <row r="88" spans="1:7">
      <c r="A88" s="92">
        <v>53</v>
      </c>
      <c r="B88" s="93" t="s">
        <v>1091</v>
      </c>
      <c r="C88" s="93" t="s">
        <v>1092</v>
      </c>
      <c r="D88" s="92" t="s">
        <v>1027</v>
      </c>
      <c r="E88" s="93" t="s">
        <v>1090</v>
      </c>
      <c r="F88" s="92" t="s">
        <v>565</v>
      </c>
      <c r="G88" s="94"/>
    </row>
    <row r="89" spans="1:7">
      <c r="A89" s="92">
        <v>54</v>
      </c>
      <c r="B89" s="93" t="s">
        <v>1094</v>
      </c>
      <c r="C89" s="93" t="s">
        <v>1095</v>
      </c>
      <c r="D89" s="92" t="s">
        <v>1031</v>
      </c>
      <c r="E89" s="93" t="s">
        <v>1093</v>
      </c>
      <c r="F89" s="92" t="s">
        <v>565</v>
      </c>
      <c r="G89" s="94"/>
    </row>
    <row r="90" spans="1:7">
      <c r="A90" s="92">
        <v>55</v>
      </c>
      <c r="B90" s="93" t="s">
        <v>1097</v>
      </c>
      <c r="C90" s="93" t="s">
        <v>1098</v>
      </c>
      <c r="D90" s="92" t="s">
        <v>1031</v>
      </c>
      <c r="E90" s="93" t="s">
        <v>1096</v>
      </c>
      <c r="F90" s="92" t="s">
        <v>565</v>
      </c>
      <c r="G90" s="94"/>
    </row>
    <row r="91" spans="1:7">
      <c r="A91" s="92">
        <v>56</v>
      </c>
      <c r="B91" s="93" t="s">
        <v>1099</v>
      </c>
      <c r="C91" s="93" t="s">
        <v>1100</v>
      </c>
      <c r="D91" s="92" t="s">
        <v>1031</v>
      </c>
      <c r="E91" s="93" t="s">
        <v>1101</v>
      </c>
      <c r="F91" s="92" t="s">
        <v>565</v>
      </c>
      <c r="G91" s="94"/>
    </row>
    <row r="92" spans="1:7">
      <c r="A92" s="92">
        <v>57</v>
      </c>
      <c r="B92" s="93" t="s">
        <v>1115</v>
      </c>
      <c r="C92" s="93" t="s">
        <v>1116</v>
      </c>
      <c r="D92" s="92" t="s">
        <v>1026</v>
      </c>
      <c r="E92" s="93" t="s">
        <v>1117</v>
      </c>
      <c r="F92" s="92" t="s">
        <v>565</v>
      </c>
      <c r="G92" s="94"/>
    </row>
    <row r="93" spans="1:7">
      <c r="A93" s="92">
        <v>58</v>
      </c>
      <c r="B93" s="93" t="s">
        <v>1118</v>
      </c>
      <c r="C93" s="93" t="s">
        <v>1119</v>
      </c>
      <c r="D93" s="92" t="s">
        <v>1029</v>
      </c>
      <c r="E93" s="93" t="s">
        <v>1117</v>
      </c>
      <c r="F93" s="92" t="s">
        <v>565</v>
      </c>
      <c r="G93" s="94"/>
    </row>
    <row r="94" spans="1:7">
      <c r="A94" s="92">
        <v>59</v>
      </c>
      <c r="B94" s="93" t="s">
        <v>1121</v>
      </c>
      <c r="C94" s="93" t="s">
        <v>1122</v>
      </c>
      <c r="D94" s="92" t="s">
        <v>1026</v>
      </c>
      <c r="E94" s="93" t="s">
        <v>1120</v>
      </c>
      <c r="F94" s="92" t="s">
        <v>565</v>
      </c>
      <c r="G94" s="94"/>
    </row>
    <row r="95" spans="1:7">
      <c r="A95" s="92">
        <v>60</v>
      </c>
      <c r="B95" s="93" t="s">
        <v>1123</v>
      </c>
      <c r="C95" s="93" t="s">
        <v>1124</v>
      </c>
      <c r="D95" s="92" t="s">
        <v>1027</v>
      </c>
      <c r="E95" s="93" t="s">
        <v>1120</v>
      </c>
      <c r="F95" s="92" t="s">
        <v>565</v>
      </c>
      <c r="G95" s="94"/>
    </row>
    <row r="96" spans="1:7">
      <c r="A96" s="92">
        <v>61</v>
      </c>
      <c r="B96" s="93" t="s">
        <v>1126</v>
      </c>
      <c r="C96" s="93" t="s">
        <v>1127</v>
      </c>
      <c r="D96" s="92" t="s">
        <v>1024</v>
      </c>
      <c r="E96" s="93" t="s">
        <v>1125</v>
      </c>
      <c r="F96" s="92" t="s">
        <v>565</v>
      </c>
      <c r="G96" s="94"/>
    </row>
    <row r="97" spans="1:7">
      <c r="A97" s="92">
        <v>62</v>
      </c>
      <c r="B97" s="93" t="s">
        <v>1128</v>
      </c>
      <c r="C97" s="93" t="s">
        <v>1129</v>
      </c>
      <c r="D97" s="92" t="s">
        <v>1024</v>
      </c>
      <c r="E97" s="93" t="s">
        <v>1125</v>
      </c>
      <c r="F97" s="92" t="s">
        <v>565</v>
      </c>
      <c r="G97" s="94"/>
    </row>
    <row r="98" spans="1:7">
      <c r="A98" s="92">
        <v>63</v>
      </c>
      <c r="B98" s="93" t="s">
        <v>1130</v>
      </c>
      <c r="C98" s="93" t="s">
        <v>1131</v>
      </c>
      <c r="D98" s="92" t="s">
        <v>1024</v>
      </c>
      <c r="E98" s="93" t="s">
        <v>1125</v>
      </c>
      <c r="F98" s="92" t="s">
        <v>565</v>
      </c>
      <c r="G98" s="94"/>
    </row>
    <row r="99" spans="1:7">
      <c r="A99" s="92">
        <v>64</v>
      </c>
      <c r="B99" s="93" t="s">
        <v>1132</v>
      </c>
      <c r="C99" s="93" t="s">
        <v>1133</v>
      </c>
      <c r="D99" s="92" t="s">
        <v>1024</v>
      </c>
      <c r="E99" s="93" t="s">
        <v>1125</v>
      </c>
      <c r="F99" s="92" t="s">
        <v>565</v>
      </c>
      <c r="G99" s="94"/>
    </row>
    <row r="100" spans="1:7">
      <c r="A100" s="92">
        <v>65</v>
      </c>
      <c r="B100" s="93" t="s">
        <v>1134</v>
      </c>
      <c r="C100" s="93" t="s">
        <v>1135</v>
      </c>
      <c r="D100" s="92" t="s">
        <v>1024</v>
      </c>
      <c r="E100" s="93" t="s">
        <v>1125</v>
      </c>
      <c r="F100" s="92" t="s">
        <v>565</v>
      </c>
      <c r="G100" s="94"/>
    </row>
    <row r="101" spans="1:7">
      <c r="A101" s="92">
        <v>66</v>
      </c>
      <c r="B101" s="93" t="s">
        <v>1136</v>
      </c>
      <c r="C101" s="93" t="s">
        <v>1137</v>
      </c>
      <c r="D101" s="92" t="s">
        <v>1024</v>
      </c>
      <c r="E101" s="93" t="s">
        <v>1125</v>
      </c>
      <c r="F101" s="92" t="s">
        <v>565</v>
      </c>
      <c r="G101" s="94"/>
    </row>
    <row r="102" spans="1:7">
      <c r="A102" s="92">
        <v>67</v>
      </c>
      <c r="B102" s="93" t="s">
        <v>1139</v>
      </c>
      <c r="C102" s="93" t="s">
        <v>1140</v>
      </c>
      <c r="D102" s="92" t="s">
        <v>1027</v>
      </c>
      <c r="E102" s="93" t="s">
        <v>1138</v>
      </c>
      <c r="F102" s="92" t="s">
        <v>565</v>
      </c>
      <c r="G102" s="94"/>
    </row>
    <row r="103" spans="1:7">
      <c r="A103" s="92">
        <v>68</v>
      </c>
      <c r="B103" s="93" t="s">
        <v>1141</v>
      </c>
      <c r="C103" s="93" t="s">
        <v>1142</v>
      </c>
      <c r="D103" s="92" t="s">
        <v>1024</v>
      </c>
      <c r="E103" s="93" t="s">
        <v>1143</v>
      </c>
      <c r="F103" s="92" t="s">
        <v>565</v>
      </c>
      <c r="G103" s="94"/>
    </row>
    <row r="104" spans="1:7">
      <c r="A104" s="92">
        <v>69</v>
      </c>
      <c r="B104" s="93" t="s">
        <v>1144</v>
      </c>
      <c r="C104" s="93" t="s">
        <v>1145</v>
      </c>
      <c r="D104" s="92" t="s">
        <v>1031</v>
      </c>
      <c r="E104" s="93" t="s">
        <v>1143</v>
      </c>
      <c r="F104" s="92" t="s">
        <v>565</v>
      </c>
      <c r="G104" s="94"/>
    </row>
    <row r="105" spans="1:7">
      <c r="A105" s="92">
        <v>70</v>
      </c>
      <c r="B105" s="93" t="s">
        <v>1146</v>
      </c>
      <c r="C105" s="93" t="s">
        <v>1147</v>
      </c>
      <c r="D105" s="92" t="s">
        <v>1024</v>
      </c>
      <c r="E105" s="93" t="s">
        <v>1148</v>
      </c>
      <c r="F105" s="92" t="s">
        <v>565</v>
      </c>
      <c r="G105" s="94"/>
    </row>
    <row r="106" spans="1:7">
      <c r="A106" s="92">
        <v>71</v>
      </c>
      <c r="B106" s="93" t="s">
        <v>1149</v>
      </c>
      <c r="C106" s="93" t="s">
        <v>1150</v>
      </c>
      <c r="D106" s="92" t="s">
        <v>1023</v>
      </c>
      <c r="E106" s="93" t="s">
        <v>1151</v>
      </c>
      <c r="F106" s="92" t="s">
        <v>565</v>
      </c>
      <c r="G106" s="94"/>
    </row>
    <row r="107" spans="1:7">
      <c r="A107" s="92">
        <v>72</v>
      </c>
      <c r="B107" s="93" t="s">
        <v>1153</v>
      </c>
      <c r="C107" s="93" t="s">
        <v>1154</v>
      </c>
      <c r="D107" s="92" t="s">
        <v>1031</v>
      </c>
      <c r="E107" s="93" t="s">
        <v>1152</v>
      </c>
      <c r="F107" s="92" t="s">
        <v>565</v>
      </c>
      <c r="G107" s="94"/>
    </row>
    <row r="108" spans="1:7">
      <c r="A108" s="92">
        <v>73</v>
      </c>
      <c r="B108" s="93" t="s">
        <v>1156</v>
      </c>
      <c r="C108" s="93" t="s">
        <v>1157</v>
      </c>
      <c r="D108" s="92" t="s">
        <v>1030</v>
      </c>
      <c r="E108" s="93" t="s">
        <v>1155</v>
      </c>
      <c r="F108" s="92" t="s">
        <v>565</v>
      </c>
      <c r="G108" s="94"/>
    </row>
    <row r="109" spans="1:7">
      <c r="A109" s="92">
        <v>74</v>
      </c>
      <c r="B109" s="93" t="s">
        <v>1158</v>
      </c>
      <c r="C109" s="93" t="s">
        <v>1159</v>
      </c>
      <c r="D109" s="92" t="s">
        <v>1023</v>
      </c>
      <c r="E109" s="93" t="s">
        <v>1160</v>
      </c>
      <c r="F109" s="92" t="s">
        <v>565</v>
      </c>
      <c r="G109" s="94"/>
    </row>
    <row r="110" spans="1:7">
      <c r="A110" s="92">
        <v>75</v>
      </c>
      <c r="B110" s="93" t="s">
        <v>1161</v>
      </c>
      <c r="C110" s="93" t="s">
        <v>1162</v>
      </c>
      <c r="D110" s="92" t="s">
        <v>1029</v>
      </c>
      <c r="E110" s="93" t="s">
        <v>1163</v>
      </c>
      <c r="F110" s="92" t="s">
        <v>565</v>
      </c>
      <c r="G110" s="94"/>
    </row>
    <row r="111" spans="1:7">
      <c r="A111" s="92">
        <v>76</v>
      </c>
      <c r="B111" s="93" t="s">
        <v>1164</v>
      </c>
      <c r="C111" s="93" t="s">
        <v>1165</v>
      </c>
      <c r="D111" s="92" t="s">
        <v>1029</v>
      </c>
      <c r="E111" s="93" t="s">
        <v>1166</v>
      </c>
      <c r="F111" s="92" t="s">
        <v>565</v>
      </c>
      <c r="G111" s="94"/>
    </row>
    <row r="112" spans="1:7">
      <c r="A112" s="92">
        <v>77</v>
      </c>
      <c r="B112" s="93" t="s">
        <v>1169</v>
      </c>
      <c r="C112" s="93" t="s">
        <v>1170</v>
      </c>
      <c r="D112" s="92" t="s">
        <v>1029</v>
      </c>
      <c r="E112" s="93" t="s">
        <v>1167</v>
      </c>
      <c r="F112" s="92" t="s">
        <v>565</v>
      </c>
      <c r="G112" s="94"/>
    </row>
    <row r="113" spans="1:7">
      <c r="A113" s="92">
        <v>78</v>
      </c>
      <c r="B113" s="93" t="s">
        <v>1171</v>
      </c>
      <c r="C113" s="93" t="s">
        <v>1172</v>
      </c>
      <c r="D113" s="92" t="s">
        <v>1027</v>
      </c>
      <c r="E113" s="93" t="s">
        <v>1173</v>
      </c>
      <c r="F113" s="92" t="s">
        <v>1168</v>
      </c>
      <c r="G113" s="94"/>
    </row>
    <row r="114" spans="1:7">
      <c r="A114" s="92">
        <v>79</v>
      </c>
      <c r="B114" s="93" t="s">
        <v>1174</v>
      </c>
      <c r="C114" s="93" t="s">
        <v>1175</v>
      </c>
      <c r="D114" s="92" t="s">
        <v>1031</v>
      </c>
      <c r="E114" s="93" t="s">
        <v>1173</v>
      </c>
      <c r="F114" s="92" t="s">
        <v>565</v>
      </c>
      <c r="G114" s="94"/>
    </row>
    <row r="115" spans="1:7">
      <c r="A115" s="92">
        <v>80</v>
      </c>
      <c r="B115" s="93" t="s">
        <v>1176</v>
      </c>
      <c r="C115" s="93" t="s">
        <v>1177</v>
      </c>
      <c r="D115" s="92" t="s">
        <v>1032</v>
      </c>
      <c r="E115" s="93" t="s">
        <v>1173</v>
      </c>
      <c r="F115" s="92" t="s">
        <v>565</v>
      </c>
      <c r="G115" s="94"/>
    </row>
    <row r="116" spans="1:7">
      <c r="A116" s="92">
        <v>81</v>
      </c>
      <c r="B116" s="93" t="s">
        <v>1178</v>
      </c>
      <c r="C116" s="93" t="s">
        <v>1179</v>
      </c>
      <c r="D116" s="92" t="s">
        <v>1032</v>
      </c>
      <c r="E116" s="93" t="s">
        <v>1173</v>
      </c>
      <c r="F116" s="92" t="s">
        <v>565</v>
      </c>
      <c r="G116" s="94"/>
    </row>
    <row r="117" spans="1:7">
      <c r="A117" s="92">
        <v>82</v>
      </c>
      <c r="B117" s="93" t="s">
        <v>1180</v>
      </c>
      <c r="C117" s="93" t="s">
        <v>1181</v>
      </c>
      <c r="D117" s="92" t="s">
        <v>1029</v>
      </c>
      <c r="E117" s="93" t="s">
        <v>1182</v>
      </c>
      <c r="F117" s="92" t="s">
        <v>1183</v>
      </c>
      <c r="G117" s="94"/>
    </row>
  </sheetData>
  <mergeCells count="125">
    <mergeCell ref="A29:A31"/>
    <mergeCell ref="A34:G34"/>
    <mergeCell ref="A25:A26"/>
    <mergeCell ref="C25:C26"/>
    <mergeCell ref="D25:D26"/>
    <mergeCell ref="E25:E26"/>
    <mergeCell ref="F25:F26"/>
    <mergeCell ref="G25:G26"/>
    <mergeCell ref="H25:H26"/>
    <mergeCell ref="A27:A28"/>
    <mergeCell ref="C27:C28"/>
    <mergeCell ref="D27:D28"/>
    <mergeCell ref="E27:E28"/>
    <mergeCell ref="F27:F28"/>
    <mergeCell ref="G27:G28"/>
    <mergeCell ref="H27:H28"/>
    <mergeCell ref="B29:B31"/>
    <mergeCell ref="C29:C31"/>
    <mergeCell ref="D29:D31"/>
    <mergeCell ref="E29:E31"/>
    <mergeCell ref="F29:F31"/>
    <mergeCell ref="G29:G31"/>
    <mergeCell ref="H29:H31"/>
    <mergeCell ref="B25:B26"/>
    <mergeCell ref="A19:A20"/>
    <mergeCell ref="C19:C20"/>
    <mergeCell ref="D19:D20"/>
    <mergeCell ref="E19:E20"/>
    <mergeCell ref="F19:F20"/>
    <mergeCell ref="G19:G20"/>
    <mergeCell ref="H19:H20"/>
    <mergeCell ref="A21:A22"/>
    <mergeCell ref="A23:A24"/>
    <mergeCell ref="B19:B20"/>
    <mergeCell ref="B21:B22"/>
    <mergeCell ref="B23:B24"/>
    <mergeCell ref="A13:A14"/>
    <mergeCell ref="A15:A16"/>
    <mergeCell ref="A17:A18"/>
    <mergeCell ref="C17:C18"/>
    <mergeCell ref="D17:D18"/>
    <mergeCell ref="E17:E18"/>
    <mergeCell ref="F17:F18"/>
    <mergeCell ref="G17:G18"/>
    <mergeCell ref="H17:H18"/>
    <mergeCell ref="B13:B14"/>
    <mergeCell ref="B15:B16"/>
    <mergeCell ref="B17:B18"/>
    <mergeCell ref="C13:C14"/>
    <mergeCell ref="D13:D14"/>
    <mergeCell ref="E13:E14"/>
    <mergeCell ref="F13:F14"/>
    <mergeCell ref="G13:G14"/>
    <mergeCell ref="H13:H14"/>
    <mergeCell ref="C15:C16"/>
    <mergeCell ref="D15:D16"/>
    <mergeCell ref="E15:E16"/>
    <mergeCell ref="F15:F16"/>
    <mergeCell ref="G15:G16"/>
    <mergeCell ref="H15:H16"/>
    <mergeCell ref="A2:A3"/>
    <mergeCell ref="C2:C3"/>
    <mergeCell ref="D2:E2"/>
    <mergeCell ref="F2:F3"/>
    <mergeCell ref="H2:H3"/>
    <mergeCell ref="A5:A6"/>
    <mergeCell ref="C5:C6"/>
    <mergeCell ref="D5:D6"/>
    <mergeCell ref="E5:E6"/>
    <mergeCell ref="F5:F6"/>
    <mergeCell ref="B2:B3"/>
    <mergeCell ref="B5:B6"/>
    <mergeCell ref="G5:G6"/>
    <mergeCell ref="H5:H6"/>
    <mergeCell ref="A7:A8"/>
    <mergeCell ref="A9:A10"/>
    <mergeCell ref="C9:C10"/>
    <mergeCell ref="D9:D10"/>
    <mergeCell ref="E9:E10"/>
    <mergeCell ref="F9:F10"/>
    <mergeCell ref="G9:G10"/>
    <mergeCell ref="H9:H10"/>
    <mergeCell ref="A11:A12"/>
    <mergeCell ref="C11:C12"/>
    <mergeCell ref="D11:D12"/>
    <mergeCell ref="E11:E12"/>
    <mergeCell ref="F11:F12"/>
    <mergeCell ref="B7:B8"/>
    <mergeCell ref="B9:B10"/>
    <mergeCell ref="B11:B12"/>
    <mergeCell ref="G11:G12"/>
    <mergeCell ref="H11:H12"/>
    <mergeCell ref="C7:C8"/>
    <mergeCell ref="D7:D8"/>
    <mergeCell ref="E7:E8"/>
    <mergeCell ref="F7:F8"/>
    <mergeCell ref="G7:G8"/>
    <mergeCell ref="H7:H8"/>
    <mergeCell ref="B27:B28"/>
    <mergeCell ref="C21:C22"/>
    <mergeCell ref="D21:D22"/>
    <mergeCell ref="E21:E22"/>
    <mergeCell ref="F21:F22"/>
    <mergeCell ref="G21:G22"/>
    <mergeCell ref="H21:H22"/>
    <mergeCell ref="C23:C24"/>
    <mergeCell ref="D23:D24"/>
    <mergeCell ref="E23:E24"/>
    <mergeCell ref="F23:F24"/>
    <mergeCell ref="G23:G24"/>
    <mergeCell ref="H23:H24"/>
    <mergeCell ref="I11:I12"/>
    <mergeCell ref="I7:I8"/>
    <mergeCell ref="I9:I10"/>
    <mergeCell ref="I5:I6"/>
    <mergeCell ref="I2:J2"/>
    <mergeCell ref="I29:I31"/>
    <mergeCell ref="I27:I28"/>
    <mergeCell ref="I23:I24"/>
    <mergeCell ref="I25:I26"/>
    <mergeCell ref="I21:I22"/>
    <mergeCell ref="I19:I20"/>
    <mergeCell ref="I15:I16"/>
    <mergeCell ref="I17:I18"/>
    <mergeCell ref="I13:I14"/>
  </mergeCells>
  <phoneticPr fontId="8" type="noConversion"/>
  <conditionalFormatting sqref="B1:B116 B118:B1048576">
    <cfRule type="duplicateValues" dxfId="7" priority="7"/>
  </conditionalFormatting>
  <conditionalFormatting sqref="B105:B116">
    <cfRule type="duplicateValues" dxfId="6" priority="8"/>
  </conditionalFormatting>
  <conditionalFormatting sqref="B110">
    <cfRule type="duplicateValues" dxfId="5" priority="5"/>
    <cfRule type="duplicateValues" dxfId="4" priority="6"/>
  </conditionalFormatting>
  <conditionalFormatting sqref="B111">
    <cfRule type="duplicateValues" dxfId="3" priority="3"/>
    <cfRule type="duplicateValues" dxfId="2" priority="4"/>
  </conditionalFormatting>
  <conditionalFormatting sqref="B117">
    <cfRule type="duplicateValues" dxfId="1" priority="1"/>
    <cfRule type="duplicateValues" dxfId="0" priority="2"/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시스템일일_보고_네트워크보안</vt:lpstr>
      <vt:lpstr>VPN</vt:lpstr>
      <vt:lpstr>방화벽</vt:lpstr>
      <vt:lpstr>IPS</vt:lpstr>
      <vt:lpstr>DDoS 대응 시스템</vt:lpstr>
      <vt:lpstr>웹방화벽</vt:lpstr>
      <vt:lpstr>유해사이트 차단 시스템(WKP)</vt:lpstr>
      <vt:lpstr>무선랜침입방지시스템(WIPS)</vt:lpstr>
      <vt:lpstr>네트워크접근통제시스템(NAC)</vt:lpstr>
      <vt:lpstr>FMG, FAZ, TAMS</vt:lpstr>
      <vt:lpstr>스마트창구 및 그룹포탈, MDM</vt:lpstr>
      <vt:lpstr>SSL-VPN</vt:lpstr>
      <vt:lpstr>FIREMON</vt:lpstr>
      <vt:lpstr>통합보안로그관리시스템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고종현 고종현</cp:lastModifiedBy>
  <cp:lastPrinted>2023-10-12T23:44:30Z</cp:lastPrinted>
  <dcterms:created xsi:type="dcterms:W3CDTF">2012-02-05T23:02:20Z</dcterms:created>
  <dcterms:modified xsi:type="dcterms:W3CDTF">2024-10-09T14:49:47Z</dcterms:modified>
</cp:coreProperties>
</file>