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sda\workspace\StatsInExcel\www\"/>
    </mc:Choice>
  </mc:AlternateContent>
  <xr:revisionPtr revIDLastSave="0" documentId="13_ncr:1_{DD6085F5-73C5-4006-BFAD-2C6FAAA93612}" xr6:coauthVersionLast="47" xr6:coauthVersionMax="47" xr10:uidLastSave="{00000000-0000-0000-0000-000000000000}"/>
  <bookViews>
    <workbookView xWindow="-108" yWindow="-108" windowWidth="23256" windowHeight="12456" firstSheet="4" activeTab="4" xr2:uid="{B33C48E6-AC3F-4551-954B-29E644381288}"/>
  </bookViews>
  <sheets>
    <sheet name="Example1-Dummy-DIST" sheetId="3" state="hidden" r:id="rId1"/>
    <sheet name="Example1-Dummy-DIST dup" sheetId="6" state="hidden" r:id="rId2"/>
    <sheet name="Example1-Dummy-DISTcalc" sheetId="1" state="hidden" r:id="rId3"/>
    <sheet name="Example1-Dummy-DISTcalc Dup" sheetId="2" state="hidden" r:id="rId4"/>
    <sheet name="Author" sheetId="14" r:id="rId5"/>
    <sheet name="IntroductoryIdeas" sheetId="12" r:id="rId6"/>
    <sheet name="LineDelta" sheetId="10" r:id="rId7"/>
    <sheet name="GroupDelta" sheetId="11" r:id="rId8"/>
    <sheet name="IrisData" sheetId="13" r:id="rId9"/>
  </sheets>
  <externalReferences>
    <externalReference r:id="rId10"/>
    <externalReference r:id="rId11"/>
  </externalReferences>
  <definedNames>
    <definedName name="Side" localSheetId="4">'[1]Normal(0,1) Critical val'!$N$5</definedName>
    <definedName name="Side">'[2]Normal(0,1) Critical val'!$N$5</definedName>
    <definedName name="Sidep" localSheetId="4">'[1]Normal(0,1) P values'!$N$4</definedName>
    <definedName name="Sidep">'[2]Normal(0,1) P values'!$N$4</definedName>
    <definedName name="Tails" localSheetId="4">'[1]Normal(0,1) Critical val'!$N$6</definedName>
    <definedName name="Tails">'[2]Normal(0,1) Critical val'!$N$6</definedName>
    <definedName name="Tailsp" localSheetId="4">'[1]Normal(0,1) P values'!$N$5</definedName>
    <definedName name="Tailsp">'[2]Normal(0,1) P values'!$N$5</definedName>
    <definedName name="Zcalc" localSheetId="4">'[1]Normal(0,1) P values'!$N$6</definedName>
    <definedName name="Zcalc">'[2]Normal(0,1) P values'!$N$6</definedName>
    <definedName name="ZscoreA" localSheetId="4">'[1]Normal(0,1) Critical val'!$N$9</definedName>
    <definedName name="ZscoreA">'[2]Normal(0,1) Critical val'!$N$9</definedName>
    <definedName name="ZscoreB" localSheetId="4">'[1]Normal(0,1) Critical val'!$N$10</definedName>
    <definedName name="ZscoreB">'[2]Normal(0,1) Critical val'!$N$10</definedName>
    <definedName name="ZscoreC" localSheetId="4">'[1]Normal(0,1) Critical val'!$N$11</definedName>
    <definedName name="ZscoreC">'[2]Normal(0,1) Critical val'!$N$11</definedName>
    <definedName name="ZscoreD" localSheetId="4">'[1]Normal(0,1) Critical val'!$N$12</definedName>
    <definedName name="ZscoreD">'[2]Normal(0,1) Critical val'!$N$12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2" l="1"/>
  <c r="B11" i="12" s="1"/>
  <c r="B5" i="12" l="1"/>
  <c r="A12" i="12"/>
  <c r="B12" i="12" s="1"/>
  <c r="A13" i="12" l="1"/>
  <c r="L4" i="10"/>
  <c r="O27" i="10"/>
  <c r="N27" i="10"/>
  <c r="M27" i="10"/>
  <c r="L27" i="10"/>
  <c r="O26" i="10"/>
  <c r="N26" i="10"/>
  <c r="M26" i="10"/>
  <c r="L26" i="10"/>
  <c r="O10" i="10"/>
  <c r="N10" i="10"/>
  <c r="M10" i="10"/>
  <c r="L10" i="10"/>
  <c r="P10" i="10" s="1"/>
  <c r="O15" i="10"/>
  <c r="N15" i="10"/>
  <c r="M15" i="10"/>
  <c r="L15" i="10"/>
  <c r="O22" i="10"/>
  <c r="N22" i="10"/>
  <c r="M22" i="10"/>
  <c r="L22" i="10"/>
  <c r="O20" i="10"/>
  <c r="N20" i="10"/>
  <c r="M20" i="10"/>
  <c r="L20" i="10"/>
  <c r="O13" i="10"/>
  <c r="N13" i="10"/>
  <c r="M13" i="10"/>
  <c r="L13" i="10"/>
  <c r="O21" i="10"/>
  <c r="N21" i="10"/>
  <c r="M21" i="10"/>
  <c r="L21" i="10"/>
  <c r="O23" i="10"/>
  <c r="N23" i="10"/>
  <c r="M23" i="10"/>
  <c r="L23" i="10"/>
  <c r="O16" i="10"/>
  <c r="N16" i="10"/>
  <c r="M16" i="10"/>
  <c r="L16" i="10"/>
  <c r="O8" i="10"/>
  <c r="N8" i="10"/>
  <c r="M8" i="10"/>
  <c r="L8" i="10"/>
  <c r="P8" i="10" s="1"/>
  <c r="O17" i="10"/>
  <c r="N17" i="10"/>
  <c r="M17" i="10"/>
  <c r="L17" i="10"/>
  <c r="O9" i="10"/>
  <c r="N9" i="10"/>
  <c r="M9" i="10"/>
  <c r="L9" i="10"/>
  <c r="O24" i="10"/>
  <c r="N24" i="10"/>
  <c r="M24" i="10"/>
  <c r="L24" i="10"/>
  <c r="P24" i="10" s="1"/>
  <c r="O12" i="10"/>
  <c r="N12" i="10"/>
  <c r="M12" i="10"/>
  <c r="L12" i="10"/>
  <c r="O25" i="10"/>
  <c r="N25" i="10"/>
  <c r="M25" i="10"/>
  <c r="L25" i="10"/>
  <c r="O14" i="10"/>
  <c r="N14" i="10"/>
  <c r="M14" i="10"/>
  <c r="L14" i="10"/>
  <c r="O11" i="10"/>
  <c r="N11" i="10"/>
  <c r="M11" i="10"/>
  <c r="L11" i="10"/>
  <c r="O19" i="10"/>
  <c r="N19" i="10"/>
  <c r="M19" i="10"/>
  <c r="L19" i="10"/>
  <c r="O5" i="10"/>
  <c r="N5" i="10"/>
  <c r="M5" i="10"/>
  <c r="L5" i="10"/>
  <c r="O7" i="10"/>
  <c r="N7" i="10"/>
  <c r="M7" i="10"/>
  <c r="L7" i="10"/>
  <c r="O6" i="10"/>
  <c r="N6" i="10"/>
  <c r="M6" i="10"/>
  <c r="L6" i="10"/>
  <c r="O4" i="10"/>
  <c r="N4" i="10"/>
  <c r="M4" i="10"/>
  <c r="O18" i="10"/>
  <c r="N18" i="10"/>
  <c r="M18" i="10"/>
  <c r="L18" i="10"/>
  <c r="P18" i="10" s="1"/>
  <c r="H28" i="11"/>
  <c r="O27" i="11"/>
  <c r="N27" i="11"/>
  <c r="M27" i="11"/>
  <c r="L27" i="11"/>
  <c r="H27" i="11"/>
  <c r="O26" i="11"/>
  <c r="N26" i="11"/>
  <c r="M26" i="11"/>
  <c r="L26" i="11"/>
  <c r="P26" i="11" s="1"/>
  <c r="H26" i="11"/>
  <c r="O25" i="11"/>
  <c r="N25" i="11"/>
  <c r="M25" i="11"/>
  <c r="L25" i="11"/>
  <c r="P25" i="11" s="1"/>
  <c r="H25" i="11"/>
  <c r="O24" i="11"/>
  <c r="N24" i="11"/>
  <c r="M24" i="11"/>
  <c r="L24" i="11"/>
  <c r="P24" i="11" s="1"/>
  <c r="H24" i="11"/>
  <c r="O23" i="11"/>
  <c r="N23" i="11"/>
  <c r="M23" i="11"/>
  <c r="L23" i="11"/>
  <c r="P23" i="11" s="1"/>
  <c r="Q23" i="11" s="1"/>
  <c r="H23" i="11"/>
  <c r="O22" i="11"/>
  <c r="N22" i="11"/>
  <c r="M22" i="11"/>
  <c r="L22" i="11"/>
  <c r="P22" i="11" s="1"/>
  <c r="H22" i="11"/>
  <c r="O21" i="11"/>
  <c r="N21" i="11"/>
  <c r="M21" i="11"/>
  <c r="L21" i="11"/>
  <c r="P21" i="11" s="1"/>
  <c r="H21" i="11"/>
  <c r="O20" i="11"/>
  <c r="N20" i="11"/>
  <c r="M20" i="11"/>
  <c r="L20" i="11"/>
  <c r="P20" i="11" s="1"/>
  <c r="H20" i="11"/>
  <c r="O19" i="11"/>
  <c r="N19" i="11"/>
  <c r="M19" i="11"/>
  <c r="L19" i="11"/>
  <c r="P19" i="11" s="1"/>
  <c r="H19" i="11"/>
  <c r="P18" i="11"/>
  <c r="O18" i="11"/>
  <c r="N18" i="11"/>
  <c r="M18" i="11"/>
  <c r="L18" i="11"/>
  <c r="H18" i="11"/>
  <c r="O17" i="11"/>
  <c r="N17" i="11"/>
  <c r="M17" i="11"/>
  <c r="L17" i="11"/>
  <c r="P17" i="11" s="1"/>
  <c r="H17" i="11"/>
  <c r="O16" i="11"/>
  <c r="N16" i="11"/>
  <c r="M16" i="11"/>
  <c r="L16" i="11"/>
  <c r="P16" i="11" s="1"/>
  <c r="H16" i="11"/>
  <c r="O15" i="11"/>
  <c r="P15" i="11" s="1"/>
  <c r="N15" i="11"/>
  <c r="M15" i="11"/>
  <c r="L15" i="11"/>
  <c r="H15" i="11"/>
  <c r="P14" i="11"/>
  <c r="O14" i="11"/>
  <c r="N14" i="11"/>
  <c r="M14" i="11"/>
  <c r="L14" i="11"/>
  <c r="H14" i="11"/>
  <c r="O13" i="11"/>
  <c r="N13" i="11"/>
  <c r="M13" i="11"/>
  <c r="L13" i="11"/>
  <c r="P13" i="11" s="1"/>
  <c r="H13" i="11"/>
  <c r="O12" i="11"/>
  <c r="N12" i="11"/>
  <c r="M12" i="11"/>
  <c r="L12" i="11"/>
  <c r="H12" i="11"/>
  <c r="O11" i="11"/>
  <c r="N11" i="11"/>
  <c r="M11" i="11"/>
  <c r="L11" i="11"/>
  <c r="H11" i="11"/>
  <c r="O10" i="11"/>
  <c r="N10" i="11"/>
  <c r="M10" i="11"/>
  <c r="L10" i="11"/>
  <c r="H10" i="11"/>
  <c r="O9" i="11"/>
  <c r="N9" i="11"/>
  <c r="M9" i="11"/>
  <c r="L9" i="11"/>
  <c r="H9" i="11"/>
  <c r="O8" i="11"/>
  <c r="N8" i="11"/>
  <c r="M8" i="11"/>
  <c r="L8" i="11"/>
  <c r="H8" i="11"/>
  <c r="O7" i="11"/>
  <c r="N7" i="11"/>
  <c r="M7" i="11"/>
  <c r="L7" i="11"/>
  <c r="P7" i="11" s="1"/>
  <c r="H7" i="11"/>
  <c r="O6" i="11"/>
  <c r="N6" i="11"/>
  <c r="M6" i="11"/>
  <c r="L6" i="11"/>
  <c r="P6" i="11" s="1"/>
  <c r="H6" i="11"/>
  <c r="O5" i="11"/>
  <c r="N5" i="11"/>
  <c r="M5" i="11"/>
  <c r="L5" i="11"/>
  <c r="P5" i="11" s="1"/>
  <c r="H5" i="11"/>
  <c r="O4" i="11"/>
  <c r="N4" i="11"/>
  <c r="M4" i="11"/>
  <c r="L4" i="11"/>
  <c r="P4" i="11" s="1"/>
  <c r="H4" i="11"/>
  <c r="H28" i="10"/>
  <c r="H27" i="10"/>
  <c r="H26" i="10"/>
  <c r="H10" i="10"/>
  <c r="H15" i="10"/>
  <c r="H22" i="10"/>
  <c r="H20" i="10"/>
  <c r="H13" i="10"/>
  <c r="H21" i="10"/>
  <c r="H23" i="10"/>
  <c r="H16" i="10"/>
  <c r="H8" i="10"/>
  <c r="H17" i="10"/>
  <c r="H9" i="10"/>
  <c r="H24" i="10"/>
  <c r="H12" i="10"/>
  <c r="H25" i="10"/>
  <c r="H14" i="10"/>
  <c r="H11" i="10"/>
  <c r="H19" i="10"/>
  <c r="H5" i="10"/>
  <c r="H7" i="10"/>
  <c r="H6" i="10"/>
  <c r="H4" i="10"/>
  <c r="H18" i="10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2" i="2"/>
  <c r="R43" i="2"/>
  <c r="R42" i="2"/>
  <c r="B13" i="12" l="1"/>
  <c r="A14" i="12"/>
  <c r="P15" i="10"/>
  <c r="P20" i="10"/>
  <c r="P17" i="10"/>
  <c r="Q14" i="11"/>
  <c r="P11" i="11"/>
  <c r="Q11" i="11" s="1"/>
  <c r="P12" i="11"/>
  <c r="Q12" i="11" s="1"/>
  <c r="P8" i="11"/>
  <c r="Q8" i="11" s="1"/>
  <c r="P9" i="11"/>
  <c r="P10" i="11"/>
  <c r="P27" i="11"/>
  <c r="Q18" i="11"/>
  <c r="Q15" i="11"/>
  <c r="Q21" i="11"/>
  <c r="Q24" i="11"/>
  <c r="Q27" i="11"/>
  <c r="Q26" i="11"/>
  <c r="Q25" i="11"/>
  <c r="Q13" i="11"/>
  <c r="Q5" i="11"/>
  <c r="Q4" i="11"/>
  <c r="Q22" i="11"/>
  <c r="Q19" i="11"/>
  <c r="Q16" i="11"/>
  <c r="Q20" i="11"/>
  <c r="Q17" i="11"/>
  <c r="P12" i="10"/>
  <c r="P25" i="10"/>
  <c r="P7" i="10"/>
  <c r="P19" i="10"/>
  <c r="P26" i="10"/>
  <c r="P9" i="10"/>
  <c r="P23" i="10"/>
  <c r="P22" i="10"/>
  <c r="P14" i="10"/>
  <c r="P21" i="10"/>
  <c r="P13" i="10"/>
  <c r="P5" i="10"/>
  <c r="P4" i="10"/>
  <c r="P16" i="10"/>
  <c r="P27" i="10"/>
  <c r="P6" i="10"/>
  <c r="P11" i="10"/>
  <c r="K7" i="1"/>
  <c r="M9" i="1"/>
  <c r="N10" i="1"/>
  <c r="M14" i="1"/>
  <c r="K15" i="1"/>
  <c r="M15" i="1"/>
  <c r="N15" i="1"/>
  <c r="N16" i="1"/>
  <c r="M17" i="1"/>
  <c r="N18" i="1"/>
  <c r="K20" i="1"/>
  <c r="K21" i="1"/>
  <c r="M22" i="1"/>
  <c r="K23" i="1"/>
  <c r="M23" i="1"/>
  <c r="N23" i="1"/>
  <c r="N24" i="1"/>
  <c r="M25" i="1"/>
  <c r="N26" i="1"/>
  <c r="J27" i="1"/>
  <c r="K28" i="1"/>
  <c r="K29" i="1"/>
  <c r="L29" i="1"/>
  <c r="M30" i="1"/>
  <c r="K31" i="1"/>
  <c r="M31" i="1"/>
  <c r="N31" i="1"/>
  <c r="N32" i="1"/>
  <c r="M33" i="1"/>
  <c r="N34" i="1"/>
  <c r="J35" i="1"/>
  <c r="K36" i="1"/>
  <c r="K37" i="1"/>
  <c r="L37" i="1"/>
  <c r="L38" i="1"/>
  <c r="M38" i="1"/>
  <c r="K39" i="1"/>
  <c r="M39" i="1"/>
  <c r="N39" i="1"/>
  <c r="N40" i="1"/>
  <c r="M41" i="1"/>
  <c r="N42" i="1"/>
  <c r="J43" i="1"/>
  <c r="N2" i="1"/>
  <c r="M2" i="1"/>
  <c r="G43" i="1"/>
  <c r="F43" i="1"/>
  <c r="E43" i="1"/>
  <c r="L14" i="1" s="1"/>
  <c r="D43" i="1"/>
  <c r="C43" i="1"/>
  <c r="J36" i="1" s="1"/>
  <c r="B43" i="1"/>
  <c r="H43" i="1" s="1"/>
  <c r="G42" i="1"/>
  <c r="N5" i="1" s="1"/>
  <c r="F42" i="1"/>
  <c r="M7" i="1" s="1"/>
  <c r="E42" i="1"/>
  <c r="L6" i="1" s="1"/>
  <c r="D42" i="1"/>
  <c r="K5" i="1" s="1"/>
  <c r="C42" i="1"/>
  <c r="H38" i="1" s="1"/>
  <c r="B42" i="1"/>
  <c r="H39" i="1"/>
  <c r="H35" i="1"/>
  <c r="H15" i="1"/>
  <c r="H9" i="1"/>
  <c r="H7" i="1"/>
  <c r="B14" i="12" l="1"/>
  <c r="A15" i="12"/>
  <c r="Q9" i="11"/>
  <c r="Q6" i="11"/>
  <c r="Q7" i="11"/>
  <c r="Q10" i="11"/>
  <c r="I35" i="1"/>
  <c r="L30" i="1"/>
  <c r="I19" i="1"/>
  <c r="H11" i="1"/>
  <c r="H42" i="1"/>
  <c r="N41" i="1"/>
  <c r="M40" i="1"/>
  <c r="L39" i="1"/>
  <c r="K38" i="1"/>
  <c r="J37" i="1"/>
  <c r="I36" i="1"/>
  <c r="N33" i="1"/>
  <c r="M32" i="1"/>
  <c r="L31" i="1"/>
  <c r="K30" i="1"/>
  <c r="J29" i="1"/>
  <c r="I28" i="1"/>
  <c r="N25" i="1"/>
  <c r="M24" i="1"/>
  <c r="L23" i="1"/>
  <c r="K22" i="1"/>
  <c r="J21" i="1"/>
  <c r="I20" i="1"/>
  <c r="N17" i="1"/>
  <c r="M16" i="1"/>
  <c r="L15" i="1"/>
  <c r="K14" i="1"/>
  <c r="J13" i="1"/>
  <c r="I12" i="1"/>
  <c r="N9" i="1"/>
  <c r="M8" i="1"/>
  <c r="L7" i="1"/>
  <c r="K6" i="1"/>
  <c r="J5" i="1"/>
  <c r="I4" i="1"/>
  <c r="I37" i="1"/>
  <c r="L8" i="1"/>
  <c r="H19" i="1"/>
  <c r="I2" i="1"/>
  <c r="N43" i="1"/>
  <c r="M42" i="1"/>
  <c r="L41" i="1"/>
  <c r="K40" i="1"/>
  <c r="J39" i="1"/>
  <c r="I38" i="1"/>
  <c r="N35" i="1"/>
  <c r="M34" i="1"/>
  <c r="L33" i="1"/>
  <c r="K32" i="1"/>
  <c r="J31" i="1"/>
  <c r="I30" i="1"/>
  <c r="N27" i="1"/>
  <c r="M26" i="1"/>
  <c r="L25" i="1"/>
  <c r="K24" i="1"/>
  <c r="J23" i="1"/>
  <c r="I22" i="1"/>
  <c r="N19" i="1"/>
  <c r="M18" i="1"/>
  <c r="L17" i="1"/>
  <c r="K16" i="1"/>
  <c r="J15" i="1"/>
  <c r="I14" i="1"/>
  <c r="N11" i="1"/>
  <c r="M10" i="1"/>
  <c r="L9" i="1"/>
  <c r="K8" i="1"/>
  <c r="J7" i="1"/>
  <c r="I6" i="1"/>
  <c r="N3" i="1"/>
  <c r="J38" i="1"/>
  <c r="I29" i="1"/>
  <c r="J14" i="1"/>
  <c r="I13" i="1"/>
  <c r="J6" i="1"/>
  <c r="H23" i="1"/>
  <c r="J2" i="1"/>
  <c r="M43" i="1"/>
  <c r="L42" i="1"/>
  <c r="K41" i="1"/>
  <c r="J40" i="1"/>
  <c r="I39" i="1"/>
  <c r="N36" i="1"/>
  <c r="M35" i="1"/>
  <c r="L34" i="1"/>
  <c r="K33" i="1"/>
  <c r="J32" i="1"/>
  <c r="I31" i="1"/>
  <c r="N28" i="1"/>
  <c r="M27" i="1"/>
  <c r="L26" i="1"/>
  <c r="K25" i="1"/>
  <c r="J24" i="1"/>
  <c r="I23" i="1"/>
  <c r="N20" i="1"/>
  <c r="M19" i="1"/>
  <c r="L18" i="1"/>
  <c r="K17" i="1"/>
  <c r="J16" i="1"/>
  <c r="I15" i="1"/>
  <c r="N12" i="1"/>
  <c r="M11" i="1"/>
  <c r="L10" i="1"/>
  <c r="K9" i="1"/>
  <c r="J8" i="1"/>
  <c r="I7" i="1"/>
  <c r="N4" i="1"/>
  <c r="M3" i="1"/>
  <c r="I43" i="1"/>
  <c r="L32" i="1"/>
  <c r="J30" i="1"/>
  <c r="I21" i="1"/>
  <c r="I5" i="1"/>
  <c r="H27" i="1"/>
  <c r="K2" i="1"/>
  <c r="L43" i="1"/>
  <c r="K42" i="1"/>
  <c r="J41" i="1"/>
  <c r="I40" i="1"/>
  <c r="N37" i="1"/>
  <c r="M36" i="1"/>
  <c r="L35" i="1"/>
  <c r="K34" i="1"/>
  <c r="J33" i="1"/>
  <c r="I32" i="1"/>
  <c r="N29" i="1"/>
  <c r="M28" i="1"/>
  <c r="L27" i="1"/>
  <c r="K26" i="1"/>
  <c r="J25" i="1"/>
  <c r="I24" i="1"/>
  <c r="N21" i="1"/>
  <c r="M20" i="1"/>
  <c r="L19" i="1"/>
  <c r="K18" i="1"/>
  <c r="J17" i="1"/>
  <c r="I16" i="1"/>
  <c r="N13" i="1"/>
  <c r="M12" i="1"/>
  <c r="L11" i="1"/>
  <c r="K10" i="1"/>
  <c r="J9" i="1"/>
  <c r="I8" i="1"/>
  <c r="M4" i="1"/>
  <c r="L3" i="1"/>
  <c r="I42" i="1"/>
  <c r="L40" i="1"/>
  <c r="L24" i="1"/>
  <c r="J22" i="1"/>
  <c r="L16" i="1"/>
  <c r="H3" i="1"/>
  <c r="H31" i="1"/>
  <c r="H17" i="1"/>
  <c r="L2" i="1"/>
  <c r="K43" i="1"/>
  <c r="J42" i="1"/>
  <c r="I41" i="1"/>
  <c r="N38" i="1"/>
  <c r="M37" i="1"/>
  <c r="L36" i="1"/>
  <c r="K35" i="1"/>
  <c r="J34" i="1"/>
  <c r="I33" i="1"/>
  <c r="N30" i="1"/>
  <c r="M29" i="1"/>
  <c r="L28" i="1"/>
  <c r="K27" i="1"/>
  <c r="J26" i="1"/>
  <c r="I25" i="1"/>
  <c r="N22" i="1"/>
  <c r="M21" i="1"/>
  <c r="L20" i="1"/>
  <c r="K19" i="1"/>
  <c r="J18" i="1"/>
  <c r="I17" i="1"/>
  <c r="N14" i="1"/>
  <c r="M13" i="1"/>
  <c r="L12" i="1"/>
  <c r="K11" i="1"/>
  <c r="J10" i="1"/>
  <c r="I9" i="1"/>
  <c r="N6" i="1"/>
  <c r="M5" i="1"/>
  <c r="L4" i="1"/>
  <c r="K3" i="1"/>
  <c r="I26" i="1"/>
  <c r="L21" i="1"/>
  <c r="J19" i="1"/>
  <c r="I18" i="1"/>
  <c r="L13" i="1"/>
  <c r="K12" i="1"/>
  <c r="J11" i="1"/>
  <c r="I10" i="1"/>
  <c r="N7" i="1"/>
  <c r="M6" i="1"/>
  <c r="L5" i="1"/>
  <c r="K4" i="1"/>
  <c r="J3" i="1"/>
  <c r="I34" i="1"/>
  <c r="J28" i="1"/>
  <c r="I27" i="1"/>
  <c r="L22" i="1"/>
  <c r="J20" i="1"/>
  <c r="K13" i="1"/>
  <c r="J12" i="1"/>
  <c r="I11" i="1"/>
  <c r="N8" i="1"/>
  <c r="J4" i="1"/>
  <c r="I3" i="1"/>
  <c r="H8" i="1"/>
  <c r="H16" i="1"/>
  <c r="H24" i="1"/>
  <c r="H32" i="1"/>
  <c r="H40" i="1"/>
  <c r="H25" i="1"/>
  <c r="H33" i="1"/>
  <c r="H41" i="1"/>
  <c r="H2" i="1"/>
  <c r="H10" i="1"/>
  <c r="H18" i="1"/>
  <c r="H26" i="1"/>
  <c r="H34" i="1"/>
  <c r="H4" i="1"/>
  <c r="H12" i="1"/>
  <c r="H20" i="1"/>
  <c r="H28" i="1"/>
  <c r="H36" i="1"/>
  <c r="H5" i="1"/>
  <c r="H13" i="1"/>
  <c r="H21" i="1"/>
  <c r="H29" i="1"/>
  <c r="H37" i="1"/>
  <c r="H6" i="1"/>
  <c r="H14" i="1"/>
  <c r="H22" i="1"/>
  <c r="H30" i="1"/>
  <c r="B15" i="12" l="1"/>
  <c r="A16" i="12"/>
  <c r="O9" i="1"/>
  <c r="O25" i="1"/>
  <c r="O8" i="1"/>
  <c r="O16" i="1"/>
  <c r="O24" i="1"/>
  <c r="O7" i="1"/>
  <c r="O15" i="1"/>
  <c r="O23" i="1"/>
  <c r="O31" i="1"/>
  <c r="O39" i="1"/>
  <c r="O43" i="1"/>
  <c r="O6" i="1"/>
  <c r="O14" i="1"/>
  <c r="O22" i="1"/>
  <c r="O30" i="1"/>
  <c r="O38" i="1"/>
  <c r="O19" i="1"/>
  <c r="O5" i="1"/>
  <c r="O13" i="1"/>
  <c r="O21" i="1"/>
  <c r="O29" i="1"/>
  <c r="O37" i="1"/>
  <c r="O11" i="1"/>
  <c r="O27" i="1"/>
  <c r="O41" i="1"/>
  <c r="O32" i="1"/>
  <c r="O4" i="1"/>
  <c r="O12" i="1"/>
  <c r="O20" i="1"/>
  <c r="O28" i="1"/>
  <c r="O36" i="1"/>
  <c r="O3" i="1"/>
  <c r="O35" i="1"/>
  <c r="O40" i="1"/>
  <c r="O10" i="1"/>
  <c r="O18" i="1"/>
  <c r="O26" i="1"/>
  <c r="O34" i="1"/>
  <c r="O42" i="1"/>
  <c r="O2" i="1"/>
  <c r="O17" i="1"/>
  <c r="O33" i="1"/>
  <c r="B16" i="12" l="1"/>
  <c r="A17" i="12"/>
  <c r="F43" i="2"/>
  <c r="F42" i="2"/>
  <c r="C42" i="2"/>
  <c r="C43" i="2"/>
  <c r="B43" i="2"/>
  <c r="D43" i="2"/>
  <c r="K43" i="2" s="1"/>
  <c r="D42" i="2"/>
  <c r="E43" i="2"/>
  <c r="E42" i="2"/>
  <c r="G42" i="2"/>
  <c r="G43" i="2"/>
  <c r="N43" i="2" s="1"/>
  <c r="B42" i="2"/>
  <c r="B17" i="12" l="1"/>
  <c r="A18" i="12"/>
  <c r="N5" i="2"/>
  <c r="N13" i="2"/>
  <c r="N21" i="2"/>
  <c r="N29" i="2"/>
  <c r="N37" i="2"/>
  <c r="N2" i="2"/>
  <c r="N4" i="2"/>
  <c r="N12" i="2"/>
  <c r="N20" i="2"/>
  <c r="N28" i="2"/>
  <c r="N36" i="2"/>
  <c r="N3" i="2"/>
  <c r="N11" i="2"/>
  <c r="N19" i="2"/>
  <c r="N27" i="2"/>
  <c r="N35" i="2"/>
  <c r="N10" i="2"/>
  <c r="N18" i="2"/>
  <c r="N26" i="2"/>
  <c r="N34" i="2"/>
  <c r="N42" i="2"/>
  <c r="N8" i="2"/>
  <c r="N6" i="2"/>
  <c r="N22" i="2"/>
  <c r="N9" i="2"/>
  <c r="N17" i="2"/>
  <c r="N25" i="2"/>
  <c r="N33" i="2"/>
  <c r="N41" i="2"/>
  <c r="N16" i="2"/>
  <c r="N24" i="2"/>
  <c r="N32" i="2"/>
  <c r="N40" i="2"/>
  <c r="N38" i="2"/>
  <c r="N14" i="2"/>
  <c r="N30" i="2"/>
  <c r="N7" i="2"/>
  <c r="N15" i="2"/>
  <c r="N23" i="2"/>
  <c r="N31" i="2"/>
  <c r="N39" i="2"/>
  <c r="M43" i="2"/>
  <c r="L43" i="2"/>
  <c r="K10" i="2"/>
  <c r="K18" i="2"/>
  <c r="K26" i="2"/>
  <c r="K34" i="2"/>
  <c r="K42" i="2"/>
  <c r="K9" i="2"/>
  <c r="K17" i="2"/>
  <c r="K25" i="2"/>
  <c r="K33" i="2"/>
  <c r="K41" i="2"/>
  <c r="K8" i="2"/>
  <c r="K16" i="2"/>
  <c r="K24" i="2"/>
  <c r="K32" i="2"/>
  <c r="K40" i="2"/>
  <c r="K7" i="2"/>
  <c r="K15" i="2"/>
  <c r="K23" i="2"/>
  <c r="K31" i="2"/>
  <c r="K39" i="2"/>
  <c r="K6" i="2"/>
  <c r="K14" i="2"/>
  <c r="K22" i="2"/>
  <c r="K30" i="2"/>
  <c r="K38" i="2"/>
  <c r="K5" i="2"/>
  <c r="K13" i="2"/>
  <c r="K29" i="2"/>
  <c r="K37" i="2"/>
  <c r="K2" i="2"/>
  <c r="K3" i="2"/>
  <c r="K19" i="2"/>
  <c r="K21" i="2"/>
  <c r="K11" i="2"/>
  <c r="K4" i="2"/>
  <c r="K12" i="2"/>
  <c r="K20" i="2"/>
  <c r="K28" i="2"/>
  <c r="K36" i="2"/>
  <c r="K27" i="2"/>
  <c r="K35" i="2"/>
  <c r="I43" i="2"/>
  <c r="J9" i="2"/>
  <c r="J17" i="2"/>
  <c r="J25" i="2"/>
  <c r="J33" i="2"/>
  <c r="J41" i="2"/>
  <c r="J8" i="2"/>
  <c r="J16" i="2"/>
  <c r="J24" i="2"/>
  <c r="J32" i="2"/>
  <c r="J40" i="2"/>
  <c r="J7" i="2"/>
  <c r="J15" i="2"/>
  <c r="J23" i="2"/>
  <c r="J31" i="2"/>
  <c r="J39" i="2"/>
  <c r="J6" i="2"/>
  <c r="J14" i="2"/>
  <c r="J22" i="2"/>
  <c r="J30" i="2"/>
  <c r="J38" i="2"/>
  <c r="J2" i="2"/>
  <c r="J12" i="2"/>
  <c r="J20" i="2"/>
  <c r="J36" i="2"/>
  <c r="J18" i="2"/>
  <c r="J5" i="2"/>
  <c r="J13" i="2"/>
  <c r="J21" i="2"/>
  <c r="J29" i="2"/>
  <c r="J37" i="2"/>
  <c r="J4" i="2"/>
  <c r="J10" i="2"/>
  <c r="J34" i="2"/>
  <c r="J28" i="2"/>
  <c r="J26" i="2"/>
  <c r="J3" i="2"/>
  <c r="J11" i="2"/>
  <c r="J19" i="2"/>
  <c r="J27" i="2"/>
  <c r="J35" i="2"/>
  <c r="J42" i="2"/>
  <c r="M4" i="2"/>
  <c r="M12" i="2"/>
  <c r="M20" i="2"/>
  <c r="M28" i="2"/>
  <c r="M36" i="2"/>
  <c r="M3" i="2"/>
  <c r="M11" i="2"/>
  <c r="M19" i="2"/>
  <c r="M27" i="2"/>
  <c r="M35" i="2"/>
  <c r="M10" i="2"/>
  <c r="M18" i="2"/>
  <c r="M26" i="2"/>
  <c r="M34" i="2"/>
  <c r="M42" i="2"/>
  <c r="M9" i="2"/>
  <c r="M17" i="2"/>
  <c r="M25" i="2"/>
  <c r="M33" i="2"/>
  <c r="M41" i="2"/>
  <c r="M40" i="2"/>
  <c r="M23" i="2"/>
  <c r="M31" i="2"/>
  <c r="M39" i="2"/>
  <c r="M37" i="2"/>
  <c r="M8" i="2"/>
  <c r="M16" i="2"/>
  <c r="M24" i="2"/>
  <c r="M32" i="2"/>
  <c r="M7" i="2"/>
  <c r="M13" i="2"/>
  <c r="M29" i="2"/>
  <c r="M15" i="2"/>
  <c r="M5" i="2"/>
  <c r="M6" i="2"/>
  <c r="M14" i="2"/>
  <c r="M22" i="2"/>
  <c r="M30" i="2"/>
  <c r="M38" i="2"/>
  <c r="M21" i="2"/>
  <c r="M2" i="2"/>
  <c r="L3" i="2"/>
  <c r="L11" i="2"/>
  <c r="L19" i="2"/>
  <c r="L27" i="2"/>
  <c r="L35" i="2"/>
  <c r="L10" i="2"/>
  <c r="L18" i="2"/>
  <c r="L26" i="2"/>
  <c r="L34" i="2"/>
  <c r="L42" i="2"/>
  <c r="L9" i="2"/>
  <c r="L17" i="2"/>
  <c r="L25" i="2"/>
  <c r="L33" i="2"/>
  <c r="L41" i="2"/>
  <c r="L8" i="2"/>
  <c r="L16" i="2"/>
  <c r="L24" i="2"/>
  <c r="L32" i="2"/>
  <c r="L40" i="2"/>
  <c r="L14" i="2"/>
  <c r="L30" i="2"/>
  <c r="L4" i="2"/>
  <c r="L12" i="2"/>
  <c r="L28" i="2"/>
  <c r="L7" i="2"/>
  <c r="L15" i="2"/>
  <c r="L23" i="2"/>
  <c r="L31" i="2"/>
  <c r="L39" i="2"/>
  <c r="L22" i="2"/>
  <c r="L6" i="2"/>
  <c r="L38" i="2"/>
  <c r="L20" i="2"/>
  <c r="L36" i="2"/>
  <c r="L5" i="2"/>
  <c r="L13" i="2"/>
  <c r="L21" i="2"/>
  <c r="L29" i="2"/>
  <c r="L37" i="2"/>
  <c r="L2" i="2"/>
  <c r="I8" i="2"/>
  <c r="I16" i="2"/>
  <c r="I24" i="2"/>
  <c r="I32" i="2"/>
  <c r="I40" i="2"/>
  <c r="I7" i="2"/>
  <c r="I15" i="2"/>
  <c r="I23" i="2"/>
  <c r="I31" i="2"/>
  <c r="I39" i="2"/>
  <c r="I6" i="2"/>
  <c r="I14" i="2"/>
  <c r="I22" i="2"/>
  <c r="I30" i="2"/>
  <c r="I38" i="2"/>
  <c r="I2" i="2"/>
  <c r="I5" i="2"/>
  <c r="I13" i="2"/>
  <c r="I21" i="2"/>
  <c r="I29" i="2"/>
  <c r="I37" i="2"/>
  <c r="I27" i="2"/>
  <c r="I33" i="2"/>
  <c r="I4" i="2"/>
  <c r="I12" i="2"/>
  <c r="I20" i="2"/>
  <c r="I28" i="2"/>
  <c r="I36" i="2"/>
  <c r="I3" i="2"/>
  <c r="I11" i="2"/>
  <c r="I19" i="2"/>
  <c r="I25" i="2"/>
  <c r="I35" i="2"/>
  <c r="I41" i="2"/>
  <c r="I10" i="2"/>
  <c r="I18" i="2"/>
  <c r="I26" i="2"/>
  <c r="I34" i="2"/>
  <c r="I42" i="2"/>
  <c r="I9" i="2"/>
  <c r="I17" i="2"/>
  <c r="J43" i="2"/>
  <c r="H18" i="2"/>
  <c r="H41" i="2"/>
  <c r="H28" i="2"/>
  <c r="H5" i="2"/>
  <c r="H30" i="2"/>
  <c r="H43" i="2"/>
  <c r="H16" i="2"/>
  <c r="H34" i="2"/>
  <c r="H23" i="2"/>
  <c r="H37" i="2"/>
  <c r="H39" i="2"/>
  <c r="H3" i="2"/>
  <c r="H7" i="2"/>
  <c r="H25" i="2"/>
  <c r="H21" i="2"/>
  <c r="H12" i="2"/>
  <c r="H14" i="2"/>
  <c r="H15" i="2"/>
  <c r="H38" i="2"/>
  <c r="H42" i="2"/>
  <c r="H35" i="2"/>
  <c r="H17" i="2"/>
  <c r="H20" i="2"/>
  <c r="H6" i="2"/>
  <c r="H19" i="2"/>
  <c r="H27" i="2"/>
  <c r="H9" i="2"/>
  <c r="H40" i="2"/>
  <c r="H26" i="2"/>
  <c r="H4" i="2"/>
  <c r="H11" i="2"/>
  <c r="H22" i="2"/>
  <c r="H13" i="2"/>
  <c r="H24" i="2"/>
  <c r="H33" i="2"/>
  <c r="H10" i="2"/>
  <c r="H8" i="2"/>
  <c r="H2" i="2"/>
  <c r="H31" i="2"/>
  <c r="H32" i="2"/>
  <c r="H36" i="2"/>
  <c r="H29" i="2"/>
  <c r="B18" i="12" l="1"/>
  <c r="A19" i="12"/>
  <c r="O2" i="2"/>
  <c r="O4" i="2"/>
  <c r="O17" i="2"/>
  <c r="O8" i="2"/>
  <c r="O26" i="2"/>
  <c r="O35" i="2"/>
  <c r="O7" i="2"/>
  <c r="O30" i="2"/>
  <c r="O25" i="2"/>
  <c r="O43" i="2"/>
  <c r="O40" i="2"/>
  <c r="O10" i="2"/>
  <c r="O3" i="2"/>
  <c r="O33" i="2"/>
  <c r="O9" i="2"/>
  <c r="O38" i="2"/>
  <c r="O39" i="2"/>
  <c r="O28" i="2"/>
  <c r="O42" i="2"/>
  <c r="O5" i="2"/>
  <c r="O29" i="2"/>
  <c r="O24" i="2"/>
  <c r="O27" i="2"/>
  <c r="O15" i="2"/>
  <c r="O37" i="2"/>
  <c r="O41" i="2"/>
  <c r="O36" i="2"/>
  <c r="O13" i="2"/>
  <c r="O19" i="2"/>
  <c r="O14" i="2"/>
  <c r="O23" i="2"/>
  <c r="O18" i="2"/>
  <c r="O22" i="2"/>
  <c r="O12" i="2"/>
  <c r="O34" i="2"/>
  <c r="O32" i="2"/>
  <c r="O6" i="2"/>
  <c r="O31" i="2"/>
  <c r="O11" i="2"/>
  <c r="O20" i="2"/>
  <c r="O21" i="2"/>
  <c r="O16" i="2"/>
  <c r="B19" i="12" l="1"/>
  <c r="A20" i="12"/>
  <c r="B20" i="12" l="1"/>
  <c r="A21" i="12"/>
  <c r="G19" i="12" l="1"/>
  <c r="G11" i="12"/>
  <c r="G12" i="12"/>
  <c r="G13" i="12"/>
  <c r="G15" i="12"/>
  <c r="G17" i="12"/>
  <c r="B21" i="12"/>
  <c r="C21" i="12" s="1"/>
  <c r="A22" i="12"/>
  <c r="G20" i="12"/>
  <c r="G18" i="12"/>
  <c r="G16" i="12"/>
  <c r="G14" i="12"/>
  <c r="B22" i="12" l="1"/>
  <c r="C22" i="12" s="1"/>
  <c r="A23" i="12"/>
  <c r="G21" i="12"/>
  <c r="B23" i="12" l="1"/>
  <c r="C23" i="12" s="1"/>
  <c r="A24" i="12"/>
  <c r="G22" i="12"/>
  <c r="B24" i="12" l="1"/>
  <c r="C24" i="12" s="1"/>
  <c r="A25" i="12"/>
  <c r="G23" i="12"/>
  <c r="B25" i="12" l="1"/>
  <c r="C25" i="12" s="1"/>
  <c r="A26" i="12"/>
  <c r="G24" i="12"/>
  <c r="B26" i="12" l="1"/>
  <c r="C26" i="12" s="1"/>
  <c r="A27" i="12"/>
  <c r="G25" i="12"/>
  <c r="B27" i="12" l="1"/>
  <c r="C27" i="12" s="1"/>
  <c r="A28" i="12"/>
  <c r="G26" i="12"/>
  <c r="B28" i="12" l="1"/>
  <c r="C28" i="12" s="1"/>
  <c r="A29" i="12"/>
  <c r="G27" i="12"/>
  <c r="B29" i="12" l="1"/>
  <c r="C29" i="12" s="1"/>
  <c r="A30" i="12"/>
  <c r="G28" i="12"/>
  <c r="B30" i="12" l="1"/>
  <c r="C30" i="12" s="1"/>
  <c r="A31" i="12"/>
  <c r="G29" i="12"/>
  <c r="B31" i="12" l="1"/>
  <c r="C31" i="12" s="1"/>
  <c r="A32" i="12"/>
  <c r="G30" i="12"/>
  <c r="B32" i="12" l="1"/>
  <c r="C32" i="12" s="1"/>
  <c r="A33" i="12"/>
  <c r="G31" i="12"/>
  <c r="B33" i="12" l="1"/>
  <c r="C33" i="12" s="1"/>
  <c r="A34" i="12"/>
  <c r="G32" i="12"/>
  <c r="A35" i="12" l="1"/>
  <c r="B34" i="12"/>
  <c r="C34" i="12" s="1"/>
  <c r="G33" i="12"/>
  <c r="G34" i="12" l="1"/>
  <c r="A36" i="12"/>
  <c r="B35" i="12"/>
  <c r="C35" i="12" s="1"/>
  <c r="G35" i="12" l="1"/>
  <c r="A37" i="12"/>
  <c r="B36" i="12"/>
  <c r="C36" i="12" s="1"/>
  <c r="G36" i="12" l="1"/>
  <c r="A38" i="12"/>
  <c r="B37" i="12"/>
  <c r="C37" i="12" s="1"/>
  <c r="G37" i="12" l="1"/>
  <c r="A39" i="12"/>
  <c r="B38" i="12"/>
  <c r="C38" i="12" s="1"/>
  <c r="G38" i="12" l="1"/>
  <c r="A40" i="12"/>
  <c r="B39" i="12"/>
  <c r="C39" i="12" s="1"/>
  <c r="G39" i="12" l="1"/>
  <c r="A41" i="12"/>
  <c r="B40" i="12"/>
  <c r="C40" i="12" s="1"/>
  <c r="G40" i="12" l="1"/>
  <c r="A42" i="12"/>
  <c r="B41" i="12"/>
  <c r="C41" i="12" s="1"/>
  <c r="G41" i="12" l="1"/>
  <c r="A43" i="12"/>
  <c r="B42" i="12"/>
  <c r="C42" i="12" s="1"/>
  <c r="G42" i="12" l="1"/>
  <c r="A44" i="12"/>
  <c r="B43" i="12"/>
  <c r="C43" i="12" s="1"/>
  <c r="G43" i="12" l="1"/>
  <c r="A45" i="12"/>
  <c r="B44" i="12"/>
  <c r="C44" i="12" s="1"/>
  <c r="G44" i="12" l="1"/>
  <c r="A46" i="12"/>
  <c r="B45" i="12"/>
  <c r="C45" i="12" s="1"/>
  <c r="G45" i="12" l="1"/>
  <c r="A47" i="12"/>
  <c r="B46" i="12"/>
  <c r="C46" i="12" s="1"/>
  <c r="G46" i="12" l="1"/>
  <c r="A48" i="12"/>
  <c r="B47" i="12"/>
  <c r="C47" i="12" s="1"/>
  <c r="G47" i="12" l="1"/>
  <c r="A49" i="12"/>
  <c r="B48" i="12"/>
  <c r="C48" i="12" s="1"/>
  <c r="G48" i="12" l="1"/>
  <c r="A50" i="12"/>
  <c r="B49" i="12"/>
  <c r="C49" i="12" s="1"/>
  <c r="G49" i="12" l="1"/>
  <c r="A51" i="12"/>
  <c r="B50" i="12"/>
  <c r="C50" i="12" s="1"/>
  <c r="A52" i="12" l="1"/>
  <c r="B51" i="12"/>
  <c r="C51" i="12" s="1"/>
  <c r="G50" i="12"/>
  <c r="G51" i="12" l="1"/>
  <c r="A53" i="12"/>
  <c r="B52" i="12"/>
  <c r="C52" i="12" s="1"/>
  <c r="G52" i="12" l="1"/>
  <c r="A54" i="12"/>
  <c r="B53" i="12"/>
  <c r="C53" i="12" s="1"/>
  <c r="G53" i="12" l="1"/>
  <c r="A55" i="12"/>
  <c r="B54" i="12"/>
  <c r="C54" i="12" s="1"/>
  <c r="G54" i="12" l="1"/>
  <c r="A56" i="12"/>
  <c r="B55" i="12"/>
  <c r="C55" i="12" s="1"/>
  <c r="G55" i="12" l="1"/>
  <c r="A57" i="12"/>
  <c r="B56" i="12"/>
  <c r="C56" i="12" s="1"/>
  <c r="G56" i="12" l="1"/>
  <c r="A58" i="12"/>
  <c r="B57" i="12"/>
  <c r="C57" i="12" s="1"/>
  <c r="G57" i="12" l="1"/>
  <c r="A59" i="12"/>
  <c r="B58" i="12"/>
  <c r="C58" i="12" s="1"/>
  <c r="G58" i="12" l="1"/>
  <c r="A60" i="12"/>
  <c r="B59" i="12"/>
  <c r="C59" i="12" s="1"/>
  <c r="G59" i="12" l="1"/>
  <c r="A61" i="12"/>
  <c r="B60" i="12"/>
  <c r="C60" i="12" s="1"/>
  <c r="G60" i="12" l="1"/>
  <c r="A62" i="12"/>
  <c r="B61" i="12"/>
  <c r="C61" i="12" s="1"/>
  <c r="G61" i="12" l="1"/>
  <c r="A63" i="12"/>
  <c r="B62" i="12"/>
  <c r="C62" i="12" s="1"/>
  <c r="G62" i="12" l="1"/>
  <c r="A64" i="12"/>
  <c r="B63" i="12"/>
  <c r="C63" i="12" s="1"/>
  <c r="G63" i="12" l="1"/>
  <c r="A65" i="12"/>
  <c r="B64" i="12"/>
  <c r="C64" i="12" s="1"/>
  <c r="G64" i="12" l="1"/>
  <c r="A66" i="12"/>
  <c r="B65" i="12"/>
  <c r="C65" i="12" s="1"/>
  <c r="G65" i="12" l="1"/>
  <c r="A67" i="12"/>
  <c r="B66" i="12"/>
  <c r="C66" i="12" s="1"/>
  <c r="G66" i="12" l="1"/>
  <c r="A68" i="12"/>
  <c r="B67" i="12"/>
  <c r="C67" i="12" s="1"/>
  <c r="G67" i="12" l="1"/>
  <c r="A69" i="12"/>
  <c r="B68" i="12"/>
  <c r="C68" i="12" s="1"/>
  <c r="A70" i="12" l="1"/>
  <c r="B69" i="12"/>
  <c r="C69" i="12" s="1"/>
  <c r="G68" i="12"/>
  <c r="G69" i="12" l="1"/>
  <c r="A71" i="12"/>
  <c r="B70" i="12"/>
  <c r="C70" i="12" s="1"/>
  <c r="G70" i="12" l="1"/>
  <c r="A72" i="12"/>
  <c r="B71" i="12"/>
  <c r="C71" i="12" s="1"/>
  <c r="A73" i="12" l="1"/>
  <c r="B72" i="12"/>
  <c r="C72" i="12" s="1"/>
  <c r="G71" i="12"/>
  <c r="G72" i="12" l="1"/>
  <c r="A74" i="12"/>
  <c r="B73" i="12"/>
  <c r="C73" i="12" s="1"/>
  <c r="G73" i="12" l="1"/>
  <c r="A75" i="12"/>
  <c r="B74" i="12"/>
  <c r="C74" i="12" s="1"/>
  <c r="A76" i="12" l="1"/>
  <c r="B75" i="12"/>
  <c r="C75" i="12" s="1"/>
  <c r="G74" i="12"/>
  <c r="G75" i="12" l="1"/>
  <c r="A77" i="12"/>
  <c r="B76" i="12"/>
  <c r="C76" i="12" s="1"/>
  <c r="G76" i="12" l="1"/>
  <c r="A78" i="12"/>
  <c r="B77" i="12"/>
  <c r="C77" i="12" s="1"/>
  <c r="G77" i="12" l="1"/>
  <c r="A79" i="12"/>
  <c r="B78" i="12"/>
  <c r="C78" i="12" s="1"/>
  <c r="G78" i="12" l="1"/>
  <c r="A80" i="12"/>
  <c r="B79" i="12"/>
  <c r="C79" i="12" s="1"/>
  <c r="A81" i="12" l="1"/>
  <c r="B80" i="12"/>
  <c r="C80" i="12" s="1"/>
  <c r="G79" i="12"/>
  <c r="G80" i="12" l="1"/>
  <c r="A82" i="12"/>
  <c r="B81" i="12"/>
  <c r="C81" i="12" s="1"/>
  <c r="G81" i="12" l="1"/>
  <c r="A83" i="12"/>
  <c r="B82" i="12"/>
  <c r="C82" i="12" s="1"/>
  <c r="G82" i="12" l="1"/>
  <c r="A84" i="12"/>
  <c r="B83" i="12"/>
  <c r="C83" i="12" s="1"/>
  <c r="G83" i="12" l="1"/>
  <c r="A85" i="12"/>
  <c r="B84" i="12"/>
  <c r="C84" i="12" s="1"/>
  <c r="G84" i="12" l="1"/>
  <c r="A86" i="12"/>
  <c r="B85" i="12"/>
  <c r="C85" i="12" s="1"/>
  <c r="G85" i="12" l="1"/>
  <c r="A87" i="12"/>
  <c r="B86" i="12"/>
  <c r="C86" i="12" s="1"/>
  <c r="G86" i="12" l="1"/>
  <c r="A88" i="12"/>
  <c r="B87" i="12"/>
  <c r="C87" i="12" s="1"/>
  <c r="G87" i="12" l="1"/>
  <c r="A89" i="12"/>
  <c r="B88" i="12"/>
  <c r="C88" i="12" s="1"/>
  <c r="G88" i="12" l="1"/>
  <c r="A90" i="12"/>
  <c r="B89" i="12"/>
  <c r="C89" i="12" s="1"/>
  <c r="G89" i="12" l="1"/>
  <c r="A91" i="12"/>
  <c r="B90" i="12"/>
  <c r="C90" i="12" s="1"/>
  <c r="A92" i="12" l="1"/>
  <c r="B91" i="12"/>
  <c r="C91" i="12" s="1"/>
  <c r="G90" i="12"/>
  <c r="G91" i="12" l="1"/>
  <c r="A93" i="12"/>
  <c r="B92" i="12"/>
  <c r="C92" i="12" s="1"/>
  <c r="A94" i="12" l="1"/>
  <c r="B93" i="12"/>
  <c r="C93" i="12" s="1"/>
  <c r="G92" i="12"/>
  <c r="G93" i="12" l="1"/>
  <c r="A95" i="12"/>
  <c r="B94" i="12"/>
  <c r="C94" i="12" s="1"/>
  <c r="A96" i="12" l="1"/>
  <c r="B95" i="12"/>
  <c r="C95" i="12" s="1"/>
  <c r="G94" i="12"/>
  <c r="G95" i="12" l="1"/>
  <c r="A97" i="12"/>
  <c r="B96" i="12"/>
  <c r="C96" i="12" s="1"/>
  <c r="A98" i="12" l="1"/>
  <c r="B97" i="12"/>
  <c r="C97" i="12" s="1"/>
  <c r="G96" i="12"/>
  <c r="G97" i="12" l="1"/>
  <c r="A99" i="12"/>
  <c r="B98" i="12"/>
  <c r="C98" i="12" s="1"/>
  <c r="G98" i="12" l="1"/>
  <c r="A100" i="12"/>
  <c r="B99" i="12"/>
  <c r="C99" i="12" s="1"/>
  <c r="A101" i="12" l="1"/>
  <c r="B100" i="12"/>
  <c r="C100" i="12" s="1"/>
  <c r="G99" i="12"/>
  <c r="G100" i="12" l="1"/>
  <c r="A102" i="12"/>
  <c r="B101" i="12"/>
  <c r="C101" i="12" s="1"/>
  <c r="G101" i="12" l="1"/>
  <c r="A103" i="12"/>
  <c r="B102" i="12"/>
  <c r="C102" i="12" s="1"/>
  <c r="A104" i="12" l="1"/>
  <c r="B103" i="12"/>
  <c r="C103" i="12" s="1"/>
  <c r="G102" i="12"/>
  <c r="G103" i="12" l="1"/>
  <c r="A105" i="12"/>
  <c r="B104" i="12"/>
  <c r="C104" i="12" s="1"/>
  <c r="A106" i="12" l="1"/>
  <c r="B105" i="12"/>
  <c r="C105" i="12" s="1"/>
  <c r="G104" i="12"/>
  <c r="G105" i="12" l="1"/>
  <c r="A107" i="12"/>
  <c r="B106" i="12"/>
  <c r="C106" i="12" s="1"/>
  <c r="G106" i="12" l="1"/>
  <c r="A108" i="12"/>
  <c r="B107" i="12"/>
  <c r="C107" i="12" s="1"/>
  <c r="A109" i="12" l="1"/>
  <c r="B108" i="12"/>
  <c r="C108" i="12" s="1"/>
  <c r="G107" i="12"/>
  <c r="G108" i="12" l="1"/>
  <c r="A110" i="12"/>
  <c r="B109" i="12"/>
  <c r="C109" i="12" s="1"/>
  <c r="A111" i="12" l="1"/>
  <c r="B110" i="12"/>
  <c r="C110" i="12" s="1"/>
  <c r="G109" i="12"/>
  <c r="G110" i="12" l="1"/>
  <c r="A112" i="12"/>
  <c r="B111" i="12"/>
  <c r="C111" i="12" s="1"/>
  <c r="G111" i="12" l="1"/>
  <c r="A113" i="12"/>
  <c r="B112" i="12"/>
  <c r="C112" i="12" s="1"/>
  <c r="A114" i="12" l="1"/>
  <c r="B113" i="12"/>
  <c r="C113" i="12" s="1"/>
  <c r="G112" i="12"/>
  <c r="G113" i="12" l="1"/>
  <c r="A115" i="12"/>
  <c r="B114" i="12"/>
  <c r="C114" i="12" s="1"/>
  <c r="G114" i="12" l="1"/>
  <c r="A116" i="12"/>
  <c r="B115" i="12"/>
  <c r="C115" i="12" s="1"/>
  <c r="G115" i="12" l="1"/>
  <c r="A117" i="12"/>
  <c r="B116" i="12"/>
  <c r="C116" i="12" s="1"/>
  <c r="G116" i="12" l="1"/>
  <c r="A118" i="12"/>
  <c r="B117" i="12"/>
  <c r="C117" i="12" s="1"/>
  <c r="G117" i="12" l="1"/>
  <c r="A119" i="12"/>
  <c r="B118" i="12"/>
  <c r="C118" i="12" s="1"/>
  <c r="G118" i="12" l="1"/>
  <c r="A120" i="12"/>
  <c r="B119" i="12"/>
  <c r="C119" i="12" s="1"/>
  <c r="G119" i="12" l="1"/>
  <c r="A121" i="12"/>
  <c r="B120" i="12"/>
  <c r="C120" i="12" s="1"/>
  <c r="G120" i="12" l="1"/>
  <c r="A122" i="12"/>
  <c r="B121" i="12"/>
  <c r="C121" i="12" s="1"/>
  <c r="G121" i="12" l="1"/>
  <c r="A123" i="12"/>
  <c r="B122" i="12"/>
  <c r="C122" i="12" s="1"/>
  <c r="G122" i="12" l="1"/>
  <c r="A124" i="12"/>
  <c r="B123" i="12"/>
  <c r="C123" i="12" s="1"/>
  <c r="G123" i="12" l="1"/>
  <c r="A125" i="12"/>
  <c r="B124" i="12"/>
  <c r="C124" i="12" s="1"/>
  <c r="G124" i="12" l="1"/>
  <c r="A126" i="12"/>
  <c r="B125" i="12"/>
  <c r="C125" i="12" s="1"/>
  <c r="G125" i="12" l="1"/>
  <c r="A127" i="12"/>
  <c r="B126" i="12"/>
  <c r="C126" i="12" s="1"/>
  <c r="A128" i="12" l="1"/>
  <c r="B127" i="12"/>
  <c r="C127" i="12" s="1"/>
  <c r="G126" i="12"/>
  <c r="G127" i="12" l="1"/>
  <c r="A129" i="12"/>
  <c r="B128" i="12"/>
  <c r="C128" i="12" s="1"/>
  <c r="G128" i="12" l="1"/>
  <c r="A130" i="12"/>
  <c r="B129" i="12"/>
  <c r="C129" i="12" s="1"/>
  <c r="G129" i="12" l="1"/>
  <c r="A131" i="12"/>
  <c r="B130" i="12"/>
  <c r="C130" i="12" s="1"/>
  <c r="G130" i="12" l="1"/>
  <c r="A132" i="12"/>
  <c r="B131" i="12"/>
  <c r="C131" i="12" s="1"/>
  <c r="G131" i="12" l="1"/>
  <c r="A133" i="12"/>
  <c r="B132" i="12"/>
  <c r="C132" i="12" s="1"/>
  <c r="G132" i="12" l="1"/>
  <c r="A134" i="12"/>
  <c r="B133" i="12"/>
  <c r="C133" i="12" s="1"/>
  <c r="G133" i="12" l="1"/>
  <c r="A135" i="12"/>
  <c r="B134" i="12"/>
  <c r="C134" i="12" s="1"/>
  <c r="G134" i="12" l="1"/>
  <c r="A136" i="12"/>
  <c r="B135" i="12"/>
  <c r="C135" i="12" s="1"/>
  <c r="G135" i="12" l="1"/>
  <c r="A137" i="12"/>
  <c r="B136" i="12"/>
  <c r="C136" i="12" s="1"/>
  <c r="G136" i="12" l="1"/>
  <c r="A138" i="12"/>
  <c r="B137" i="12"/>
  <c r="C137" i="12" s="1"/>
  <c r="G137" i="12" l="1"/>
  <c r="A139" i="12"/>
  <c r="B138" i="12"/>
  <c r="C138" i="12" s="1"/>
  <c r="G138" i="12" l="1"/>
  <c r="A140" i="12"/>
  <c r="B139" i="12"/>
  <c r="C139" i="12" s="1"/>
  <c r="G139" i="12" l="1"/>
  <c r="A141" i="12"/>
  <c r="B140" i="12"/>
  <c r="C140" i="12" s="1"/>
  <c r="A142" i="12" l="1"/>
  <c r="B141" i="12"/>
  <c r="C141" i="12" s="1"/>
  <c r="G140" i="12"/>
  <c r="G141" i="12" l="1"/>
  <c r="A143" i="12"/>
  <c r="B142" i="12"/>
  <c r="C142" i="12" s="1"/>
  <c r="G142" i="12" l="1"/>
  <c r="A144" i="12"/>
  <c r="B143" i="12"/>
  <c r="C143" i="12" s="1"/>
  <c r="A145" i="12" l="1"/>
  <c r="B144" i="12"/>
  <c r="C144" i="12" s="1"/>
  <c r="G143" i="12"/>
  <c r="G144" i="12" l="1"/>
  <c r="A146" i="12"/>
  <c r="B145" i="12"/>
  <c r="C145" i="12" s="1"/>
  <c r="G145" i="12" l="1"/>
  <c r="A147" i="12"/>
  <c r="B146" i="12"/>
  <c r="C146" i="12" s="1"/>
  <c r="G146" i="12" l="1"/>
  <c r="A148" i="12"/>
  <c r="B147" i="12"/>
  <c r="C147" i="12" s="1"/>
  <c r="A149" i="12" l="1"/>
  <c r="B148" i="12"/>
  <c r="C148" i="12" s="1"/>
  <c r="G147" i="12"/>
  <c r="G148" i="12" l="1"/>
  <c r="A150" i="12"/>
  <c r="B149" i="12"/>
  <c r="C149" i="12" s="1"/>
  <c r="G149" i="12" l="1"/>
  <c r="A151" i="12"/>
  <c r="B150" i="12"/>
  <c r="C150" i="12" s="1"/>
  <c r="G150" i="12" l="1"/>
  <c r="A152" i="12"/>
  <c r="B151" i="12"/>
  <c r="C151" i="12" s="1"/>
  <c r="A153" i="12" l="1"/>
  <c r="B152" i="12"/>
  <c r="C152" i="12" s="1"/>
  <c r="G151" i="12"/>
  <c r="G152" i="12" l="1"/>
  <c r="A154" i="12"/>
  <c r="B153" i="12"/>
  <c r="C153" i="12" s="1"/>
  <c r="A155" i="12" l="1"/>
  <c r="B154" i="12"/>
  <c r="C154" i="12" s="1"/>
  <c r="G153" i="12"/>
  <c r="A156" i="12" l="1"/>
  <c r="B155" i="12"/>
  <c r="C155" i="12" s="1"/>
  <c r="G154" i="12"/>
  <c r="G155" i="12" l="1"/>
  <c r="A157" i="12"/>
  <c r="B156" i="12"/>
  <c r="C156" i="12" s="1"/>
  <c r="G156" i="12" l="1"/>
  <c r="A158" i="12"/>
  <c r="B157" i="12"/>
  <c r="C157" i="12" s="1"/>
  <c r="G157" i="12" l="1"/>
  <c r="A159" i="12"/>
  <c r="B158" i="12"/>
  <c r="C158" i="12" s="1"/>
  <c r="A160" i="12" l="1"/>
  <c r="B159" i="12"/>
  <c r="C159" i="12" s="1"/>
  <c r="G158" i="12"/>
  <c r="G159" i="12" l="1"/>
  <c r="A161" i="12"/>
  <c r="B160" i="12"/>
  <c r="C160" i="12" s="1"/>
  <c r="G160" i="12" l="1"/>
  <c r="A162" i="12"/>
  <c r="B161" i="12"/>
  <c r="C161" i="12" s="1"/>
  <c r="A163" i="12" l="1"/>
  <c r="B162" i="12"/>
  <c r="C162" i="12" s="1"/>
  <c r="G161" i="12"/>
  <c r="G162" i="12" l="1"/>
  <c r="A164" i="12"/>
  <c r="B163" i="12"/>
  <c r="C163" i="12" s="1"/>
  <c r="G163" i="12" l="1"/>
  <c r="A165" i="12"/>
  <c r="B164" i="12"/>
  <c r="C164" i="12" s="1"/>
  <c r="G164" i="12" l="1"/>
  <c r="A166" i="12"/>
  <c r="B165" i="12"/>
  <c r="C165" i="12" s="1"/>
  <c r="G165" i="12" l="1"/>
  <c r="A167" i="12"/>
  <c r="B166" i="12"/>
  <c r="C166" i="12" s="1"/>
  <c r="G166" i="12" l="1"/>
  <c r="A168" i="12"/>
  <c r="B167" i="12"/>
  <c r="C167" i="12" s="1"/>
  <c r="G167" i="12" l="1"/>
  <c r="A169" i="12"/>
  <c r="B168" i="12"/>
  <c r="C168" i="12" s="1"/>
  <c r="G168" i="12" l="1"/>
  <c r="A170" i="12"/>
  <c r="B169" i="12"/>
  <c r="C169" i="12" s="1"/>
  <c r="A171" i="12" l="1"/>
  <c r="B170" i="12"/>
  <c r="C170" i="12" s="1"/>
  <c r="G169" i="12"/>
  <c r="G170" i="12" l="1"/>
  <c r="A172" i="12"/>
  <c r="B171" i="12"/>
  <c r="C171" i="12" s="1"/>
  <c r="G171" i="12" l="1"/>
  <c r="A173" i="12"/>
  <c r="B172" i="12"/>
  <c r="C172" i="12" s="1"/>
  <c r="G172" i="12" l="1"/>
  <c r="A174" i="12"/>
  <c r="B173" i="12"/>
  <c r="C173" i="12" s="1"/>
  <c r="G173" i="12" l="1"/>
  <c r="A175" i="12"/>
  <c r="B174" i="12"/>
  <c r="C174" i="12" s="1"/>
  <c r="G174" i="12" l="1"/>
  <c r="A176" i="12"/>
  <c r="B175" i="12"/>
  <c r="C175" i="12" s="1"/>
  <c r="G175" i="12" l="1"/>
  <c r="A177" i="12"/>
  <c r="B176" i="12"/>
  <c r="C176" i="12" s="1"/>
  <c r="G176" i="12" l="1"/>
  <c r="A178" i="12"/>
  <c r="B177" i="12"/>
  <c r="C177" i="12" s="1"/>
  <c r="G177" i="12" l="1"/>
  <c r="A179" i="12"/>
  <c r="B178" i="12"/>
  <c r="C178" i="12" s="1"/>
  <c r="A180" i="12" l="1"/>
  <c r="B179" i="12"/>
  <c r="C179" i="12" s="1"/>
  <c r="G178" i="12"/>
  <c r="G179" i="12" l="1"/>
  <c r="A181" i="12"/>
  <c r="B180" i="12"/>
  <c r="C180" i="12" s="1"/>
  <c r="G180" i="12" l="1"/>
  <c r="A182" i="12"/>
  <c r="B181" i="12"/>
  <c r="C181" i="12" s="1"/>
  <c r="G181" i="12" l="1"/>
  <c r="A183" i="12"/>
  <c r="B182" i="12"/>
  <c r="C182" i="12" s="1"/>
  <c r="G182" i="12" l="1"/>
  <c r="A184" i="12"/>
  <c r="B183" i="12"/>
  <c r="C183" i="12" s="1"/>
  <c r="A185" i="12" l="1"/>
  <c r="B184" i="12"/>
  <c r="C184" i="12" s="1"/>
  <c r="G183" i="12"/>
  <c r="G184" i="12" l="1"/>
  <c r="A186" i="12"/>
  <c r="B185" i="12"/>
  <c r="C185" i="12" s="1"/>
  <c r="G185" i="12" l="1"/>
  <c r="A187" i="12"/>
  <c r="B186" i="12"/>
  <c r="C186" i="12" s="1"/>
  <c r="G186" i="12" l="1"/>
  <c r="A188" i="12"/>
  <c r="B187" i="12"/>
  <c r="C187" i="12" s="1"/>
  <c r="A189" i="12" l="1"/>
  <c r="B188" i="12"/>
  <c r="C188" i="12" s="1"/>
  <c r="G187" i="12"/>
  <c r="G188" i="12" l="1"/>
  <c r="A190" i="12"/>
  <c r="B189" i="12"/>
  <c r="C189" i="12" s="1"/>
  <c r="G189" i="12" l="1"/>
  <c r="A191" i="12"/>
  <c r="B190" i="12"/>
  <c r="C190" i="12" s="1"/>
  <c r="G190" i="12" l="1"/>
  <c r="A192" i="12"/>
  <c r="B191" i="12"/>
  <c r="C191" i="12" s="1"/>
  <c r="A193" i="12" l="1"/>
  <c r="B192" i="12"/>
  <c r="C192" i="12" s="1"/>
  <c r="G191" i="12"/>
  <c r="G192" i="12" l="1"/>
  <c r="A194" i="12"/>
  <c r="B193" i="12"/>
  <c r="C193" i="12" s="1"/>
  <c r="A195" i="12" l="1"/>
  <c r="B194" i="12"/>
  <c r="C194" i="12" s="1"/>
  <c r="G193" i="12"/>
  <c r="G194" i="12" l="1"/>
  <c r="A196" i="12"/>
  <c r="B195" i="12"/>
  <c r="C195" i="12" s="1"/>
  <c r="G195" i="12" l="1"/>
  <c r="A197" i="12"/>
  <c r="B196" i="12"/>
  <c r="C196" i="12" s="1"/>
  <c r="G196" i="12" l="1"/>
  <c r="A198" i="12"/>
  <c r="B197" i="12"/>
  <c r="C197" i="12" s="1"/>
  <c r="A199" i="12" l="1"/>
  <c r="B198" i="12"/>
  <c r="C198" i="12" s="1"/>
  <c r="G197" i="12"/>
  <c r="G198" i="12" l="1"/>
  <c r="A200" i="12"/>
  <c r="B199" i="12"/>
  <c r="C199" i="12" s="1"/>
  <c r="G199" i="12" l="1"/>
  <c r="A201" i="12"/>
  <c r="B200" i="12"/>
  <c r="C200" i="12" s="1"/>
  <c r="G200" i="12" l="1"/>
  <c r="A202" i="12"/>
  <c r="B201" i="12"/>
  <c r="C201" i="12" s="1"/>
  <c r="G201" i="12" l="1"/>
  <c r="A203" i="12"/>
  <c r="B202" i="12"/>
  <c r="C202" i="12" s="1"/>
  <c r="G202" i="12" l="1"/>
  <c r="A204" i="12"/>
  <c r="B203" i="12"/>
  <c r="C203" i="12" s="1"/>
  <c r="G203" i="12" l="1"/>
  <c r="A205" i="12"/>
  <c r="B204" i="12"/>
  <c r="C204" i="12" s="1"/>
  <c r="G204" i="12" l="1"/>
  <c r="A206" i="12"/>
  <c r="B205" i="12"/>
  <c r="C205" i="12" s="1"/>
  <c r="G205" i="12" l="1"/>
  <c r="A207" i="12"/>
  <c r="B206" i="12"/>
  <c r="C206" i="12" s="1"/>
  <c r="G206" i="12" l="1"/>
  <c r="A208" i="12"/>
  <c r="B207" i="12"/>
  <c r="C207" i="12" s="1"/>
  <c r="G207" i="12" l="1"/>
  <c r="A209" i="12"/>
  <c r="B208" i="12"/>
  <c r="C208" i="12" s="1"/>
  <c r="G208" i="12" l="1"/>
  <c r="A210" i="12"/>
  <c r="B209" i="12"/>
  <c r="C209" i="12" s="1"/>
  <c r="G209" i="12" l="1"/>
  <c r="A211" i="12"/>
  <c r="B210" i="12"/>
  <c r="C210" i="12" s="1"/>
  <c r="G210" i="12" l="1"/>
  <c r="A212" i="12"/>
  <c r="B211" i="12"/>
  <c r="C211" i="12" s="1"/>
  <c r="G211" i="12" l="1"/>
  <c r="A213" i="12"/>
  <c r="B212" i="12"/>
  <c r="C212" i="12" s="1"/>
  <c r="G212" i="12" l="1"/>
  <c r="A214" i="12"/>
  <c r="B213" i="12"/>
  <c r="C213" i="12" s="1"/>
  <c r="G213" i="12" l="1"/>
  <c r="A215" i="12"/>
  <c r="B214" i="12"/>
  <c r="C214" i="12" s="1"/>
  <c r="A216" i="12" l="1"/>
  <c r="B215" i="12"/>
  <c r="C215" i="12" s="1"/>
  <c r="G214" i="12"/>
  <c r="G215" i="12" l="1"/>
  <c r="A217" i="12"/>
  <c r="B216" i="12"/>
  <c r="C216" i="12" s="1"/>
  <c r="G216" i="12" l="1"/>
  <c r="A218" i="12"/>
  <c r="B217" i="12"/>
  <c r="C217" i="12" s="1"/>
  <c r="G217" i="12" l="1"/>
  <c r="A219" i="12"/>
  <c r="B218" i="12"/>
  <c r="C218" i="12" s="1"/>
  <c r="G218" i="12" l="1"/>
  <c r="A220" i="12"/>
  <c r="B219" i="12"/>
  <c r="C219" i="12" s="1"/>
  <c r="G219" i="12" l="1"/>
  <c r="A221" i="12"/>
  <c r="B220" i="12"/>
  <c r="C220" i="12" s="1"/>
  <c r="G220" i="12" l="1"/>
  <c r="A222" i="12"/>
  <c r="B221" i="12"/>
  <c r="C221" i="12" s="1"/>
  <c r="G221" i="12" l="1"/>
  <c r="A223" i="12"/>
  <c r="B222" i="12"/>
  <c r="C222" i="12" s="1"/>
  <c r="G222" i="12" l="1"/>
  <c r="A224" i="12"/>
  <c r="B223" i="12"/>
  <c r="C223" i="12" s="1"/>
  <c r="G223" i="12" l="1"/>
  <c r="A225" i="12"/>
  <c r="B224" i="12"/>
  <c r="C224" i="12" s="1"/>
  <c r="G224" i="12" l="1"/>
  <c r="A226" i="12"/>
  <c r="B225" i="12"/>
  <c r="C225" i="12" s="1"/>
  <c r="G225" i="12" l="1"/>
  <c r="A227" i="12"/>
  <c r="B226" i="12"/>
  <c r="C226" i="12" s="1"/>
  <c r="G226" i="12" l="1"/>
  <c r="A228" i="12"/>
  <c r="B227" i="12"/>
  <c r="C227" i="12" s="1"/>
  <c r="G227" i="12" l="1"/>
  <c r="A229" i="12"/>
  <c r="B228" i="12"/>
  <c r="C228" i="12" s="1"/>
  <c r="G228" i="12" l="1"/>
  <c r="A230" i="12"/>
  <c r="B229" i="12"/>
  <c r="C229" i="12" s="1"/>
  <c r="G229" i="12" l="1"/>
  <c r="A231" i="12"/>
  <c r="B230" i="12"/>
  <c r="C230" i="12" s="1"/>
  <c r="G230" i="12" l="1"/>
  <c r="A232" i="12"/>
  <c r="B231" i="12"/>
  <c r="C231" i="12" s="1"/>
  <c r="G231" i="12" l="1"/>
  <c r="A233" i="12"/>
  <c r="B232" i="12"/>
  <c r="C232" i="12" s="1"/>
  <c r="G232" i="12" l="1"/>
  <c r="A234" i="12"/>
  <c r="B233" i="12"/>
  <c r="C233" i="12" s="1"/>
  <c r="G233" i="12" l="1"/>
  <c r="A235" i="12"/>
  <c r="B234" i="12"/>
  <c r="C234" i="12" s="1"/>
  <c r="G234" i="12" l="1"/>
  <c r="A236" i="12"/>
  <c r="B235" i="12"/>
  <c r="C235" i="12" s="1"/>
  <c r="G235" i="12" l="1"/>
  <c r="A237" i="12"/>
  <c r="B236" i="12"/>
  <c r="C236" i="12" s="1"/>
  <c r="G236" i="12" l="1"/>
  <c r="A238" i="12"/>
  <c r="B237" i="12"/>
  <c r="C237" i="12" s="1"/>
  <c r="G237" i="12" l="1"/>
  <c r="A239" i="12"/>
  <c r="B238" i="12"/>
  <c r="C238" i="12" s="1"/>
  <c r="G238" i="12" l="1"/>
  <c r="A240" i="12"/>
  <c r="B239" i="12"/>
  <c r="C239" i="12" s="1"/>
  <c r="G239" i="12" l="1"/>
  <c r="A241" i="12"/>
  <c r="B240" i="12"/>
  <c r="C240" i="12" s="1"/>
  <c r="G240" i="12" l="1"/>
  <c r="A242" i="12"/>
  <c r="B241" i="12"/>
  <c r="C241" i="12" s="1"/>
  <c r="G241" i="12" l="1"/>
  <c r="A243" i="12"/>
  <c r="B242" i="12"/>
  <c r="C242" i="12" s="1"/>
  <c r="G242" i="12" l="1"/>
  <c r="A244" i="12"/>
  <c r="B243" i="12"/>
  <c r="C243" i="12" s="1"/>
  <c r="G243" i="12" l="1"/>
  <c r="A245" i="12"/>
  <c r="B244" i="12"/>
  <c r="C244" i="12" s="1"/>
  <c r="G244" i="12" l="1"/>
  <c r="A246" i="12"/>
  <c r="B245" i="12"/>
  <c r="C245" i="12" s="1"/>
  <c r="G245" i="12" l="1"/>
  <c r="A247" i="12"/>
  <c r="B246" i="12"/>
  <c r="C246" i="12" s="1"/>
  <c r="G246" i="12" l="1"/>
  <c r="A248" i="12"/>
  <c r="B247" i="12"/>
  <c r="C247" i="12" s="1"/>
  <c r="G247" i="12" l="1"/>
  <c r="A249" i="12"/>
  <c r="B248" i="12"/>
  <c r="C248" i="12" s="1"/>
  <c r="G248" i="12" l="1"/>
  <c r="A250" i="12"/>
  <c r="B249" i="12"/>
  <c r="C249" i="12" s="1"/>
  <c r="G249" i="12" l="1"/>
  <c r="A251" i="12"/>
  <c r="B250" i="12"/>
  <c r="C250" i="12" s="1"/>
  <c r="G250" i="12" l="1"/>
  <c r="A252" i="12"/>
  <c r="B251" i="12"/>
  <c r="C251" i="12" s="1"/>
  <c r="G251" i="12" l="1"/>
  <c r="A253" i="12"/>
  <c r="B252" i="12"/>
  <c r="C252" i="12" s="1"/>
  <c r="G252" i="12" l="1"/>
  <c r="A254" i="12"/>
  <c r="B253" i="12"/>
  <c r="C253" i="12" s="1"/>
  <c r="G253" i="12" l="1"/>
  <c r="A255" i="12"/>
  <c r="B254" i="12"/>
  <c r="C254" i="12" s="1"/>
  <c r="G254" i="12" l="1"/>
  <c r="A256" i="12"/>
  <c r="B255" i="12"/>
  <c r="C255" i="12" s="1"/>
  <c r="G255" i="12" l="1"/>
  <c r="A257" i="12"/>
  <c r="B256" i="12"/>
  <c r="C256" i="12" s="1"/>
  <c r="G256" i="12" l="1"/>
  <c r="A258" i="12"/>
  <c r="B257" i="12"/>
  <c r="C257" i="12" s="1"/>
  <c r="G257" i="12" l="1"/>
  <c r="A259" i="12"/>
  <c r="B258" i="12"/>
  <c r="C258" i="12" s="1"/>
  <c r="G258" i="12" l="1"/>
  <c r="A260" i="12"/>
  <c r="B259" i="12"/>
  <c r="C259" i="12" s="1"/>
  <c r="G259" i="12" l="1"/>
  <c r="A261" i="12"/>
  <c r="B260" i="12"/>
  <c r="C260" i="12" s="1"/>
  <c r="G260" i="12" l="1"/>
  <c r="A262" i="12"/>
  <c r="B261" i="12"/>
  <c r="C261" i="12" s="1"/>
  <c r="G261" i="12" l="1"/>
  <c r="A263" i="12"/>
  <c r="B262" i="12"/>
  <c r="C262" i="12" s="1"/>
  <c r="G262" i="12" l="1"/>
  <c r="A264" i="12"/>
  <c r="B263" i="12"/>
  <c r="C263" i="12" s="1"/>
  <c r="G263" i="12" l="1"/>
  <c r="A265" i="12"/>
  <c r="B264" i="12"/>
  <c r="C264" i="12" s="1"/>
  <c r="G264" i="12" l="1"/>
  <c r="A266" i="12"/>
  <c r="B265" i="12"/>
  <c r="C265" i="12" s="1"/>
  <c r="A267" i="12" l="1"/>
  <c r="B266" i="12"/>
  <c r="C266" i="12" s="1"/>
  <c r="G265" i="12"/>
  <c r="G266" i="12" l="1"/>
  <c r="A268" i="12"/>
  <c r="B267" i="12"/>
  <c r="C267" i="12" s="1"/>
  <c r="G267" i="12" l="1"/>
  <c r="A269" i="12"/>
  <c r="B268" i="12"/>
  <c r="C268" i="12" s="1"/>
  <c r="G268" i="12" l="1"/>
  <c r="A270" i="12"/>
  <c r="B269" i="12"/>
  <c r="C269" i="12" s="1"/>
  <c r="G269" i="12" l="1"/>
  <c r="A271" i="12"/>
  <c r="B270" i="12"/>
  <c r="C270" i="12" s="1"/>
  <c r="G270" i="12" l="1"/>
  <c r="A272" i="12"/>
  <c r="B271" i="12"/>
  <c r="C271" i="12" s="1"/>
  <c r="G271" i="12" l="1"/>
  <c r="A273" i="12"/>
  <c r="B272" i="12"/>
  <c r="C272" i="12" s="1"/>
  <c r="G272" i="12" l="1"/>
  <c r="A274" i="12"/>
  <c r="B273" i="12"/>
  <c r="C273" i="12" s="1"/>
  <c r="G273" i="12" l="1"/>
  <c r="A275" i="12"/>
  <c r="B274" i="12"/>
  <c r="C274" i="12" s="1"/>
  <c r="A276" i="12" l="1"/>
  <c r="B275" i="12"/>
  <c r="C275" i="12" s="1"/>
  <c r="G274" i="12"/>
  <c r="G275" i="12" l="1"/>
  <c r="A277" i="12"/>
  <c r="B276" i="12"/>
  <c r="C276" i="12" s="1"/>
  <c r="G276" i="12" l="1"/>
  <c r="A278" i="12"/>
  <c r="B277" i="12"/>
  <c r="C277" i="12" s="1"/>
  <c r="G277" i="12" l="1"/>
  <c r="A279" i="12"/>
  <c r="B278" i="12"/>
  <c r="C278" i="12" s="1"/>
  <c r="G278" i="12" l="1"/>
  <c r="A280" i="12"/>
  <c r="B279" i="12"/>
  <c r="C279" i="12" s="1"/>
  <c r="G279" i="12" l="1"/>
  <c r="A281" i="12"/>
  <c r="B280" i="12"/>
  <c r="C280" i="12" s="1"/>
  <c r="A282" i="12" l="1"/>
  <c r="B281" i="12"/>
  <c r="C281" i="12" s="1"/>
  <c r="G280" i="12"/>
  <c r="G281" i="12" l="1"/>
  <c r="A283" i="12"/>
  <c r="B282" i="12"/>
  <c r="C282" i="12" s="1"/>
  <c r="G282" i="12" l="1"/>
  <c r="A284" i="12"/>
  <c r="B283" i="12"/>
  <c r="C283" i="12" s="1"/>
  <c r="A285" i="12" l="1"/>
  <c r="B284" i="12"/>
  <c r="C284" i="12" s="1"/>
  <c r="G283" i="12"/>
  <c r="G284" i="12" l="1"/>
  <c r="A286" i="12"/>
  <c r="B285" i="12"/>
  <c r="C285" i="12" s="1"/>
  <c r="G285" i="12" l="1"/>
  <c r="A287" i="12"/>
  <c r="B286" i="12"/>
  <c r="C286" i="12" s="1"/>
  <c r="G286" i="12" l="1"/>
  <c r="A288" i="12"/>
  <c r="B287" i="12"/>
  <c r="C287" i="12" s="1"/>
  <c r="G287" i="12" l="1"/>
  <c r="A289" i="12"/>
  <c r="B288" i="12"/>
  <c r="C288" i="12" s="1"/>
  <c r="G288" i="12" l="1"/>
  <c r="A290" i="12"/>
  <c r="B289" i="12"/>
  <c r="C289" i="12" s="1"/>
  <c r="G289" i="12" l="1"/>
  <c r="A291" i="12"/>
  <c r="B290" i="12"/>
  <c r="C290" i="12" s="1"/>
  <c r="G290" i="12" l="1"/>
  <c r="A292" i="12"/>
  <c r="B291" i="12"/>
  <c r="C291" i="12" s="1"/>
  <c r="G291" i="12" l="1"/>
  <c r="A293" i="12"/>
  <c r="B292" i="12"/>
  <c r="C292" i="12" s="1"/>
  <c r="G292" i="12" l="1"/>
  <c r="A294" i="12"/>
  <c r="B293" i="12"/>
  <c r="C293" i="12" s="1"/>
  <c r="G293" i="12" l="1"/>
  <c r="A295" i="12"/>
  <c r="B294" i="12"/>
  <c r="C294" i="12" s="1"/>
  <c r="G294" i="12" l="1"/>
  <c r="A296" i="12"/>
  <c r="B295" i="12"/>
  <c r="C295" i="12" s="1"/>
  <c r="G295" i="12" l="1"/>
  <c r="A297" i="12"/>
  <c r="B296" i="12"/>
  <c r="C296" i="12" s="1"/>
  <c r="G296" i="12" l="1"/>
  <c r="A298" i="12"/>
  <c r="B297" i="12"/>
  <c r="C297" i="12" s="1"/>
  <c r="G297" i="12" l="1"/>
  <c r="A299" i="12"/>
  <c r="B298" i="12"/>
  <c r="C298" i="12" s="1"/>
  <c r="G298" i="12" l="1"/>
  <c r="A300" i="12"/>
  <c r="B299" i="12"/>
  <c r="C299" i="12" s="1"/>
  <c r="G299" i="12" l="1"/>
  <c r="A301" i="12"/>
  <c r="B300" i="12"/>
  <c r="C300" i="12" s="1"/>
  <c r="G300" i="12" l="1"/>
  <c r="A302" i="12"/>
  <c r="B301" i="12"/>
  <c r="C301" i="12" s="1"/>
  <c r="G301" i="12" l="1"/>
  <c r="A303" i="12"/>
  <c r="B302" i="12"/>
  <c r="C302" i="12" s="1"/>
  <c r="G302" i="12" l="1"/>
  <c r="A304" i="12"/>
  <c r="B303" i="12"/>
  <c r="C303" i="12" s="1"/>
  <c r="G303" i="12" l="1"/>
  <c r="A305" i="12"/>
  <c r="B304" i="12"/>
  <c r="C304" i="12" s="1"/>
  <c r="G304" i="12" l="1"/>
  <c r="A306" i="12"/>
  <c r="B305" i="12"/>
  <c r="C305" i="12" s="1"/>
  <c r="G305" i="12" l="1"/>
  <c r="A307" i="12"/>
  <c r="B306" i="12"/>
  <c r="C306" i="12" s="1"/>
  <c r="G306" i="12" l="1"/>
  <c r="A308" i="12"/>
  <c r="B307" i="12"/>
  <c r="C307" i="12" s="1"/>
  <c r="G307" i="12" l="1"/>
  <c r="A309" i="12"/>
  <c r="B308" i="12"/>
  <c r="C308" i="12" s="1"/>
  <c r="G308" i="12" l="1"/>
  <c r="A310" i="12"/>
  <c r="B309" i="12"/>
  <c r="C309" i="12" s="1"/>
  <c r="G309" i="12" l="1"/>
  <c r="A311" i="12"/>
  <c r="B310" i="12"/>
  <c r="C310" i="12" s="1"/>
  <c r="G310" i="12" l="1"/>
  <c r="A312" i="12"/>
  <c r="B311" i="12"/>
  <c r="C311" i="12" s="1"/>
  <c r="G311" i="12" l="1"/>
  <c r="A313" i="12"/>
  <c r="B312" i="12"/>
  <c r="C312" i="12" s="1"/>
  <c r="G312" i="12" l="1"/>
  <c r="A314" i="12"/>
  <c r="B313" i="12"/>
  <c r="C313" i="12" s="1"/>
  <c r="G313" i="12" l="1"/>
  <c r="A315" i="12"/>
  <c r="B314" i="12"/>
  <c r="C314" i="12" s="1"/>
  <c r="G314" i="12" l="1"/>
  <c r="A316" i="12"/>
  <c r="B315" i="12"/>
  <c r="C315" i="12" s="1"/>
  <c r="G315" i="12" l="1"/>
  <c r="A317" i="12"/>
  <c r="B316" i="12"/>
  <c r="C316" i="12" s="1"/>
  <c r="G316" i="12" l="1"/>
  <c r="A318" i="12"/>
  <c r="B317" i="12"/>
  <c r="C317" i="12" s="1"/>
  <c r="G317" i="12" l="1"/>
  <c r="A319" i="12"/>
  <c r="B318" i="12"/>
  <c r="C318" i="12" s="1"/>
  <c r="G318" i="12" l="1"/>
  <c r="A320" i="12"/>
  <c r="B319" i="12"/>
  <c r="C319" i="12" s="1"/>
  <c r="G319" i="12" l="1"/>
  <c r="A321" i="12"/>
  <c r="B320" i="12"/>
  <c r="C320" i="12" s="1"/>
  <c r="G320" i="12" l="1"/>
  <c r="A322" i="12"/>
  <c r="B321" i="12"/>
  <c r="C321" i="12" s="1"/>
  <c r="G321" i="12" l="1"/>
  <c r="A323" i="12"/>
  <c r="B322" i="12"/>
  <c r="C322" i="12" s="1"/>
  <c r="G322" i="12" l="1"/>
  <c r="A324" i="12"/>
  <c r="B323" i="12"/>
  <c r="C323" i="12" s="1"/>
  <c r="G323" i="12" l="1"/>
  <c r="A325" i="12"/>
  <c r="B324" i="12"/>
  <c r="C324" i="12" s="1"/>
  <c r="G324" i="12" l="1"/>
  <c r="A326" i="12"/>
  <c r="B325" i="12"/>
  <c r="C325" i="12" s="1"/>
  <c r="A327" i="12" l="1"/>
  <c r="B326" i="12"/>
  <c r="C326" i="12" s="1"/>
  <c r="G325" i="12"/>
  <c r="G326" i="12" l="1"/>
  <c r="A328" i="12"/>
  <c r="B327" i="12"/>
  <c r="C327" i="12" s="1"/>
  <c r="G327" i="12" l="1"/>
  <c r="A329" i="12"/>
  <c r="B328" i="12"/>
  <c r="C328" i="12" s="1"/>
  <c r="A330" i="12" l="1"/>
  <c r="B329" i="12"/>
  <c r="C329" i="12" s="1"/>
  <c r="G328" i="12"/>
  <c r="G329" i="12" l="1"/>
  <c r="A331" i="12"/>
  <c r="B330" i="12"/>
  <c r="C330" i="12" s="1"/>
  <c r="G330" i="12" l="1"/>
  <c r="A332" i="12"/>
  <c r="B331" i="12"/>
  <c r="C331" i="12" s="1"/>
  <c r="G331" i="12" l="1"/>
  <c r="A333" i="12"/>
  <c r="B332" i="12"/>
  <c r="C332" i="12" s="1"/>
  <c r="A334" i="12" l="1"/>
  <c r="B333" i="12"/>
  <c r="C333" i="12" s="1"/>
  <c r="G332" i="12"/>
  <c r="G333" i="12" l="1"/>
  <c r="A335" i="12"/>
  <c r="B334" i="12"/>
  <c r="C334" i="12" s="1"/>
  <c r="G334" i="12" l="1"/>
  <c r="A336" i="12"/>
  <c r="B335" i="12"/>
  <c r="C335" i="12" s="1"/>
  <c r="G335" i="12" l="1"/>
  <c r="A337" i="12"/>
  <c r="B336" i="12"/>
  <c r="C336" i="12" s="1"/>
  <c r="G336" i="12" l="1"/>
  <c r="A338" i="12"/>
  <c r="B337" i="12"/>
  <c r="C337" i="12" s="1"/>
  <c r="G337" i="12" l="1"/>
  <c r="A339" i="12"/>
  <c r="B338" i="12"/>
  <c r="C338" i="12" s="1"/>
  <c r="G338" i="12" l="1"/>
  <c r="A340" i="12"/>
  <c r="B339" i="12"/>
  <c r="C339" i="12" s="1"/>
  <c r="A341" i="12" l="1"/>
  <c r="B340" i="12"/>
  <c r="C340" i="12" s="1"/>
  <c r="G339" i="12"/>
  <c r="G340" i="12" l="1"/>
  <c r="A342" i="12"/>
  <c r="B341" i="12"/>
  <c r="C341" i="12" s="1"/>
  <c r="A343" i="12" l="1"/>
  <c r="B342" i="12"/>
  <c r="C342" i="12" s="1"/>
  <c r="G341" i="12"/>
  <c r="G342" i="12" l="1"/>
  <c r="A344" i="12"/>
  <c r="B343" i="12"/>
  <c r="C343" i="12" s="1"/>
  <c r="G343" i="12" l="1"/>
  <c r="A345" i="12"/>
  <c r="B344" i="12"/>
  <c r="C344" i="12" s="1"/>
  <c r="G344" i="12" l="1"/>
  <c r="A346" i="12"/>
  <c r="B345" i="12"/>
  <c r="C345" i="12" s="1"/>
  <c r="G345" i="12" l="1"/>
  <c r="A347" i="12"/>
  <c r="B346" i="12"/>
  <c r="C346" i="12" s="1"/>
  <c r="G346" i="12" l="1"/>
  <c r="A348" i="12"/>
  <c r="B347" i="12"/>
  <c r="C347" i="12" s="1"/>
  <c r="G347" i="12" l="1"/>
  <c r="A349" i="12"/>
  <c r="B348" i="12"/>
  <c r="C348" i="12" s="1"/>
  <c r="G348" i="12" l="1"/>
  <c r="A350" i="12"/>
  <c r="B349" i="12"/>
  <c r="C349" i="12" s="1"/>
  <c r="G349" i="12" l="1"/>
  <c r="A351" i="12"/>
  <c r="B350" i="12"/>
  <c r="C350" i="12" s="1"/>
  <c r="G350" i="12" l="1"/>
  <c r="A352" i="12"/>
  <c r="B351" i="12"/>
  <c r="C351" i="12" s="1"/>
  <c r="G351" i="12" l="1"/>
  <c r="A353" i="12"/>
  <c r="B352" i="12"/>
  <c r="C352" i="12" s="1"/>
  <c r="G352" i="12" l="1"/>
  <c r="A354" i="12"/>
  <c r="B353" i="12"/>
  <c r="C353" i="12" s="1"/>
  <c r="G353" i="12" l="1"/>
  <c r="A355" i="12"/>
  <c r="B354" i="12"/>
  <c r="C354" i="12" s="1"/>
  <c r="G354" i="12" l="1"/>
  <c r="A356" i="12"/>
  <c r="B355" i="12"/>
  <c r="C355" i="12" s="1"/>
  <c r="G355" i="12" l="1"/>
  <c r="A357" i="12"/>
  <c r="B356" i="12"/>
  <c r="C356" i="12" s="1"/>
  <c r="G356" i="12" l="1"/>
  <c r="A358" i="12"/>
  <c r="B357" i="12"/>
  <c r="C357" i="12" s="1"/>
  <c r="G357" i="12" l="1"/>
  <c r="A359" i="12"/>
  <c r="B358" i="12"/>
  <c r="C358" i="12" s="1"/>
  <c r="G358" i="12" l="1"/>
  <c r="A360" i="12"/>
  <c r="B359" i="12"/>
  <c r="C359" i="12" s="1"/>
  <c r="G359" i="12" l="1"/>
  <c r="A361" i="12"/>
  <c r="B360" i="12"/>
  <c r="C360" i="12" s="1"/>
  <c r="A362" i="12" l="1"/>
  <c r="B361" i="12"/>
  <c r="C361" i="12" s="1"/>
  <c r="G360" i="12"/>
  <c r="G361" i="12" l="1"/>
  <c r="A363" i="12"/>
  <c r="B362" i="12"/>
  <c r="C362" i="12" s="1"/>
  <c r="A364" i="12" l="1"/>
  <c r="B363" i="12"/>
  <c r="C363" i="12" s="1"/>
  <c r="G362" i="12"/>
  <c r="G363" i="12" l="1"/>
  <c r="A365" i="12"/>
  <c r="B364" i="12"/>
  <c r="C364" i="12" s="1"/>
  <c r="G364" i="12" l="1"/>
  <c r="A366" i="12"/>
  <c r="B365" i="12"/>
  <c r="C365" i="12" s="1"/>
  <c r="G365" i="12" l="1"/>
  <c r="A367" i="12"/>
  <c r="B366" i="12"/>
  <c r="C366" i="12" s="1"/>
  <c r="G366" i="12" l="1"/>
  <c r="A368" i="12"/>
  <c r="B367" i="12"/>
  <c r="C367" i="12" s="1"/>
  <c r="G367" i="12" l="1"/>
  <c r="A369" i="12"/>
  <c r="B368" i="12"/>
  <c r="C368" i="12" s="1"/>
  <c r="G368" i="12" l="1"/>
  <c r="A370" i="12"/>
  <c r="B369" i="12"/>
  <c r="C369" i="12" s="1"/>
  <c r="G369" i="12" l="1"/>
  <c r="A371" i="12"/>
  <c r="B370" i="12"/>
  <c r="C370" i="12" s="1"/>
  <c r="G370" i="12" l="1"/>
  <c r="A372" i="12"/>
  <c r="B371" i="12"/>
  <c r="C371" i="12" s="1"/>
  <c r="G371" i="12" l="1"/>
  <c r="A373" i="12"/>
  <c r="B372" i="12"/>
  <c r="C372" i="12" s="1"/>
  <c r="A374" i="12" l="1"/>
  <c r="B373" i="12"/>
  <c r="C373" i="12" s="1"/>
  <c r="G372" i="12"/>
  <c r="G373" i="12" l="1"/>
  <c r="A375" i="12"/>
  <c r="B374" i="12"/>
  <c r="C374" i="12" s="1"/>
  <c r="G374" i="12" l="1"/>
  <c r="A376" i="12"/>
  <c r="B375" i="12"/>
  <c r="C375" i="12" s="1"/>
  <c r="A377" i="12" l="1"/>
  <c r="B376" i="12"/>
  <c r="C376" i="12" s="1"/>
  <c r="G375" i="12"/>
  <c r="G376" i="12" l="1"/>
  <c r="A378" i="12"/>
  <c r="B377" i="12"/>
  <c r="C377" i="12" s="1"/>
  <c r="G377" i="12" l="1"/>
  <c r="A379" i="12"/>
  <c r="B378" i="12"/>
  <c r="C378" i="12" s="1"/>
  <c r="G378" i="12" l="1"/>
  <c r="A380" i="12"/>
  <c r="B379" i="12"/>
  <c r="C379" i="12" s="1"/>
  <c r="G379" i="12" l="1"/>
  <c r="A381" i="12"/>
  <c r="B380" i="12"/>
  <c r="C380" i="12" s="1"/>
  <c r="G380" i="12" l="1"/>
  <c r="A382" i="12"/>
  <c r="B381" i="12"/>
  <c r="C381" i="12" s="1"/>
  <c r="G381" i="12" l="1"/>
  <c r="A383" i="12"/>
  <c r="B382" i="12"/>
  <c r="C382" i="12" s="1"/>
  <c r="G382" i="12" l="1"/>
  <c r="A384" i="12"/>
  <c r="B383" i="12"/>
  <c r="C383" i="12" s="1"/>
  <c r="G383" i="12" l="1"/>
  <c r="A385" i="12"/>
  <c r="B384" i="12"/>
  <c r="C384" i="12" s="1"/>
  <c r="G384" i="12" l="1"/>
  <c r="A386" i="12"/>
  <c r="B385" i="12"/>
  <c r="C385" i="12" s="1"/>
  <c r="G385" i="12" l="1"/>
  <c r="A387" i="12"/>
  <c r="B386" i="12"/>
  <c r="C386" i="12" s="1"/>
  <c r="G386" i="12" l="1"/>
  <c r="A388" i="12"/>
  <c r="B387" i="12"/>
  <c r="C387" i="12" s="1"/>
  <c r="G387" i="12" l="1"/>
  <c r="A389" i="12"/>
  <c r="B388" i="12"/>
  <c r="C388" i="12" s="1"/>
  <c r="G388" i="12" l="1"/>
  <c r="A390" i="12"/>
  <c r="B389" i="12"/>
  <c r="C389" i="12" s="1"/>
  <c r="G389" i="12" l="1"/>
  <c r="A391" i="12"/>
  <c r="B390" i="12"/>
  <c r="C390" i="12" s="1"/>
  <c r="G390" i="12" l="1"/>
  <c r="A392" i="12"/>
  <c r="B391" i="12"/>
  <c r="C391" i="12" s="1"/>
  <c r="A393" i="12" l="1"/>
  <c r="B392" i="12"/>
  <c r="C392" i="12" s="1"/>
  <c r="G391" i="12"/>
  <c r="G392" i="12" l="1"/>
  <c r="A394" i="12"/>
  <c r="B393" i="12"/>
  <c r="C393" i="12" s="1"/>
  <c r="G393" i="12" l="1"/>
  <c r="A395" i="12"/>
  <c r="B394" i="12"/>
  <c r="C394" i="12" s="1"/>
  <c r="G394" i="12" l="1"/>
  <c r="A396" i="12"/>
  <c r="B395" i="12"/>
  <c r="C395" i="12" s="1"/>
  <c r="G395" i="12" l="1"/>
  <c r="A397" i="12"/>
  <c r="B396" i="12"/>
  <c r="C396" i="12" s="1"/>
  <c r="G396" i="12" l="1"/>
  <c r="A398" i="12"/>
  <c r="B397" i="12"/>
  <c r="C397" i="12" s="1"/>
  <c r="G397" i="12" l="1"/>
  <c r="A399" i="12"/>
  <c r="B398" i="12"/>
  <c r="C398" i="12" s="1"/>
  <c r="G398" i="12" l="1"/>
  <c r="A400" i="12"/>
  <c r="B399" i="12"/>
  <c r="C399" i="12" s="1"/>
  <c r="G399" i="12" l="1"/>
  <c r="A401" i="12"/>
  <c r="B400" i="12"/>
  <c r="C400" i="12" s="1"/>
  <c r="G400" i="12" l="1"/>
  <c r="A402" i="12"/>
  <c r="B401" i="12"/>
  <c r="C401" i="12" s="1"/>
  <c r="G401" i="12" l="1"/>
  <c r="A403" i="12"/>
  <c r="B402" i="12"/>
  <c r="C402" i="12" s="1"/>
  <c r="G402" i="12" l="1"/>
  <c r="A404" i="12"/>
  <c r="B403" i="12"/>
  <c r="C403" i="12" s="1"/>
  <c r="G403" i="12" l="1"/>
  <c r="A405" i="12"/>
  <c r="B404" i="12"/>
  <c r="C404" i="12" s="1"/>
  <c r="G404" i="12" l="1"/>
  <c r="A406" i="12"/>
  <c r="B405" i="12"/>
  <c r="C405" i="12" s="1"/>
  <c r="G405" i="12" l="1"/>
  <c r="A407" i="12"/>
  <c r="B406" i="12"/>
  <c r="C406" i="12" s="1"/>
  <c r="G406" i="12" l="1"/>
  <c r="A408" i="12"/>
  <c r="B407" i="12"/>
  <c r="C407" i="12" s="1"/>
  <c r="G407" i="12" l="1"/>
  <c r="A409" i="12"/>
  <c r="B408" i="12"/>
  <c r="C408" i="12" s="1"/>
  <c r="G408" i="12" l="1"/>
  <c r="A410" i="12"/>
  <c r="B409" i="12"/>
  <c r="C409" i="12" s="1"/>
  <c r="G409" i="12" l="1"/>
  <c r="A411" i="12"/>
  <c r="B410" i="12"/>
  <c r="C410" i="12" s="1"/>
  <c r="G410" i="12" l="1"/>
  <c r="A412" i="12"/>
  <c r="B411" i="12"/>
  <c r="C411" i="12" s="1"/>
  <c r="G411" i="12" l="1"/>
  <c r="A413" i="12"/>
  <c r="B412" i="12"/>
  <c r="C412" i="12" s="1"/>
  <c r="A414" i="12" l="1"/>
  <c r="B413" i="12"/>
  <c r="C413" i="12" s="1"/>
  <c r="G412" i="12"/>
  <c r="G413" i="12" l="1"/>
  <c r="A415" i="12"/>
  <c r="B414" i="12"/>
  <c r="C414" i="12" s="1"/>
  <c r="G414" i="12" l="1"/>
  <c r="A416" i="12"/>
  <c r="B415" i="12"/>
  <c r="C415" i="12" s="1"/>
  <c r="A417" i="12" l="1"/>
  <c r="B416" i="12"/>
  <c r="C416" i="12" s="1"/>
  <c r="G415" i="12"/>
  <c r="G416" i="12" l="1"/>
  <c r="A418" i="12"/>
  <c r="B417" i="12"/>
  <c r="C417" i="12" s="1"/>
  <c r="G417" i="12" l="1"/>
  <c r="A419" i="12"/>
  <c r="B418" i="12"/>
  <c r="C418" i="12" s="1"/>
  <c r="G418" i="12" l="1"/>
  <c r="A420" i="12"/>
  <c r="B419" i="12"/>
  <c r="C419" i="12" s="1"/>
  <c r="A421" i="12" l="1"/>
  <c r="B420" i="12"/>
  <c r="C420" i="12" s="1"/>
  <c r="G419" i="12"/>
  <c r="G420" i="12" l="1"/>
  <c r="A422" i="12"/>
  <c r="B421" i="12"/>
  <c r="C421" i="12" s="1"/>
  <c r="G421" i="12" l="1"/>
  <c r="A423" i="12"/>
  <c r="B422" i="12"/>
  <c r="C422" i="12" s="1"/>
  <c r="G422" i="12" l="1"/>
  <c r="A424" i="12"/>
  <c r="B423" i="12"/>
  <c r="C423" i="12" s="1"/>
  <c r="G423" i="12" l="1"/>
  <c r="A425" i="12"/>
  <c r="B424" i="12"/>
  <c r="C424" i="12" s="1"/>
  <c r="G424" i="12" l="1"/>
  <c r="A426" i="12"/>
  <c r="B425" i="12"/>
  <c r="C425" i="12" s="1"/>
  <c r="G425" i="12" l="1"/>
  <c r="A427" i="12"/>
  <c r="B426" i="12"/>
  <c r="C426" i="12" s="1"/>
  <c r="A428" i="12" l="1"/>
  <c r="B427" i="12"/>
  <c r="C427" i="12" s="1"/>
  <c r="G426" i="12"/>
  <c r="G427" i="12" l="1"/>
  <c r="A429" i="12"/>
  <c r="B428" i="12"/>
  <c r="C428" i="12" s="1"/>
  <c r="A430" i="12" l="1"/>
  <c r="B429" i="12"/>
  <c r="C429" i="12" s="1"/>
  <c r="G428" i="12"/>
  <c r="G429" i="12" l="1"/>
  <c r="A431" i="12"/>
  <c r="B430" i="12"/>
  <c r="C430" i="12" s="1"/>
  <c r="G430" i="12" l="1"/>
  <c r="A432" i="12"/>
  <c r="B431" i="12"/>
  <c r="C431" i="12" s="1"/>
  <c r="G431" i="12" l="1"/>
  <c r="A433" i="12"/>
  <c r="B432" i="12"/>
  <c r="C432" i="12" s="1"/>
  <c r="G432" i="12" l="1"/>
  <c r="A434" i="12"/>
  <c r="B433" i="12"/>
  <c r="C433" i="12" s="1"/>
  <c r="G433" i="12" l="1"/>
  <c r="A435" i="12"/>
  <c r="B434" i="12"/>
  <c r="C434" i="12" s="1"/>
  <c r="A436" i="12" l="1"/>
  <c r="B435" i="12"/>
  <c r="C435" i="12" s="1"/>
  <c r="G434" i="12"/>
  <c r="G435" i="12" l="1"/>
  <c r="A437" i="12"/>
  <c r="B436" i="12"/>
  <c r="C436" i="12" s="1"/>
  <c r="G436" i="12" l="1"/>
  <c r="A438" i="12"/>
  <c r="B437" i="12"/>
  <c r="C437" i="12" s="1"/>
  <c r="G437" i="12" l="1"/>
  <c r="A439" i="12"/>
  <c r="B438" i="12"/>
  <c r="C438" i="12" s="1"/>
  <c r="G438" i="12" l="1"/>
  <c r="A440" i="12"/>
  <c r="B439" i="12"/>
  <c r="C439" i="12" s="1"/>
  <c r="G439" i="12" l="1"/>
  <c r="A441" i="12"/>
  <c r="B440" i="12"/>
  <c r="C440" i="12" s="1"/>
  <c r="G440" i="12" l="1"/>
  <c r="A442" i="12"/>
  <c r="B441" i="12"/>
  <c r="C441" i="12" s="1"/>
  <c r="G441" i="12" l="1"/>
  <c r="A443" i="12"/>
  <c r="B442" i="12"/>
  <c r="C442" i="12" s="1"/>
  <c r="G442" i="12" l="1"/>
  <c r="A444" i="12"/>
  <c r="B443" i="12"/>
  <c r="C443" i="12" s="1"/>
  <c r="G443" i="12" l="1"/>
  <c r="A445" i="12"/>
  <c r="B444" i="12"/>
  <c r="C444" i="12" s="1"/>
  <c r="G444" i="12" l="1"/>
  <c r="A446" i="12"/>
  <c r="B445" i="12"/>
  <c r="C445" i="12" s="1"/>
  <c r="G445" i="12" l="1"/>
  <c r="A447" i="12"/>
  <c r="B446" i="12"/>
  <c r="C446" i="12" s="1"/>
  <c r="G446" i="12" l="1"/>
  <c r="A448" i="12"/>
  <c r="B447" i="12"/>
  <c r="C447" i="12" s="1"/>
  <c r="G447" i="12" l="1"/>
  <c r="A449" i="12"/>
  <c r="B448" i="12"/>
  <c r="C448" i="12" s="1"/>
  <c r="G448" i="12" l="1"/>
  <c r="A450" i="12"/>
  <c r="B449" i="12"/>
  <c r="C449" i="12" s="1"/>
  <c r="G449" i="12" l="1"/>
  <c r="A451" i="12"/>
  <c r="B450" i="12"/>
  <c r="C450" i="12" s="1"/>
  <c r="G450" i="12" l="1"/>
  <c r="A452" i="12"/>
  <c r="B451" i="12"/>
  <c r="C451" i="12" s="1"/>
  <c r="G451" i="12" l="1"/>
  <c r="A453" i="12"/>
  <c r="B452" i="12"/>
  <c r="C452" i="12" s="1"/>
  <c r="G452" i="12" l="1"/>
  <c r="A454" i="12"/>
  <c r="B453" i="12"/>
  <c r="C453" i="12" s="1"/>
  <c r="G453" i="12" l="1"/>
  <c r="A455" i="12"/>
  <c r="B454" i="12"/>
  <c r="C454" i="12" s="1"/>
  <c r="G454" i="12" l="1"/>
  <c r="A456" i="12"/>
  <c r="B455" i="12"/>
  <c r="C455" i="12" s="1"/>
  <c r="G455" i="12" l="1"/>
  <c r="A457" i="12"/>
  <c r="B456" i="12"/>
  <c r="C456" i="12" s="1"/>
  <c r="G456" i="12" l="1"/>
  <c r="A458" i="12"/>
  <c r="B457" i="12"/>
  <c r="C457" i="12" s="1"/>
  <c r="G457" i="12" l="1"/>
  <c r="A459" i="12"/>
  <c r="B458" i="12"/>
  <c r="C458" i="12" s="1"/>
  <c r="G458" i="12" l="1"/>
  <c r="A460" i="12"/>
  <c r="B459" i="12"/>
  <c r="C459" i="12" s="1"/>
  <c r="G459" i="12" l="1"/>
  <c r="A461" i="12"/>
  <c r="B460" i="12"/>
  <c r="C460" i="12" s="1"/>
  <c r="G460" i="12" l="1"/>
  <c r="A462" i="12"/>
  <c r="B461" i="12"/>
  <c r="C461" i="12" s="1"/>
  <c r="A463" i="12" l="1"/>
  <c r="B462" i="12"/>
  <c r="C462" i="12" s="1"/>
  <c r="G461" i="12"/>
  <c r="G462" i="12" l="1"/>
  <c r="A464" i="12"/>
  <c r="B463" i="12"/>
  <c r="C463" i="12" s="1"/>
  <c r="G463" i="12" l="1"/>
  <c r="A465" i="12"/>
  <c r="B464" i="12"/>
  <c r="C464" i="12" s="1"/>
  <c r="G464" i="12" l="1"/>
  <c r="A466" i="12"/>
  <c r="B465" i="12"/>
  <c r="C465" i="12" s="1"/>
  <c r="G465" i="12" l="1"/>
  <c r="A467" i="12"/>
  <c r="B466" i="12"/>
  <c r="C466" i="12" s="1"/>
  <c r="G466" i="12" l="1"/>
  <c r="A468" i="12"/>
  <c r="B467" i="12"/>
  <c r="C467" i="12" s="1"/>
  <c r="G467" i="12" l="1"/>
  <c r="A469" i="12"/>
  <c r="B468" i="12"/>
  <c r="C468" i="12" s="1"/>
  <c r="G468" i="12" l="1"/>
  <c r="A470" i="12"/>
  <c r="B469" i="12"/>
  <c r="C469" i="12" s="1"/>
  <c r="G469" i="12" l="1"/>
  <c r="A471" i="12"/>
  <c r="B470" i="12"/>
  <c r="C470" i="12" s="1"/>
  <c r="G470" i="12" l="1"/>
  <c r="A472" i="12"/>
  <c r="B471" i="12"/>
  <c r="C471" i="12" s="1"/>
  <c r="G471" i="12" l="1"/>
  <c r="A473" i="12"/>
  <c r="B472" i="12"/>
  <c r="C472" i="12" s="1"/>
  <c r="G472" i="12" l="1"/>
  <c r="A474" i="12"/>
  <c r="B473" i="12"/>
  <c r="C473" i="12" s="1"/>
  <c r="G473" i="12" l="1"/>
  <c r="A475" i="12"/>
  <c r="B474" i="12"/>
  <c r="C474" i="12" s="1"/>
  <c r="G474" i="12" l="1"/>
  <c r="A476" i="12"/>
  <c r="B475" i="12"/>
  <c r="C475" i="12" s="1"/>
  <c r="G475" i="12" l="1"/>
  <c r="A477" i="12"/>
  <c r="B476" i="12"/>
  <c r="C476" i="12" s="1"/>
  <c r="G476" i="12" l="1"/>
  <c r="A478" i="12"/>
  <c r="B477" i="12"/>
  <c r="C477" i="12" s="1"/>
  <c r="G477" i="12" l="1"/>
  <c r="A479" i="12"/>
  <c r="B478" i="12"/>
  <c r="C478" i="12" s="1"/>
  <c r="G478" i="12" l="1"/>
  <c r="A480" i="12"/>
  <c r="B479" i="12"/>
  <c r="C479" i="12" s="1"/>
  <c r="G479" i="12" l="1"/>
  <c r="A481" i="12"/>
  <c r="B480" i="12"/>
  <c r="C480" i="12" s="1"/>
  <c r="G480" i="12" l="1"/>
  <c r="A482" i="12"/>
  <c r="B481" i="12"/>
  <c r="C481" i="12" s="1"/>
  <c r="G481" i="12" l="1"/>
  <c r="A483" i="12"/>
  <c r="B482" i="12"/>
  <c r="C482" i="12" s="1"/>
  <c r="G482" i="12" l="1"/>
  <c r="A484" i="12"/>
  <c r="B483" i="12"/>
  <c r="C483" i="12" s="1"/>
  <c r="G483" i="12" l="1"/>
  <c r="A485" i="12"/>
  <c r="B484" i="12"/>
  <c r="C484" i="12" s="1"/>
  <c r="G484" i="12" l="1"/>
  <c r="A486" i="12"/>
  <c r="B485" i="12"/>
  <c r="C485" i="12" s="1"/>
  <c r="G485" i="12" l="1"/>
  <c r="A487" i="12"/>
  <c r="B486" i="12"/>
  <c r="C486" i="12" s="1"/>
  <c r="G486" i="12" l="1"/>
  <c r="A488" i="12"/>
  <c r="B487" i="12"/>
  <c r="C487" i="12" s="1"/>
  <c r="G487" i="12" l="1"/>
  <c r="A489" i="12"/>
  <c r="B488" i="12"/>
  <c r="C488" i="12" s="1"/>
  <c r="G488" i="12" l="1"/>
  <c r="A490" i="12"/>
  <c r="B489" i="12"/>
  <c r="C489" i="12" s="1"/>
  <c r="A491" i="12" l="1"/>
  <c r="B490" i="12"/>
  <c r="C490" i="12" s="1"/>
  <c r="G489" i="12"/>
  <c r="G490" i="12" l="1"/>
  <c r="A492" i="12"/>
  <c r="B491" i="12"/>
  <c r="C491" i="12" s="1"/>
  <c r="A493" i="12" l="1"/>
  <c r="B492" i="12"/>
  <c r="C492" i="12" s="1"/>
  <c r="G491" i="12"/>
  <c r="G492" i="12" l="1"/>
  <c r="A494" i="12"/>
  <c r="B493" i="12"/>
  <c r="C493" i="12" s="1"/>
  <c r="G493" i="12" l="1"/>
  <c r="A495" i="12"/>
  <c r="B494" i="12"/>
  <c r="C494" i="12" s="1"/>
  <c r="A496" i="12" l="1"/>
  <c r="B495" i="12"/>
  <c r="C495" i="12" s="1"/>
  <c r="G494" i="12"/>
  <c r="G495" i="12" l="1"/>
  <c r="A497" i="12"/>
  <c r="B496" i="12"/>
  <c r="C496" i="12" s="1"/>
  <c r="G496" i="12" l="1"/>
  <c r="A498" i="12"/>
  <c r="B497" i="12"/>
  <c r="C497" i="12" s="1"/>
  <c r="G497" i="12" l="1"/>
  <c r="A499" i="12"/>
  <c r="B498" i="12"/>
  <c r="C498" i="12" s="1"/>
  <c r="A500" i="12" l="1"/>
  <c r="B499" i="12"/>
  <c r="C499" i="12" s="1"/>
  <c r="G498" i="12"/>
  <c r="G499" i="12" l="1"/>
  <c r="A501" i="12"/>
  <c r="B500" i="12"/>
  <c r="C500" i="12" s="1"/>
  <c r="G500" i="12" l="1"/>
  <c r="A502" i="12"/>
  <c r="B501" i="12"/>
  <c r="C501" i="12" s="1"/>
  <c r="G501" i="12" l="1"/>
  <c r="A503" i="12"/>
  <c r="B502" i="12"/>
  <c r="C502" i="12" s="1"/>
  <c r="G502" i="12" l="1"/>
  <c r="A504" i="12"/>
  <c r="B503" i="12"/>
  <c r="C503" i="12" s="1"/>
  <c r="G503" i="12" l="1"/>
  <c r="A505" i="12"/>
  <c r="B504" i="12"/>
  <c r="C504" i="12" s="1"/>
  <c r="G504" i="12" l="1"/>
  <c r="A506" i="12"/>
  <c r="B505" i="12"/>
  <c r="C505" i="12" s="1"/>
  <c r="G505" i="12" l="1"/>
  <c r="A507" i="12"/>
  <c r="B506" i="12"/>
  <c r="C506" i="12" s="1"/>
  <c r="G506" i="12" l="1"/>
  <c r="A508" i="12"/>
  <c r="B507" i="12"/>
  <c r="C507" i="12" s="1"/>
  <c r="G507" i="12" l="1"/>
  <c r="A509" i="12"/>
  <c r="B508" i="12"/>
  <c r="C508" i="12" s="1"/>
  <c r="A510" i="12" l="1"/>
  <c r="B509" i="12"/>
  <c r="C509" i="12" s="1"/>
  <c r="G508" i="12"/>
  <c r="G509" i="12" l="1"/>
  <c r="A511" i="12"/>
  <c r="B510" i="12"/>
  <c r="C510" i="12" s="1"/>
  <c r="G510" i="12" l="1"/>
  <c r="A512" i="12"/>
  <c r="B511" i="12"/>
  <c r="C511" i="12" s="1"/>
  <c r="G511" i="12" l="1"/>
  <c r="A513" i="12"/>
  <c r="B512" i="12"/>
  <c r="C512" i="12" s="1"/>
  <c r="G512" i="12" l="1"/>
  <c r="A514" i="12"/>
  <c r="B513" i="12"/>
  <c r="C513" i="12" s="1"/>
  <c r="G513" i="12" l="1"/>
  <c r="A515" i="12"/>
  <c r="B514" i="12"/>
  <c r="C514" i="12" s="1"/>
  <c r="G514" i="12" l="1"/>
  <c r="A516" i="12"/>
  <c r="B515" i="12"/>
  <c r="C515" i="12" s="1"/>
  <c r="G515" i="12" l="1"/>
  <c r="A517" i="12"/>
  <c r="B516" i="12"/>
  <c r="C516" i="12" s="1"/>
  <c r="G516" i="12" l="1"/>
  <c r="A518" i="12"/>
  <c r="B517" i="12"/>
  <c r="C517" i="12" s="1"/>
  <c r="G517" i="12" l="1"/>
  <c r="A519" i="12"/>
  <c r="B518" i="12"/>
  <c r="C518" i="12" s="1"/>
  <c r="G518" i="12" l="1"/>
  <c r="A520" i="12"/>
  <c r="B519" i="12"/>
  <c r="C519" i="12" s="1"/>
  <c r="G519" i="12" l="1"/>
  <c r="A521" i="12"/>
  <c r="B520" i="12"/>
  <c r="C520" i="12" s="1"/>
  <c r="G520" i="12" l="1"/>
  <c r="A522" i="12"/>
  <c r="B521" i="12"/>
  <c r="C521" i="12" s="1"/>
  <c r="G521" i="12" l="1"/>
  <c r="A523" i="12"/>
  <c r="B522" i="12"/>
  <c r="C522" i="12" s="1"/>
  <c r="G522" i="12" l="1"/>
  <c r="A524" i="12"/>
  <c r="B523" i="12"/>
  <c r="C523" i="12" s="1"/>
  <c r="G523" i="12" l="1"/>
  <c r="A525" i="12"/>
  <c r="B524" i="12"/>
  <c r="C524" i="12" s="1"/>
  <c r="G524" i="12" l="1"/>
  <c r="A526" i="12"/>
  <c r="B525" i="12"/>
  <c r="C525" i="12" s="1"/>
  <c r="G525" i="12" l="1"/>
  <c r="A527" i="12"/>
  <c r="B526" i="12"/>
  <c r="C526" i="12" s="1"/>
  <c r="G526" i="12" l="1"/>
  <c r="A528" i="12"/>
  <c r="B527" i="12"/>
  <c r="C527" i="12" s="1"/>
  <c r="G527" i="12" l="1"/>
  <c r="A529" i="12"/>
  <c r="B528" i="12"/>
  <c r="C528" i="12" s="1"/>
  <c r="G528" i="12" l="1"/>
  <c r="A530" i="12"/>
  <c r="B529" i="12"/>
  <c r="C529" i="12" s="1"/>
  <c r="A531" i="12" l="1"/>
  <c r="B530" i="12"/>
  <c r="C530" i="12" s="1"/>
  <c r="G529" i="12"/>
  <c r="G530" i="12" l="1"/>
  <c r="A532" i="12"/>
  <c r="B531" i="12"/>
  <c r="C531" i="12" s="1"/>
  <c r="G531" i="12" l="1"/>
  <c r="A533" i="12"/>
  <c r="B532" i="12"/>
  <c r="C532" i="12" s="1"/>
  <c r="G532" i="12" l="1"/>
  <c r="A534" i="12"/>
  <c r="B533" i="12"/>
  <c r="C533" i="12" s="1"/>
  <c r="G533" i="12" l="1"/>
  <c r="A535" i="12"/>
  <c r="B534" i="12"/>
  <c r="C534" i="12" s="1"/>
  <c r="G534" i="12" l="1"/>
  <c r="A536" i="12"/>
  <c r="B535" i="12"/>
  <c r="C535" i="12" s="1"/>
  <c r="G535" i="12" l="1"/>
  <c r="A537" i="12"/>
  <c r="B536" i="12"/>
  <c r="C536" i="12" s="1"/>
  <c r="G536" i="12" l="1"/>
  <c r="A538" i="12"/>
  <c r="B537" i="12"/>
  <c r="C537" i="12" s="1"/>
  <c r="G537" i="12" l="1"/>
  <c r="A539" i="12"/>
  <c r="B538" i="12"/>
  <c r="C538" i="12" s="1"/>
  <c r="G538" i="12" l="1"/>
  <c r="A540" i="12"/>
  <c r="B539" i="12"/>
  <c r="C539" i="12" s="1"/>
  <c r="G539" i="12" l="1"/>
  <c r="A541" i="12"/>
  <c r="B540" i="12"/>
  <c r="C540" i="12" s="1"/>
  <c r="A542" i="12" l="1"/>
  <c r="B541" i="12"/>
  <c r="C541" i="12" s="1"/>
  <c r="G540" i="12"/>
  <c r="G541" i="12" l="1"/>
  <c r="A543" i="12"/>
  <c r="B542" i="12"/>
  <c r="C542" i="12" s="1"/>
  <c r="G542" i="12" l="1"/>
  <c r="A544" i="12"/>
  <c r="B543" i="12"/>
  <c r="C543" i="12" s="1"/>
  <c r="G543" i="12" l="1"/>
  <c r="A545" i="12"/>
  <c r="B544" i="12"/>
  <c r="C544" i="12" s="1"/>
  <c r="G544" i="12" l="1"/>
  <c r="A546" i="12"/>
  <c r="B545" i="12"/>
  <c r="C545" i="12" s="1"/>
  <c r="G545" i="12" l="1"/>
  <c r="A547" i="12"/>
  <c r="B546" i="12"/>
  <c r="C546" i="12" s="1"/>
  <c r="G546" i="12" l="1"/>
  <c r="A548" i="12"/>
  <c r="B547" i="12"/>
  <c r="C547" i="12" s="1"/>
  <c r="G547" i="12" l="1"/>
  <c r="A549" i="12"/>
  <c r="B548" i="12"/>
  <c r="C548" i="12" s="1"/>
  <c r="G548" i="12" l="1"/>
  <c r="A550" i="12"/>
  <c r="B549" i="12"/>
  <c r="C549" i="12" s="1"/>
  <c r="G549" i="12" l="1"/>
  <c r="A551" i="12"/>
  <c r="B550" i="12"/>
  <c r="C550" i="12" s="1"/>
  <c r="G550" i="12" l="1"/>
  <c r="A552" i="12"/>
  <c r="B551" i="12"/>
  <c r="C551" i="12" s="1"/>
  <c r="G551" i="12" l="1"/>
  <c r="A553" i="12"/>
  <c r="B552" i="12"/>
  <c r="C552" i="12" s="1"/>
  <c r="A554" i="12" l="1"/>
  <c r="B553" i="12"/>
  <c r="C553" i="12" s="1"/>
  <c r="G552" i="12"/>
  <c r="G553" i="12" l="1"/>
  <c r="A555" i="12"/>
  <c r="B554" i="12"/>
  <c r="C554" i="12" s="1"/>
  <c r="G554" i="12" l="1"/>
  <c r="A556" i="12"/>
  <c r="B555" i="12"/>
  <c r="C555" i="12" s="1"/>
  <c r="G555" i="12" l="1"/>
  <c r="A557" i="12"/>
  <c r="B556" i="12"/>
  <c r="C556" i="12" s="1"/>
  <c r="G556" i="12" l="1"/>
  <c r="A558" i="12"/>
  <c r="B557" i="12"/>
  <c r="C557" i="12" s="1"/>
  <c r="G557" i="12" l="1"/>
  <c r="A559" i="12"/>
  <c r="B558" i="12"/>
  <c r="C558" i="12" s="1"/>
  <c r="A560" i="12" l="1"/>
  <c r="B559" i="12"/>
  <c r="C559" i="12" s="1"/>
  <c r="G558" i="12"/>
  <c r="G559" i="12" l="1"/>
  <c r="A561" i="12"/>
  <c r="B560" i="12"/>
  <c r="C560" i="12" s="1"/>
  <c r="G560" i="12" l="1"/>
  <c r="A562" i="12"/>
  <c r="B561" i="12"/>
  <c r="C561" i="12" s="1"/>
  <c r="G561" i="12" l="1"/>
  <c r="A563" i="12"/>
  <c r="B562" i="12"/>
  <c r="C562" i="12" s="1"/>
  <c r="G562" i="12" l="1"/>
  <c r="A564" i="12"/>
  <c r="B563" i="12"/>
  <c r="C563" i="12" s="1"/>
  <c r="G563" i="12" l="1"/>
  <c r="A565" i="12"/>
  <c r="B564" i="12"/>
  <c r="C564" i="12" s="1"/>
  <c r="G564" i="12" l="1"/>
  <c r="A566" i="12"/>
  <c r="B565" i="12"/>
  <c r="C565" i="12" s="1"/>
  <c r="G565" i="12" l="1"/>
  <c r="A567" i="12"/>
  <c r="B566" i="12"/>
  <c r="C566" i="12" s="1"/>
  <c r="A568" i="12" l="1"/>
  <c r="B567" i="12"/>
  <c r="C567" i="12" s="1"/>
  <c r="G566" i="12"/>
  <c r="G567" i="12" l="1"/>
  <c r="A569" i="12"/>
  <c r="B568" i="12"/>
  <c r="C568" i="12" s="1"/>
  <c r="G568" i="12" l="1"/>
  <c r="A570" i="12"/>
  <c r="B569" i="12"/>
  <c r="C569" i="12" s="1"/>
  <c r="G569" i="12" l="1"/>
  <c r="A571" i="12"/>
  <c r="B570" i="12"/>
  <c r="C570" i="12" s="1"/>
  <c r="G570" i="12" l="1"/>
  <c r="A572" i="12"/>
  <c r="B571" i="12"/>
  <c r="C571" i="12" s="1"/>
  <c r="G571" i="12" l="1"/>
  <c r="A573" i="12"/>
  <c r="B572" i="12"/>
  <c r="C572" i="12" s="1"/>
  <c r="G572" i="12" l="1"/>
  <c r="A574" i="12"/>
  <c r="B573" i="12"/>
  <c r="C573" i="12" s="1"/>
  <c r="G573" i="12" l="1"/>
  <c r="A575" i="12"/>
  <c r="B574" i="12"/>
  <c r="C574" i="12" s="1"/>
  <c r="G574" i="12" l="1"/>
  <c r="A576" i="12"/>
  <c r="B575" i="12"/>
  <c r="C575" i="12" s="1"/>
  <c r="G575" i="12" l="1"/>
  <c r="A577" i="12"/>
  <c r="B576" i="12"/>
  <c r="C576" i="12" s="1"/>
  <c r="G576" i="12" l="1"/>
  <c r="A578" i="12"/>
  <c r="B577" i="12"/>
  <c r="C577" i="12" s="1"/>
  <c r="A579" i="12" l="1"/>
  <c r="B578" i="12"/>
  <c r="C578" i="12" s="1"/>
  <c r="G577" i="12"/>
  <c r="G578" i="12" l="1"/>
  <c r="A580" i="12"/>
  <c r="B579" i="12"/>
  <c r="C579" i="12" s="1"/>
  <c r="A581" i="12" l="1"/>
  <c r="B580" i="12"/>
  <c r="C580" i="12" s="1"/>
  <c r="G579" i="12"/>
  <c r="G580" i="12" l="1"/>
  <c r="A582" i="12"/>
  <c r="B581" i="12"/>
  <c r="C581" i="12" s="1"/>
  <c r="G581" i="12" l="1"/>
  <c r="A583" i="12"/>
  <c r="B582" i="12"/>
  <c r="C582" i="12" s="1"/>
  <c r="G582" i="12" l="1"/>
  <c r="A584" i="12"/>
  <c r="B583" i="12"/>
  <c r="C583" i="12" s="1"/>
  <c r="G583" i="12" l="1"/>
  <c r="A585" i="12"/>
  <c r="B584" i="12"/>
  <c r="C584" i="12" s="1"/>
  <c r="G584" i="12" l="1"/>
  <c r="A586" i="12"/>
  <c r="B585" i="12"/>
  <c r="C585" i="12" s="1"/>
  <c r="G585" i="12" l="1"/>
  <c r="A587" i="12"/>
  <c r="B586" i="12"/>
  <c r="C586" i="12" s="1"/>
  <c r="G586" i="12" l="1"/>
  <c r="A588" i="12"/>
  <c r="B587" i="12"/>
  <c r="C587" i="12" s="1"/>
  <c r="G587" i="12" l="1"/>
  <c r="A589" i="12"/>
  <c r="B588" i="12"/>
  <c r="C588" i="12" s="1"/>
  <c r="G588" i="12" l="1"/>
  <c r="A590" i="12"/>
  <c r="B589" i="12"/>
  <c r="C589" i="12" s="1"/>
  <c r="G589" i="12" l="1"/>
  <c r="A591" i="12"/>
  <c r="B590" i="12"/>
  <c r="C590" i="12" s="1"/>
  <c r="G590" i="12" l="1"/>
  <c r="A592" i="12"/>
  <c r="B591" i="12"/>
  <c r="C591" i="12" s="1"/>
  <c r="G591" i="12" l="1"/>
  <c r="A593" i="12"/>
  <c r="B592" i="12"/>
  <c r="C592" i="12" s="1"/>
  <c r="G592" i="12" l="1"/>
  <c r="A594" i="12"/>
  <c r="B593" i="12"/>
  <c r="C593" i="12" s="1"/>
  <c r="G593" i="12" l="1"/>
  <c r="A595" i="12"/>
  <c r="B594" i="12"/>
  <c r="C594" i="12" s="1"/>
  <c r="G594" i="12" l="1"/>
  <c r="A596" i="12"/>
  <c r="B595" i="12"/>
  <c r="C595" i="12" s="1"/>
  <c r="G595" i="12" l="1"/>
  <c r="A597" i="12"/>
  <c r="B596" i="12"/>
  <c r="C596" i="12" s="1"/>
  <c r="G596" i="12" l="1"/>
  <c r="A598" i="12"/>
  <c r="B597" i="12"/>
  <c r="C597" i="12" s="1"/>
  <c r="A599" i="12" l="1"/>
  <c r="B598" i="12"/>
  <c r="C598" i="12" s="1"/>
  <c r="G597" i="12"/>
  <c r="G598" i="12" l="1"/>
  <c r="A600" i="12"/>
  <c r="B599" i="12"/>
  <c r="C599" i="12" s="1"/>
  <c r="G599" i="12" l="1"/>
  <c r="A601" i="12"/>
  <c r="B600" i="12"/>
  <c r="C600" i="12" s="1"/>
  <c r="A602" i="12" l="1"/>
  <c r="B601" i="12"/>
  <c r="C601" i="12" s="1"/>
  <c r="G600" i="12"/>
  <c r="G601" i="12" l="1"/>
  <c r="A603" i="12"/>
  <c r="B602" i="12"/>
  <c r="C602" i="12" s="1"/>
  <c r="G602" i="12" l="1"/>
  <c r="A604" i="12"/>
  <c r="B603" i="12"/>
  <c r="C603" i="12" s="1"/>
  <c r="G603" i="12" l="1"/>
  <c r="A605" i="12"/>
  <c r="B604" i="12"/>
  <c r="C604" i="12" s="1"/>
  <c r="G604" i="12" l="1"/>
  <c r="A606" i="12"/>
  <c r="B605" i="12"/>
  <c r="C605" i="12" s="1"/>
  <c r="G605" i="12" l="1"/>
  <c r="A607" i="12"/>
  <c r="B606" i="12"/>
  <c r="C606" i="12" s="1"/>
  <c r="G606" i="12" l="1"/>
  <c r="A608" i="12"/>
  <c r="B607" i="12"/>
  <c r="C607" i="12" s="1"/>
  <c r="G607" i="12" l="1"/>
  <c r="A609" i="12"/>
  <c r="B608" i="12"/>
  <c r="C608" i="12" s="1"/>
  <c r="G608" i="12" l="1"/>
  <c r="A610" i="12"/>
  <c r="B609" i="12"/>
  <c r="C609" i="12" s="1"/>
  <c r="G609" i="12" l="1"/>
  <c r="A611" i="12"/>
  <c r="B610" i="12"/>
  <c r="C610" i="12" s="1"/>
  <c r="G610" i="12" l="1"/>
  <c r="A612" i="12"/>
  <c r="B611" i="12"/>
  <c r="C611" i="12" s="1"/>
  <c r="G611" i="12" l="1"/>
  <c r="A613" i="12"/>
  <c r="B612" i="12"/>
  <c r="C612" i="12" s="1"/>
  <c r="G612" i="12" l="1"/>
  <c r="A614" i="12"/>
  <c r="B613" i="12"/>
  <c r="C613" i="12" s="1"/>
  <c r="A615" i="12" l="1"/>
  <c r="B614" i="12"/>
  <c r="C614" i="12" s="1"/>
  <c r="G613" i="12"/>
  <c r="G614" i="12" l="1"/>
  <c r="A616" i="12"/>
  <c r="B615" i="12"/>
  <c r="C615" i="12" s="1"/>
  <c r="G615" i="12" l="1"/>
  <c r="A617" i="12"/>
  <c r="B616" i="12"/>
  <c r="C616" i="12" s="1"/>
  <c r="G616" i="12" l="1"/>
  <c r="A618" i="12"/>
  <c r="B617" i="12"/>
  <c r="C617" i="12" s="1"/>
  <c r="G617" i="12" l="1"/>
  <c r="A619" i="12"/>
  <c r="B618" i="12"/>
  <c r="C618" i="12" s="1"/>
  <c r="G618" i="12" l="1"/>
  <c r="A620" i="12"/>
  <c r="B619" i="12"/>
  <c r="C619" i="12" s="1"/>
  <c r="A621" i="12" l="1"/>
  <c r="B620" i="12"/>
  <c r="C620" i="12" s="1"/>
  <c r="G619" i="12"/>
  <c r="G620" i="12" l="1"/>
  <c r="A622" i="12"/>
  <c r="B621" i="12"/>
  <c r="C621" i="12" s="1"/>
  <c r="G621" i="12" l="1"/>
  <c r="A623" i="12"/>
  <c r="B622" i="12"/>
  <c r="C622" i="12" s="1"/>
  <c r="G622" i="12" l="1"/>
  <c r="A624" i="12"/>
  <c r="B623" i="12"/>
  <c r="C623" i="12" s="1"/>
  <c r="G623" i="12" l="1"/>
  <c r="A625" i="12"/>
  <c r="B624" i="12"/>
  <c r="C624" i="12" s="1"/>
  <c r="G624" i="12" l="1"/>
  <c r="A626" i="12"/>
  <c r="B625" i="12"/>
  <c r="C625" i="12" s="1"/>
  <c r="G625" i="12" l="1"/>
  <c r="A627" i="12"/>
  <c r="B626" i="12"/>
  <c r="C626" i="12" s="1"/>
  <c r="G626" i="12" l="1"/>
  <c r="A628" i="12"/>
  <c r="B627" i="12"/>
  <c r="C627" i="12" s="1"/>
  <c r="G627" i="12" l="1"/>
  <c r="A629" i="12"/>
  <c r="B628" i="12"/>
  <c r="C628" i="12" s="1"/>
  <c r="G628" i="12" l="1"/>
  <c r="A630" i="12"/>
  <c r="B629" i="12"/>
  <c r="C629" i="12" s="1"/>
  <c r="G629" i="12" l="1"/>
  <c r="A631" i="12"/>
  <c r="B630" i="12"/>
  <c r="C630" i="12" s="1"/>
  <c r="G630" i="12" l="1"/>
  <c r="A632" i="12"/>
  <c r="B631" i="12"/>
  <c r="C631" i="12" s="1"/>
  <c r="G631" i="12" l="1"/>
  <c r="A633" i="12"/>
  <c r="B632" i="12"/>
  <c r="C632" i="12" s="1"/>
  <c r="G632" i="12" l="1"/>
  <c r="A634" i="12"/>
  <c r="B633" i="12"/>
  <c r="C633" i="12" s="1"/>
  <c r="G633" i="12" l="1"/>
  <c r="A635" i="12"/>
  <c r="B634" i="12"/>
  <c r="C634" i="12" s="1"/>
  <c r="G634" i="12" l="1"/>
  <c r="A636" i="12"/>
  <c r="B635" i="12"/>
  <c r="C635" i="12" s="1"/>
  <c r="G635" i="12" l="1"/>
  <c r="A637" i="12"/>
  <c r="B636" i="12"/>
  <c r="C636" i="12" s="1"/>
  <c r="A638" i="12" l="1"/>
  <c r="B637" i="12"/>
  <c r="C637" i="12" s="1"/>
  <c r="G636" i="12"/>
  <c r="G637" i="12" l="1"/>
  <c r="A639" i="12"/>
  <c r="B638" i="12"/>
  <c r="C638" i="12" s="1"/>
  <c r="G638" i="12" l="1"/>
  <c r="A640" i="12"/>
  <c r="B639" i="12"/>
  <c r="C639" i="12" s="1"/>
  <c r="G639" i="12" l="1"/>
  <c r="A641" i="12"/>
  <c r="B640" i="12"/>
  <c r="C640" i="12" s="1"/>
  <c r="G640" i="12" l="1"/>
  <c r="A642" i="12"/>
  <c r="B641" i="12"/>
  <c r="C641" i="12" s="1"/>
  <c r="G641" i="12" l="1"/>
  <c r="A643" i="12"/>
  <c r="B642" i="12"/>
  <c r="C642" i="12" s="1"/>
  <c r="G642" i="12" l="1"/>
  <c r="A644" i="12"/>
  <c r="B643" i="12"/>
  <c r="C643" i="12" s="1"/>
  <c r="G643" i="12" l="1"/>
  <c r="A645" i="12"/>
  <c r="B644" i="12"/>
  <c r="C644" i="12" s="1"/>
  <c r="G644" i="12" l="1"/>
  <c r="A646" i="12"/>
  <c r="B645" i="12"/>
  <c r="C645" i="12" s="1"/>
  <c r="G645" i="12" l="1"/>
  <c r="A647" i="12"/>
  <c r="B646" i="12"/>
  <c r="C646" i="12" s="1"/>
  <c r="G646" i="12" l="1"/>
  <c r="A648" i="12"/>
  <c r="B647" i="12"/>
  <c r="C647" i="12" s="1"/>
  <c r="G647" i="12" l="1"/>
  <c r="A649" i="12"/>
  <c r="B648" i="12"/>
  <c r="C648" i="12" s="1"/>
  <c r="G648" i="12" l="1"/>
  <c r="A650" i="12"/>
  <c r="B649" i="12"/>
  <c r="C649" i="12" s="1"/>
  <c r="G649" i="12" l="1"/>
  <c r="A651" i="12"/>
  <c r="B650" i="12"/>
  <c r="C650" i="12" s="1"/>
  <c r="G650" i="12" l="1"/>
  <c r="A652" i="12"/>
  <c r="B651" i="12"/>
  <c r="C651" i="12" s="1"/>
  <c r="G651" i="12" l="1"/>
  <c r="A653" i="12"/>
  <c r="B652" i="12"/>
  <c r="C652" i="12" s="1"/>
  <c r="G652" i="12" l="1"/>
  <c r="A654" i="12"/>
  <c r="B653" i="12"/>
  <c r="C653" i="12" s="1"/>
  <c r="G653" i="12" l="1"/>
  <c r="A655" i="12"/>
  <c r="B654" i="12"/>
  <c r="C654" i="12" s="1"/>
  <c r="G654" i="12" l="1"/>
  <c r="A656" i="12"/>
  <c r="B655" i="12"/>
  <c r="C655" i="12" s="1"/>
  <c r="G655" i="12" l="1"/>
  <c r="A657" i="12"/>
  <c r="B656" i="12"/>
  <c r="C656" i="12" s="1"/>
  <c r="G656" i="12" l="1"/>
  <c r="A658" i="12"/>
  <c r="B657" i="12"/>
  <c r="C657" i="12" s="1"/>
  <c r="G657" i="12" l="1"/>
  <c r="A659" i="12"/>
  <c r="B658" i="12"/>
  <c r="C658" i="12" s="1"/>
  <c r="A660" i="12" l="1"/>
  <c r="B659" i="12"/>
  <c r="C659" i="12" s="1"/>
  <c r="G658" i="12"/>
  <c r="G659" i="12" l="1"/>
  <c r="A661" i="12"/>
  <c r="B660" i="12"/>
  <c r="C660" i="12" s="1"/>
  <c r="A662" i="12" l="1"/>
  <c r="B661" i="12"/>
  <c r="C661" i="12" s="1"/>
  <c r="G660" i="12"/>
  <c r="G661" i="12" l="1"/>
  <c r="A663" i="12"/>
  <c r="B662" i="12"/>
  <c r="C662" i="12" s="1"/>
  <c r="G662" i="12" l="1"/>
  <c r="A664" i="12"/>
  <c r="B663" i="12"/>
  <c r="C663" i="12" s="1"/>
  <c r="A665" i="12" l="1"/>
  <c r="B664" i="12"/>
  <c r="C664" i="12" s="1"/>
  <c r="G663" i="12"/>
  <c r="G664" i="12" l="1"/>
  <c r="A666" i="12"/>
  <c r="B665" i="12"/>
  <c r="C665" i="12" s="1"/>
  <c r="G665" i="12" l="1"/>
  <c r="A667" i="12"/>
  <c r="B666" i="12"/>
  <c r="C666" i="12" s="1"/>
  <c r="G666" i="12" l="1"/>
  <c r="A668" i="12"/>
  <c r="B667" i="12"/>
  <c r="C667" i="12" s="1"/>
  <c r="G667" i="12" l="1"/>
  <c r="A669" i="12"/>
  <c r="B668" i="12"/>
  <c r="C668" i="12" s="1"/>
  <c r="G668" i="12" l="1"/>
  <c r="A670" i="12"/>
  <c r="B669" i="12"/>
  <c r="C669" i="12" s="1"/>
  <c r="G669" i="12" l="1"/>
  <c r="A671" i="12"/>
  <c r="B670" i="12"/>
  <c r="C670" i="12" s="1"/>
  <c r="G670" i="12" l="1"/>
  <c r="A672" i="12"/>
  <c r="B671" i="12"/>
  <c r="C671" i="12" s="1"/>
  <c r="G671" i="12" l="1"/>
  <c r="A673" i="12"/>
  <c r="B672" i="12"/>
  <c r="C672" i="12" s="1"/>
  <c r="G672" i="12" l="1"/>
  <c r="A674" i="12"/>
  <c r="B673" i="12"/>
  <c r="C673" i="12" s="1"/>
  <c r="G673" i="12" l="1"/>
  <c r="A675" i="12"/>
  <c r="B674" i="12"/>
  <c r="C674" i="12" s="1"/>
  <c r="G674" i="12" l="1"/>
  <c r="A676" i="12"/>
  <c r="B675" i="12"/>
  <c r="C675" i="12" s="1"/>
  <c r="G675" i="12" l="1"/>
  <c r="A677" i="12"/>
  <c r="B676" i="12"/>
  <c r="C676" i="12" s="1"/>
  <c r="G676" i="12" l="1"/>
  <c r="A678" i="12"/>
  <c r="B677" i="12"/>
  <c r="C677" i="12" s="1"/>
  <c r="G677" i="12" l="1"/>
  <c r="A679" i="12"/>
  <c r="B678" i="12"/>
  <c r="C678" i="12" s="1"/>
  <c r="G678" i="12" l="1"/>
  <c r="A680" i="12"/>
  <c r="B679" i="12"/>
  <c r="C679" i="12" s="1"/>
  <c r="G679" i="12" l="1"/>
  <c r="A681" i="12"/>
  <c r="B680" i="12"/>
  <c r="C680" i="12" s="1"/>
  <c r="A682" i="12" l="1"/>
  <c r="B681" i="12"/>
  <c r="C681" i="12" s="1"/>
  <c r="G680" i="12"/>
  <c r="G681" i="12" l="1"/>
  <c r="A683" i="12"/>
  <c r="B682" i="12"/>
  <c r="C682" i="12" s="1"/>
  <c r="G682" i="12" l="1"/>
  <c r="A684" i="12"/>
  <c r="B683" i="12"/>
  <c r="C683" i="12" s="1"/>
  <c r="G683" i="12" l="1"/>
  <c r="A685" i="12"/>
  <c r="B684" i="12"/>
  <c r="C684" i="12" s="1"/>
  <c r="G684" i="12" l="1"/>
  <c r="A686" i="12"/>
  <c r="B685" i="12"/>
  <c r="C685" i="12" s="1"/>
  <c r="G685" i="12" l="1"/>
  <c r="A687" i="12"/>
  <c r="B686" i="12"/>
  <c r="C686" i="12" s="1"/>
  <c r="A688" i="12" l="1"/>
  <c r="B687" i="12"/>
  <c r="C687" i="12" s="1"/>
  <c r="G686" i="12"/>
  <c r="G687" i="12" l="1"/>
  <c r="A689" i="12"/>
  <c r="B688" i="12"/>
  <c r="C688" i="12" s="1"/>
  <c r="G688" i="12" l="1"/>
  <c r="A690" i="12"/>
  <c r="B689" i="12"/>
  <c r="C689" i="12" s="1"/>
  <c r="G689" i="12" l="1"/>
  <c r="A691" i="12"/>
  <c r="B690" i="12"/>
  <c r="C690" i="12" s="1"/>
  <c r="G690" i="12" l="1"/>
  <c r="A692" i="12"/>
  <c r="B691" i="12"/>
  <c r="C691" i="12" s="1"/>
  <c r="G691" i="12" l="1"/>
  <c r="A693" i="12"/>
  <c r="B692" i="12"/>
  <c r="C692" i="12" s="1"/>
  <c r="G692" i="12" l="1"/>
  <c r="A694" i="12"/>
  <c r="B693" i="12"/>
  <c r="C693" i="12" s="1"/>
  <c r="G693" i="12" l="1"/>
  <c r="A695" i="12"/>
  <c r="B694" i="12"/>
  <c r="C694" i="12" s="1"/>
  <c r="G694" i="12" l="1"/>
  <c r="A696" i="12"/>
  <c r="B695" i="12"/>
  <c r="C695" i="12" s="1"/>
  <c r="G695" i="12" l="1"/>
  <c r="A697" i="12"/>
  <c r="B696" i="12"/>
  <c r="C696" i="12" s="1"/>
  <c r="G696" i="12" l="1"/>
  <c r="A698" i="12"/>
  <c r="B697" i="12"/>
  <c r="C697" i="12" s="1"/>
  <c r="G697" i="12" l="1"/>
  <c r="A699" i="12"/>
  <c r="B698" i="12"/>
  <c r="C698" i="12" s="1"/>
  <c r="G698" i="12" l="1"/>
  <c r="A700" i="12"/>
  <c r="B699" i="12"/>
  <c r="C699" i="12" s="1"/>
  <c r="G699" i="12" l="1"/>
  <c r="A701" i="12"/>
  <c r="B700" i="12"/>
  <c r="C700" i="12" s="1"/>
  <c r="G700" i="12" l="1"/>
  <c r="A702" i="12"/>
  <c r="B701" i="12"/>
  <c r="C701" i="12" s="1"/>
  <c r="G701" i="12" l="1"/>
  <c r="A703" i="12"/>
  <c r="B702" i="12"/>
  <c r="C702" i="12" s="1"/>
  <c r="G702" i="12" l="1"/>
  <c r="A704" i="12"/>
  <c r="B703" i="12"/>
  <c r="C703" i="12" s="1"/>
  <c r="G703" i="12" l="1"/>
  <c r="A705" i="12"/>
  <c r="B704" i="12"/>
  <c r="C704" i="12" s="1"/>
  <c r="G704" i="12" l="1"/>
  <c r="A706" i="12"/>
  <c r="B705" i="12"/>
  <c r="C705" i="12" s="1"/>
  <c r="G705" i="12" l="1"/>
  <c r="A707" i="12"/>
  <c r="B706" i="12"/>
  <c r="C706" i="12" s="1"/>
  <c r="G706" i="12" l="1"/>
  <c r="A708" i="12"/>
  <c r="B707" i="12"/>
  <c r="C707" i="12" s="1"/>
  <c r="G707" i="12" l="1"/>
  <c r="A709" i="12"/>
  <c r="B708" i="12"/>
  <c r="C708" i="12" s="1"/>
  <c r="G708" i="12" l="1"/>
  <c r="A710" i="12"/>
  <c r="B709" i="12"/>
  <c r="C709" i="12" s="1"/>
  <c r="G709" i="12" l="1"/>
  <c r="A711" i="12"/>
  <c r="B710" i="12"/>
  <c r="C710" i="12" s="1"/>
  <c r="G710" i="12" l="1"/>
  <c r="A712" i="12"/>
  <c r="B711" i="12"/>
  <c r="C711" i="12" s="1"/>
  <c r="A713" i="12" l="1"/>
  <c r="B712" i="12"/>
  <c r="C712" i="12" s="1"/>
  <c r="G711" i="12"/>
  <c r="G712" i="12" l="1"/>
  <c r="A714" i="12"/>
  <c r="B713" i="12"/>
  <c r="C713" i="12" s="1"/>
  <c r="G713" i="12" l="1"/>
  <c r="A715" i="12"/>
  <c r="B714" i="12"/>
  <c r="C714" i="12" s="1"/>
  <c r="G714" i="12" l="1"/>
  <c r="A716" i="12"/>
  <c r="B715" i="12"/>
  <c r="C715" i="12" s="1"/>
  <c r="G715" i="12" l="1"/>
  <c r="A717" i="12"/>
  <c r="B716" i="12"/>
  <c r="C716" i="12" s="1"/>
  <c r="G716" i="12" l="1"/>
  <c r="A718" i="12"/>
  <c r="B717" i="12"/>
  <c r="C717" i="12" s="1"/>
  <c r="G717" i="12" l="1"/>
  <c r="A719" i="12"/>
  <c r="B718" i="12"/>
  <c r="C718" i="12" s="1"/>
  <c r="G718" i="12" l="1"/>
  <c r="A720" i="12"/>
  <c r="B719" i="12"/>
  <c r="C719" i="12" s="1"/>
  <c r="G719" i="12" l="1"/>
  <c r="A721" i="12"/>
  <c r="B720" i="12"/>
  <c r="C720" i="12" s="1"/>
  <c r="A722" i="12" l="1"/>
  <c r="B721" i="12"/>
  <c r="C721" i="12" s="1"/>
  <c r="G720" i="12"/>
  <c r="G721" i="12" l="1"/>
  <c r="A723" i="12"/>
  <c r="B722" i="12"/>
  <c r="C722" i="12" s="1"/>
  <c r="G722" i="12" l="1"/>
  <c r="A724" i="12"/>
  <c r="B723" i="12"/>
  <c r="C723" i="12" s="1"/>
  <c r="G723" i="12" l="1"/>
  <c r="A725" i="12"/>
  <c r="B724" i="12"/>
  <c r="C724" i="12" s="1"/>
  <c r="G724" i="12" l="1"/>
  <c r="A726" i="12"/>
  <c r="B725" i="12"/>
  <c r="C725" i="12" s="1"/>
  <c r="G725" i="12" l="1"/>
  <c r="A727" i="12"/>
  <c r="B726" i="12"/>
  <c r="C726" i="12" s="1"/>
  <c r="G726" i="12" l="1"/>
  <c r="A728" i="12"/>
  <c r="B727" i="12"/>
  <c r="C727" i="12" s="1"/>
  <c r="G727" i="12" l="1"/>
  <c r="A729" i="12"/>
  <c r="B728" i="12"/>
  <c r="C728" i="12" s="1"/>
  <c r="G728" i="12" l="1"/>
  <c r="A730" i="12"/>
  <c r="B729" i="12"/>
  <c r="C729" i="12" s="1"/>
  <c r="G729" i="12" l="1"/>
  <c r="A731" i="12"/>
  <c r="B730" i="12"/>
  <c r="C730" i="12" s="1"/>
  <c r="A732" i="12" l="1"/>
  <c r="B731" i="12"/>
  <c r="C731" i="12" s="1"/>
  <c r="G730" i="12"/>
  <c r="G731" i="12" l="1"/>
  <c r="A733" i="12"/>
  <c r="B732" i="12"/>
  <c r="C732" i="12" s="1"/>
  <c r="G732" i="12" l="1"/>
  <c r="A734" i="12"/>
  <c r="B733" i="12"/>
  <c r="C733" i="12" s="1"/>
  <c r="G733" i="12" l="1"/>
  <c r="A735" i="12"/>
  <c r="B734" i="12"/>
  <c r="C734" i="12" s="1"/>
  <c r="G734" i="12" l="1"/>
  <c r="A736" i="12"/>
  <c r="B735" i="12"/>
  <c r="C735" i="12" s="1"/>
  <c r="G735" i="12" l="1"/>
  <c r="A737" i="12"/>
  <c r="B736" i="12"/>
  <c r="C736" i="12" s="1"/>
  <c r="G736" i="12" l="1"/>
  <c r="A738" i="12"/>
  <c r="B737" i="12"/>
  <c r="C737" i="12" s="1"/>
  <c r="A739" i="12" l="1"/>
  <c r="B738" i="12"/>
  <c r="C738" i="12" s="1"/>
  <c r="G737" i="12"/>
  <c r="G738" i="12" l="1"/>
  <c r="A740" i="12"/>
  <c r="B739" i="12"/>
  <c r="C739" i="12" s="1"/>
  <c r="G739" i="12" l="1"/>
  <c r="A741" i="12"/>
  <c r="B740" i="12"/>
  <c r="C740" i="12" s="1"/>
  <c r="G740" i="12" l="1"/>
  <c r="A742" i="12"/>
  <c r="B741" i="12"/>
  <c r="C741" i="12" s="1"/>
  <c r="A743" i="12" l="1"/>
  <c r="B742" i="12"/>
  <c r="C742" i="12" s="1"/>
  <c r="G741" i="12"/>
  <c r="G742" i="12" l="1"/>
  <c r="A744" i="12"/>
  <c r="B743" i="12"/>
  <c r="C743" i="12" s="1"/>
  <c r="G743" i="12" l="1"/>
  <c r="A745" i="12"/>
  <c r="B744" i="12"/>
  <c r="C744" i="12" s="1"/>
  <c r="G744" i="12" l="1"/>
  <c r="A746" i="12"/>
  <c r="B745" i="12"/>
  <c r="C745" i="12" s="1"/>
  <c r="G745" i="12" l="1"/>
  <c r="A747" i="12"/>
  <c r="B746" i="12"/>
  <c r="C746" i="12" s="1"/>
  <c r="G746" i="12" l="1"/>
  <c r="A748" i="12"/>
  <c r="B747" i="12"/>
  <c r="C747" i="12" s="1"/>
  <c r="G747" i="12" l="1"/>
  <c r="A749" i="12"/>
  <c r="B748" i="12"/>
  <c r="C748" i="12" s="1"/>
  <c r="G748" i="12" l="1"/>
  <c r="A750" i="12"/>
  <c r="B749" i="12"/>
  <c r="C749" i="12" s="1"/>
  <c r="G749" i="12" l="1"/>
  <c r="A751" i="12"/>
  <c r="B750" i="12"/>
  <c r="C750" i="12" s="1"/>
  <c r="G750" i="12" l="1"/>
  <c r="A752" i="12"/>
  <c r="B751" i="12"/>
  <c r="C751" i="12" s="1"/>
  <c r="G751" i="12" l="1"/>
  <c r="A753" i="12"/>
  <c r="B752" i="12"/>
  <c r="C752" i="12" s="1"/>
  <c r="G752" i="12" l="1"/>
  <c r="A754" i="12"/>
  <c r="B753" i="12"/>
  <c r="C753" i="12" s="1"/>
  <c r="A755" i="12" l="1"/>
  <c r="B754" i="12"/>
  <c r="C754" i="12" s="1"/>
  <c r="G753" i="12"/>
  <c r="G754" i="12" l="1"/>
  <c r="A756" i="12"/>
  <c r="B755" i="12"/>
  <c r="C755" i="12" s="1"/>
  <c r="G755" i="12" l="1"/>
  <c r="A757" i="12"/>
  <c r="B756" i="12"/>
  <c r="C756" i="12" s="1"/>
  <c r="G756" i="12" l="1"/>
  <c r="A758" i="12"/>
  <c r="B757" i="12"/>
  <c r="C757" i="12" s="1"/>
  <c r="G757" i="12" l="1"/>
  <c r="A759" i="12"/>
  <c r="B758" i="12"/>
  <c r="C758" i="12" s="1"/>
  <c r="G758" i="12" l="1"/>
  <c r="A760" i="12"/>
  <c r="B759" i="12"/>
  <c r="C759" i="12" s="1"/>
  <c r="G759" i="12" l="1"/>
  <c r="A761" i="12"/>
  <c r="B760" i="12"/>
  <c r="C760" i="12" s="1"/>
  <c r="G760" i="12" l="1"/>
  <c r="A762" i="12"/>
  <c r="B761" i="12"/>
  <c r="C761" i="12" s="1"/>
  <c r="A763" i="12" l="1"/>
  <c r="B762" i="12"/>
  <c r="C762" i="12" s="1"/>
  <c r="G761" i="12"/>
  <c r="G762" i="12" l="1"/>
  <c r="A764" i="12"/>
  <c r="B763" i="12"/>
  <c r="C763" i="12" s="1"/>
  <c r="G763" i="12" l="1"/>
  <c r="A765" i="12"/>
  <c r="B764" i="12"/>
  <c r="C764" i="12" s="1"/>
  <c r="G764" i="12" l="1"/>
  <c r="A766" i="12"/>
  <c r="B765" i="12"/>
  <c r="C765" i="12" s="1"/>
  <c r="G765" i="12" l="1"/>
  <c r="A767" i="12"/>
  <c r="B766" i="12"/>
  <c r="C766" i="12" s="1"/>
  <c r="G766" i="12" l="1"/>
  <c r="A768" i="12"/>
  <c r="B767" i="12"/>
  <c r="C767" i="12" s="1"/>
  <c r="G767" i="12" l="1"/>
  <c r="A769" i="12"/>
  <c r="B768" i="12"/>
  <c r="C768" i="12" s="1"/>
  <c r="G768" i="12" l="1"/>
  <c r="A770" i="12"/>
  <c r="B769" i="12"/>
  <c r="C769" i="12" s="1"/>
  <c r="G769" i="12" l="1"/>
  <c r="A771" i="12"/>
  <c r="B770" i="12"/>
  <c r="C770" i="12" s="1"/>
  <c r="A772" i="12" l="1"/>
  <c r="B771" i="12"/>
  <c r="C771" i="12" s="1"/>
  <c r="G770" i="12"/>
  <c r="G771" i="12" l="1"/>
  <c r="A773" i="12"/>
  <c r="B772" i="12"/>
  <c r="C772" i="12" s="1"/>
  <c r="G772" i="12" l="1"/>
  <c r="A774" i="12"/>
  <c r="B773" i="12"/>
  <c r="C773" i="12" s="1"/>
  <c r="G773" i="12" l="1"/>
  <c r="A775" i="12"/>
  <c r="B774" i="12"/>
  <c r="C774" i="12" s="1"/>
  <c r="G774" i="12" l="1"/>
  <c r="A776" i="12"/>
  <c r="B775" i="12"/>
  <c r="C775" i="12" s="1"/>
  <c r="G775" i="12" l="1"/>
  <c r="A777" i="12"/>
  <c r="B776" i="12"/>
  <c r="C776" i="12" s="1"/>
  <c r="G776" i="12" l="1"/>
  <c r="A778" i="12"/>
  <c r="B777" i="12"/>
  <c r="C777" i="12" s="1"/>
  <c r="G777" i="12" l="1"/>
  <c r="A779" i="12"/>
  <c r="B778" i="12"/>
  <c r="C778" i="12" s="1"/>
  <c r="G778" i="12" l="1"/>
  <c r="A780" i="12"/>
  <c r="B779" i="12"/>
  <c r="C779" i="12" s="1"/>
  <c r="G779" i="12" l="1"/>
  <c r="A781" i="12"/>
  <c r="B780" i="12"/>
  <c r="C780" i="12" s="1"/>
  <c r="A782" i="12" l="1"/>
  <c r="B781" i="12"/>
  <c r="C781" i="12" s="1"/>
  <c r="G780" i="12"/>
  <c r="G781" i="12" l="1"/>
  <c r="A783" i="12"/>
  <c r="B782" i="12"/>
  <c r="C782" i="12" s="1"/>
  <c r="G782" i="12" l="1"/>
  <c r="A784" i="12"/>
  <c r="B783" i="12"/>
  <c r="C783" i="12" s="1"/>
  <c r="G783" i="12" l="1"/>
  <c r="A785" i="12"/>
  <c r="B784" i="12"/>
  <c r="C784" i="12" s="1"/>
  <c r="G784" i="12" l="1"/>
  <c r="A786" i="12"/>
  <c r="B785" i="12"/>
  <c r="C785" i="12" s="1"/>
  <c r="G785" i="12" l="1"/>
  <c r="A787" i="12"/>
  <c r="B786" i="12"/>
  <c r="C786" i="12" s="1"/>
  <c r="G786" i="12" l="1"/>
  <c r="A788" i="12"/>
  <c r="B787" i="12"/>
  <c r="C787" i="12" s="1"/>
  <c r="G787" i="12" l="1"/>
  <c r="A789" i="12"/>
  <c r="B788" i="12"/>
  <c r="C788" i="12" s="1"/>
  <c r="G788" i="12" l="1"/>
  <c r="A790" i="12"/>
  <c r="B789" i="12"/>
  <c r="C789" i="12" s="1"/>
  <c r="A791" i="12" l="1"/>
  <c r="B790" i="12"/>
  <c r="C790" i="12" s="1"/>
  <c r="G789" i="12"/>
  <c r="G790" i="12" l="1"/>
  <c r="A792" i="12"/>
  <c r="B791" i="12"/>
  <c r="C791" i="12" s="1"/>
  <c r="A793" i="12" l="1"/>
  <c r="B792" i="12"/>
  <c r="C792" i="12" s="1"/>
  <c r="G791" i="12"/>
  <c r="G792" i="12" l="1"/>
  <c r="A794" i="12"/>
  <c r="B793" i="12"/>
  <c r="C793" i="12" s="1"/>
  <c r="G793" i="12" l="1"/>
  <c r="A795" i="12"/>
  <c r="B794" i="12"/>
  <c r="C794" i="12" s="1"/>
  <c r="A796" i="12" l="1"/>
  <c r="B795" i="12"/>
  <c r="C795" i="12" s="1"/>
  <c r="G794" i="12"/>
  <c r="G795" i="12" l="1"/>
  <c r="A797" i="12"/>
  <c r="B796" i="12"/>
  <c r="C796" i="12" s="1"/>
  <c r="G796" i="12" l="1"/>
  <c r="A798" i="12"/>
  <c r="B797" i="12"/>
  <c r="C797" i="12" s="1"/>
  <c r="G797" i="12" l="1"/>
  <c r="A799" i="12"/>
  <c r="B798" i="12"/>
  <c r="C798" i="12" s="1"/>
  <c r="G798" i="12" l="1"/>
  <c r="A800" i="12"/>
  <c r="B799" i="12"/>
  <c r="C799" i="12" s="1"/>
  <c r="G799" i="12" l="1"/>
  <c r="A801" i="12"/>
  <c r="B800" i="12"/>
  <c r="C800" i="12" s="1"/>
  <c r="G800" i="12" l="1"/>
  <c r="A802" i="12"/>
  <c r="B801" i="12"/>
  <c r="C801" i="12" s="1"/>
  <c r="G801" i="12" l="1"/>
  <c r="A803" i="12"/>
  <c r="B802" i="12"/>
  <c r="C802" i="12" s="1"/>
  <c r="G802" i="12" l="1"/>
  <c r="A804" i="12"/>
  <c r="B803" i="12"/>
  <c r="C803" i="12" s="1"/>
  <c r="G803" i="12" l="1"/>
  <c r="A805" i="12"/>
  <c r="B804" i="12"/>
  <c r="C804" i="12" s="1"/>
  <c r="A806" i="12" l="1"/>
  <c r="B805" i="12"/>
  <c r="C805" i="12" s="1"/>
  <c r="G804" i="12"/>
  <c r="G805" i="12" l="1"/>
  <c r="A807" i="12"/>
  <c r="B806" i="12"/>
  <c r="C806" i="12" s="1"/>
  <c r="G806" i="12" l="1"/>
  <c r="A808" i="12"/>
  <c r="B807" i="12"/>
  <c r="C807" i="12" s="1"/>
  <c r="G807" i="12" l="1"/>
  <c r="A809" i="12"/>
  <c r="B808" i="12"/>
  <c r="C808" i="12" s="1"/>
  <c r="A810" i="12" l="1"/>
  <c r="B809" i="12"/>
  <c r="C809" i="12" s="1"/>
  <c r="G808" i="12"/>
  <c r="G809" i="12" l="1"/>
  <c r="A811" i="12"/>
  <c r="B810" i="12"/>
  <c r="C810" i="12" s="1"/>
  <c r="G810" i="12" l="1"/>
  <c r="A812" i="12"/>
  <c r="B811" i="12"/>
  <c r="C811" i="12" s="1"/>
  <c r="G811" i="12" l="1"/>
  <c r="A813" i="12"/>
  <c r="B812" i="12"/>
  <c r="C812" i="12" s="1"/>
  <c r="G812" i="12" l="1"/>
  <c r="A814" i="12"/>
  <c r="B813" i="12"/>
  <c r="C813" i="12" s="1"/>
  <c r="G813" i="12" l="1"/>
  <c r="A815" i="12"/>
  <c r="B814" i="12"/>
  <c r="C814" i="12" s="1"/>
  <c r="G814" i="12" l="1"/>
  <c r="A816" i="12"/>
  <c r="B815" i="12"/>
  <c r="C815" i="12" s="1"/>
  <c r="A817" i="12" l="1"/>
  <c r="B816" i="12"/>
  <c r="C816" i="12" s="1"/>
  <c r="G815" i="12"/>
  <c r="G816" i="12" l="1"/>
  <c r="A818" i="12"/>
  <c r="B817" i="12"/>
  <c r="C817" i="12" s="1"/>
  <c r="A819" i="12" l="1"/>
  <c r="B818" i="12"/>
  <c r="C818" i="12" s="1"/>
  <c r="G817" i="12"/>
  <c r="G818" i="12" l="1"/>
  <c r="A820" i="12"/>
  <c r="B819" i="12"/>
  <c r="C819" i="12" s="1"/>
  <c r="G819" i="12" l="1"/>
  <c r="A821" i="12"/>
  <c r="B820" i="12"/>
  <c r="C820" i="12" s="1"/>
  <c r="G820" i="12" l="1"/>
  <c r="A822" i="12"/>
  <c r="B821" i="12"/>
  <c r="C821" i="12" s="1"/>
  <c r="G821" i="12" l="1"/>
  <c r="A823" i="12"/>
  <c r="B822" i="12"/>
  <c r="C822" i="12" s="1"/>
  <c r="G822" i="12" l="1"/>
  <c r="A824" i="12"/>
  <c r="B823" i="12"/>
  <c r="C823" i="12" s="1"/>
  <c r="A825" i="12" l="1"/>
  <c r="B824" i="12"/>
  <c r="C824" i="12" s="1"/>
  <c r="G823" i="12"/>
  <c r="G824" i="12" l="1"/>
  <c r="A826" i="12"/>
  <c r="B825" i="12"/>
  <c r="C825" i="12" s="1"/>
  <c r="G825" i="12" l="1"/>
  <c r="A827" i="12"/>
  <c r="B826" i="12"/>
  <c r="C826" i="12" s="1"/>
  <c r="G826" i="12" l="1"/>
  <c r="A828" i="12"/>
  <c r="B827" i="12"/>
  <c r="C827" i="12" s="1"/>
  <c r="G827" i="12" l="1"/>
  <c r="A829" i="12"/>
  <c r="B828" i="12"/>
  <c r="C828" i="12" s="1"/>
  <c r="A830" i="12" l="1"/>
  <c r="B829" i="12"/>
  <c r="C829" i="12" s="1"/>
  <c r="G828" i="12"/>
  <c r="G829" i="12" l="1"/>
  <c r="A831" i="12"/>
  <c r="B830" i="12"/>
  <c r="C830" i="12" s="1"/>
  <c r="G830" i="12" l="1"/>
  <c r="A832" i="12"/>
  <c r="B831" i="12"/>
  <c r="C831" i="12" s="1"/>
  <c r="G831" i="12" l="1"/>
  <c r="A833" i="12"/>
  <c r="B832" i="12"/>
  <c r="C832" i="12" s="1"/>
  <c r="G832" i="12" l="1"/>
  <c r="A834" i="12"/>
  <c r="B833" i="12"/>
  <c r="C833" i="12" s="1"/>
  <c r="G833" i="12" l="1"/>
  <c r="A835" i="12"/>
  <c r="B834" i="12"/>
  <c r="C834" i="12" s="1"/>
  <c r="G834" i="12" l="1"/>
  <c r="A836" i="12"/>
  <c r="B835" i="12"/>
  <c r="C835" i="12" s="1"/>
  <c r="A837" i="12" l="1"/>
  <c r="B836" i="12"/>
  <c r="C836" i="12" s="1"/>
  <c r="G835" i="12"/>
  <c r="G836" i="12" l="1"/>
  <c r="A838" i="12"/>
  <c r="B837" i="12"/>
  <c r="C837" i="12" s="1"/>
  <c r="A839" i="12" l="1"/>
  <c r="B838" i="12"/>
  <c r="C838" i="12" s="1"/>
  <c r="G837" i="12"/>
  <c r="G838" i="12" l="1"/>
  <c r="A840" i="12"/>
  <c r="B839" i="12"/>
  <c r="C839" i="12" s="1"/>
  <c r="A841" i="12" l="1"/>
  <c r="B840" i="12"/>
  <c r="C840" i="12" s="1"/>
  <c r="G839" i="12"/>
  <c r="G840" i="12" l="1"/>
  <c r="A842" i="12"/>
  <c r="B841" i="12"/>
  <c r="C841" i="12" s="1"/>
  <c r="G841" i="12" l="1"/>
  <c r="A843" i="12"/>
  <c r="B842" i="12"/>
  <c r="C842" i="12" s="1"/>
  <c r="G842" i="12" l="1"/>
  <c r="A844" i="12"/>
  <c r="B843" i="12"/>
  <c r="C843" i="12" s="1"/>
  <c r="A845" i="12" l="1"/>
  <c r="B844" i="12"/>
  <c r="C844" i="12" s="1"/>
  <c r="G843" i="12"/>
  <c r="G844" i="12" l="1"/>
  <c r="A846" i="12"/>
  <c r="B845" i="12"/>
  <c r="C845" i="12" s="1"/>
  <c r="A847" i="12" l="1"/>
  <c r="B846" i="12"/>
  <c r="C846" i="12" s="1"/>
  <c r="G845" i="12"/>
  <c r="G846" i="12" l="1"/>
  <c r="A848" i="12"/>
  <c r="B847" i="12"/>
  <c r="C847" i="12" s="1"/>
  <c r="G847" i="12" l="1"/>
  <c r="A849" i="12"/>
  <c r="B848" i="12"/>
  <c r="C848" i="12" s="1"/>
  <c r="G848" i="12" l="1"/>
  <c r="A850" i="12"/>
  <c r="B849" i="12"/>
  <c r="C849" i="12" s="1"/>
  <c r="G849" i="12" l="1"/>
  <c r="A851" i="12"/>
  <c r="B850" i="12"/>
  <c r="C850" i="12" s="1"/>
  <c r="G850" i="12" l="1"/>
  <c r="A852" i="12"/>
  <c r="B851" i="12"/>
  <c r="C851" i="12" s="1"/>
  <c r="G851" i="12" l="1"/>
  <c r="A853" i="12"/>
  <c r="B852" i="12"/>
  <c r="C852" i="12" s="1"/>
  <c r="G852" i="12" l="1"/>
  <c r="A854" i="12"/>
  <c r="B853" i="12"/>
  <c r="C853" i="12" s="1"/>
  <c r="G853" i="12" l="1"/>
  <c r="A855" i="12"/>
  <c r="B854" i="12"/>
  <c r="C854" i="12" s="1"/>
  <c r="G854" i="12" l="1"/>
  <c r="A856" i="12"/>
  <c r="B855" i="12"/>
  <c r="C855" i="12" s="1"/>
  <c r="G855" i="12" l="1"/>
  <c r="A857" i="12"/>
  <c r="B856" i="12"/>
  <c r="C856" i="12" s="1"/>
  <c r="G856" i="12" l="1"/>
  <c r="A858" i="12"/>
  <c r="B857" i="12"/>
  <c r="C857" i="12" s="1"/>
  <c r="G857" i="12" l="1"/>
  <c r="A859" i="12"/>
  <c r="B858" i="12"/>
  <c r="C858" i="12" s="1"/>
  <c r="G858" i="12" l="1"/>
  <c r="A860" i="12"/>
  <c r="B859" i="12"/>
  <c r="C859" i="12" s="1"/>
  <c r="G859" i="12" l="1"/>
  <c r="A861" i="12"/>
  <c r="B860" i="12"/>
  <c r="C860" i="12" s="1"/>
  <c r="A862" i="12" l="1"/>
  <c r="B861" i="12"/>
  <c r="C861" i="12" s="1"/>
  <c r="G860" i="12"/>
  <c r="G861" i="12" l="1"/>
  <c r="A863" i="12"/>
  <c r="B862" i="12"/>
  <c r="C862" i="12" s="1"/>
  <c r="G862" i="12" l="1"/>
  <c r="A864" i="12"/>
  <c r="B863" i="12"/>
  <c r="C863" i="12" s="1"/>
  <c r="G863" i="12" l="1"/>
  <c r="A865" i="12"/>
  <c r="B864" i="12"/>
  <c r="C864" i="12" s="1"/>
  <c r="A866" i="12" l="1"/>
  <c r="B865" i="12"/>
  <c r="C865" i="12" s="1"/>
  <c r="G864" i="12"/>
  <c r="G865" i="12" l="1"/>
  <c r="A867" i="12"/>
  <c r="B866" i="12"/>
  <c r="C866" i="12" s="1"/>
  <c r="A868" i="12" l="1"/>
  <c r="B867" i="12"/>
  <c r="C867" i="12" s="1"/>
  <c r="G866" i="12"/>
  <c r="G867" i="12" l="1"/>
  <c r="A869" i="12"/>
  <c r="B868" i="12"/>
  <c r="C868" i="12" s="1"/>
  <c r="A870" i="12" l="1"/>
  <c r="B869" i="12"/>
  <c r="C869" i="12" s="1"/>
  <c r="G868" i="12"/>
  <c r="G869" i="12" l="1"/>
  <c r="A871" i="12"/>
  <c r="B870" i="12"/>
  <c r="C870" i="12" s="1"/>
  <c r="A872" i="12" l="1"/>
  <c r="B871" i="12"/>
  <c r="C871" i="12" s="1"/>
  <c r="G870" i="12"/>
  <c r="G871" i="12" l="1"/>
  <c r="A873" i="12"/>
  <c r="B872" i="12"/>
  <c r="C872" i="12" s="1"/>
  <c r="A874" i="12" l="1"/>
  <c r="B873" i="12"/>
  <c r="C873" i="12" s="1"/>
  <c r="G872" i="12"/>
  <c r="G873" i="12" l="1"/>
  <c r="A875" i="12"/>
  <c r="B874" i="12"/>
  <c r="C874" i="12" s="1"/>
  <c r="G874" i="12" l="1"/>
  <c r="A876" i="12"/>
  <c r="B875" i="12"/>
  <c r="C875" i="12" s="1"/>
  <c r="G875" i="12" l="1"/>
  <c r="A877" i="12"/>
  <c r="B876" i="12"/>
  <c r="C876" i="12" s="1"/>
  <c r="A878" i="12" l="1"/>
  <c r="B877" i="12"/>
  <c r="C877" i="12" s="1"/>
  <c r="G876" i="12"/>
  <c r="G877" i="12" l="1"/>
  <c r="A879" i="12"/>
  <c r="B878" i="12"/>
  <c r="C878" i="12" s="1"/>
  <c r="A880" i="12" l="1"/>
  <c r="B879" i="12"/>
  <c r="C879" i="12" s="1"/>
  <c r="G878" i="12"/>
  <c r="G879" i="12" l="1"/>
  <c r="A881" i="12"/>
  <c r="B880" i="12"/>
  <c r="C880" i="12" s="1"/>
  <c r="A882" i="12" l="1"/>
  <c r="B881" i="12"/>
  <c r="C881" i="12" s="1"/>
  <c r="G880" i="12"/>
  <c r="G881" i="12" l="1"/>
  <c r="A883" i="12"/>
  <c r="B882" i="12"/>
  <c r="C882" i="12" s="1"/>
  <c r="G882" i="12" l="1"/>
  <c r="A884" i="12"/>
  <c r="B883" i="12"/>
  <c r="C883" i="12" s="1"/>
  <c r="A885" i="12" l="1"/>
  <c r="B884" i="12"/>
  <c r="C884" i="12" s="1"/>
  <c r="G883" i="12"/>
  <c r="A886" i="12" l="1"/>
  <c r="B885" i="12"/>
  <c r="C885" i="12" s="1"/>
  <c r="G884" i="12"/>
  <c r="G885" i="12" l="1"/>
  <c r="A887" i="12"/>
  <c r="B886" i="12"/>
  <c r="C886" i="12" s="1"/>
  <c r="G886" i="12" l="1"/>
  <c r="A888" i="12"/>
  <c r="B887" i="12"/>
  <c r="C887" i="12" s="1"/>
  <c r="G887" i="12" l="1"/>
  <c r="A889" i="12"/>
  <c r="B888" i="12"/>
  <c r="C888" i="12" s="1"/>
  <c r="A890" i="12" l="1"/>
  <c r="B889" i="12"/>
  <c r="C889" i="12" s="1"/>
  <c r="G888" i="12"/>
  <c r="G889" i="12" l="1"/>
  <c r="A891" i="12"/>
  <c r="B890" i="12"/>
  <c r="C890" i="12" s="1"/>
  <c r="A892" i="12" l="1"/>
  <c r="B891" i="12"/>
  <c r="C891" i="12" s="1"/>
  <c r="G890" i="12"/>
  <c r="G891" i="12" l="1"/>
  <c r="A893" i="12"/>
  <c r="B892" i="12"/>
  <c r="C892" i="12" s="1"/>
  <c r="G892" i="12" l="1"/>
  <c r="A894" i="12"/>
  <c r="B893" i="12"/>
  <c r="C893" i="12" s="1"/>
  <c r="A895" i="12" l="1"/>
  <c r="B894" i="12"/>
  <c r="C894" i="12" s="1"/>
  <c r="G893" i="12"/>
  <c r="G894" i="12" l="1"/>
  <c r="A896" i="12"/>
  <c r="B895" i="12"/>
  <c r="C895" i="12" s="1"/>
  <c r="A897" i="12" l="1"/>
  <c r="B896" i="12"/>
  <c r="C896" i="12" s="1"/>
  <c r="G895" i="12"/>
  <c r="G896" i="12" l="1"/>
  <c r="A898" i="12"/>
  <c r="B897" i="12"/>
  <c r="C897" i="12" s="1"/>
  <c r="A899" i="12" l="1"/>
  <c r="B898" i="12"/>
  <c r="C898" i="12" s="1"/>
  <c r="G897" i="12"/>
  <c r="G898" i="12" l="1"/>
  <c r="A900" i="12"/>
  <c r="B899" i="12"/>
  <c r="C899" i="12" s="1"/>
  <c r="A901" i="12" l="1"/>
  <c r="B900" i="12"/>
  <c r="C900" i="12" s="1"/>
  <c r="G899" i="12"/>
  <c r="G900" i="12" l="1"/>
  <c r="A902" i="12"/>
  <c r="B901" i="12"/>
  <c r="C901" i="12" s="1"/>
  <c r="A903" i="12" l="1"/>
  <c r="B902" i="12"/>
  <c r="C902" i="12" s="1"/>
  <c r="G901" i="12"/>
  <c r="G902" i="12" l="1"/>
  <c r="A904" i="12"/>
  <c r="B903" i="12"/>
  <c r="C903" i="12" s="1"/>
  <c r="A905" i="12" l="1"/>
  <c r="B904" i="12"/>
  <c r="C904" i="12" s="1"/>
  <c r="G903" i="12"/>
  <c r="G904" i="12" l="1"/>
  <c r="A906" i="12"/>
  <c r="B905" i="12"/>
  <c r="C905" i="12" s="1"/>
  <c r="A907" i="12" l="1"/>
  <c r="B906" i="12"/>
  <c r="C906" i="12" s="1"/>
  <c r="G905" i="12"/>
  <c r="G906" i="12" l="1"/>
  <c r="A908" i="12"/>
  <c r="B907" i="12"/>
  <c r="C907" i="12" s="1"/>
  <c r="A909" i="12" l="1"/>
  <c r="B908" i="12"/>
  <c r="C908" i="12" s="1"/>
  <c r="G907" i="12"/>
  <c r="G908" i="12" l="1"/>
  <c r="A910" i="12"/>
  <c r="B909" i="12"/>
  <c r="C909" i="12" s="1"/>
  <c r="G909" i="12" l="1"/>
  <c r="A911" i="12"/>
  <c r="B910" i="12"/>
  <c r="C910" i="12" s="1"/>
  <c r="G910" i="12" l="1"/>
  <c r="A912" i="12"/>
  <c r="B911" i="12"/>
  <c r="C911" i="12" s="1"/>
  <c r="G911" i="12" l="1"/>
  <c r="A913" i="12"/>
  <c r="B912" i="12"/>
  <c r="C912" i="12" s="1"/>
  <c r="G912" i="12" l="1"/>
  <c r="A914" i="12"/>
  <c r="B913" i="12"/>
  <c r="C913" i="12" s="1"/>
  <c r="G913" i="12" l="1"/>
  <c r="A915" i="12"/>
  <c r="B914" i="12"/>
  <c r="C914" i="12" s="1"/>
  <c r="G914" i="12" l="1"/>
  <c r="A916" i="12"/>
  <c r="B915" i="12"/>
  <c r="C915" i="12" s="1"/>
  <c r="G915" i="12" l="1"/>
  <c r="A917" i="12"/>
  <c r="B916" i="12"/>
  <c r="C916" i="12" s="1"/>
  <c r="G916" i="12" l="1"/>
  <c r="A918" i="12"/>
  <c r="B917" i="12"/>
  <c r="C917" i="12" s="1"/>
  <c r="A919" i="12" l="1"/>
  <c r="B918" i="12"/>
  <c r="C918" i="12" s="1"/>
  <c r="G917" i="12"/>
  <c r="G918" i="12" l="1"/>
  <c r="A920" i="12"/>
  <c r="B919" i="12"/>
  <c r="C919" i="12" s="1"/>
  <c r="A921" i="12" l="1"/>
  <c r="B920" i="12"/>
  <c r="C920" i="12" s="1"/>
  <c r="G919" i="12"/>
  <c r="G920" i="12" l="1"/>
  <c r="A922" i="12"/>
  <c r="B921" i="12"/>
  <c r="C921" i="12" s="1"/>
  <c r="A923" i="12" l="1"/>
  <c r="B922" i="12"/>
  <c r="C922" i="12" s="1"/>
  <c r="G921" i="12"/>
  <c r="G922" i="12" l="1"/>
  <c r="A924" i="12"/>
  <c r="B923" i="12"/>
  <c r="C923" i="12" s="1"/>
  <c r="G923" i="12" l="1"/>
  <c r="A925" i="12"/>
  <c r="B924" i="12"/>
  <c r="C924" i="12" s="1"/>
  <c r="A926" i="12" l="1"/>
  <c r="B925" i="12"/>
  <c r="C925" i="12" s="1"/>
  <c r="G924" i="12"/>
  <c r="G925" i="12" l="1"/>
  <c r="A927" i="12"/>
  <c r="B926" i="12"/>
  <c r="C926" i="12" s="1"/>
  <c r="A928" i="12" l="1"/>
  <c r="B927" i="12"/>
  <c r="C927" i="12" s="1"/>
  <c r="G926" i="12"/>
  <c r="G927" i="12" l="1"/>
  <c r="A929" i="12"/>
  <c r="B928" i="12"/>
  <c r="C928" i="12" s="1"/>
  <c r="A930" i="12" l="1"/>
  <c r="B929" i="12"/>
  <c r="C929" i="12" s="1"/>
  <c r="G928" i="12"/>
  <c r="G929" i="12" l="1"/>
  <c r="A931" i="12"/>
  <c r="B930" i="12"/>
  <c r="C930" i="12" s="1"/>
  <c r="G930" i="12" l="1"/>
  <c r="A932" i="12"/>
  <c r="B931" i="12"/>
  <c r="C931" i="12" s="1"/>
  <c r="G931" i="12" l="1"/>
  <c r="A933" i="12"/>
  <c r="B932" i="12"/>
  <c r="C932" i="12" s="1"/>
  <c r="G932" i="12" l="1"/>
  <c r="A934" i="12"/>
  <c r="B933" i="12"/>
  <c r="C933" i="12" s="1"/>
  <c r="G933" i="12" l="1"/>
  <c r="A935" i="12"/>
  <c r="B934" i="12"/>
  <c r="C934" i="12" s="1"/>
  <c r="G934" i="12" l="1"/>
  <c r="A936" i="12"/>
  <c r="B935" i="12"/>
  <c r="C935" i="12" s="1"/>
  <c r="G935" i="12" l="1"/>
  <c r="A937" i="12"/>
  <c r="B936" i="12"/>
  <c r="C936" i="12" s="1"/>
  <c r="G936" i="12" l="1"/>
  <c r="A938" i="12"/>
  <c r="B937" i="12"/>
  <c r="C937" i="12" s="1"/>
  <c r="G937" i="12" l="1"/>
  <c r="A939" i="12"/>
  <c r="B938" i="12"/>
  <c r="C938" i="12" s="1"/>
  <c r="G938" i="12" l="1"/>
  <c r="A940" i="12"/>
  <c r="B939" i="12"/>
  <c r="C939" i="12" s="1"/>
  <c r="G939" i="12" l="1"/>
  <c r="A941" i="12"/>
  <c r="B940" i="12"/>
  <c r="C940" i="12" s="1"/>
  <c r="G940" i="12" l="1"/>
  <c r="A942" i="12"/>
  <c r="B941" i="12"/>
  <c r="C941" i="12" s="1"/>
  <c r="G941" i="12" l="1"/>
  <c r="A943" i="12"/>
  <c r="B942" i="12"/>
  <c r="C942" i="12" s="1"/>
  <c r="A944" i="12" l="1"/>
  <c r="B943" i="12"/>
  <c r="C943" i="12" s="1"/>
  <c r="G942" i="12"/>
  <c r="G943" i="12" l="1"/>
  <c r="A945" i="12"/>
  <c r="B944" i="12"/>
  <c r="C944" i="12" s="1"/>
  <c r="A946" i="12" l="1"/>
  <c r="B945" i="12"/>
  <c r="C945" i="12" s="1"/>
  <c r="G944" i="12"/>
  <c r="G945" i="12" l="1"/>
  <c r="A947" i="12"/>
  <c r="B946" i="12"/>
  <c r="C946" i="12" s="1"/>
  <c r="G946" i="12" l="1"/>
  <c r="A948" i="12"/>
  <c r="B947" i="12"/>
  <c r="C947" i="12" s="1"/>
  <c r="A949" i="12" l="1"/>
  <c r="B948" i="12"/>
  <c r="C948" i="12" s="1"/>
  <c r="G947" i="12"/>
  <c r="G948" i="12" l="1"/>
  <c r="A950" i="12"/>
  <c r="B949" i="12"/>
  <c r="C949" i="12" s="1"/>
  <c r="A951" i="12" l="1"/>
  <c r="B950" i="12"/>
  <c r="C950" i="12" s="1"/>
  <c r="G949" i="12"/>
  <c r="G950" i="12" l="1"/>
  <c r="A952" i="12"/>
  <c r="B951" i="12"/>
  <c r="C951" i="12" s="1"/>
  <c r="A953" i="12" l="1"/>
  <c r="B952" i="12"/>
  <c r="C952" i="12" s="1"/>
  <c r="G951" i="12"/>
  <c r="G952" i="12" l="1"/>
  <c r="A954" i="12"/>
  <c r="B953" i="12"/>
  <c r="C953" i="12" s="1"/>
  <c r="G953" i="12" l="1"/>
  <c r="A955" i="12"/>
  <c r="B954" i="12"/>
  <c r="C954" i="12" s="1"/>
  <c r="G954" i="12" l="1"/>
  <c r="A956" i="12"/>
  <c r="B955" i="12"/>
  <c r="C955" i="12" s="1"/>
  <c r="G955" i="12" l="1"/>
  <c r="A957" i="12"/>
  <c r="B956" i="12"/>
  <c r="C956" i="12" s="1"/>
  <c r="G956" i="12" l="1"/>
  <c r="A958" i="12"/>
  <c r="B957" i="12"/>
  <c r="C957" i="12" s="1"/>
  <c r="G957" i="12" l="1"/>
  <c r="A959" i="12"/>
  <c r="B958" i="12"/>
  <c r="C958" i="12" s="1"/>
  <c r="A960" i="12" l="1"/>
  <c r="B959" i="12"/>
  <c r="C959" i="12" s="1"/>
  <c r="G958" i="12"/>
  <c r="G959" i="12" l="1"/>
  <c r="A961" i="12"/>
  <c r="B960" i="12"/>
  <c r="C960" i="12" s="1"/>
  <c r="G960" i="12" l="1"/>
  <c r="A962" i="12"/>
  <c r="B961" i="12"/>
  <c r="C961" i="12" s="1"/>
  <c r="G961" i="12" l="1"/>
  <c r="A963" i="12"/>
  <c r="B962" i="12"/>
  <c r="C962" i="12" s="1"/>
  <c r="G962" i="12" l="1"/>
  <c r="A964" i="12"/>
  <c r="B963" i="12"/>
  <c r="C963" i="12" s="1"/>
  <c r="G963" i="12" l="1"/>
  <c r="A965" i="12"/>
  <c r="B964" i="12"/>
  <c r="C964" i="12" s="1"/>
  <c r="G964" i="12" l="1"/>
  <c r="A966" i="12"/>
  <c r="B965" i="12"/>
  <c r="C965" i="12" s="1"/>
  <c r="G965" i="12" l="1"/>
  <c r="A967" i="12"/>
  <c r="B966" i="12"/>
  <c r="C966" i="12" s="1"/>
  <c r="G966" i="12" l="1"/>
  <c r="A968" i="12"/>
  <c r="B967" i="12"/>
  <c r="C967" i="12" s="1"/>
  <c r="G967" i="12" l="1"/>
  <c r="A969" i="12"/>
  <c r="B968" i="12"/>
  <c r="C968" i="12" s="1"/>
  <c r="G968" i="12" l="1"/>
  <c r="A970" i="12"/>
  <c r="B969" i="12"/>
  <c r="C969" i="12" s="1"/>
  <c r="G969" i="12" l="1"/>
  <c r="A971" i="12"/>
  <c r="B970" i="12"/>
  <c r="C970" i="12" s="1"/>
  <c r="G970" i="12" l="1"/>
  <c r="A972" i="12"/>
  <c r="B971" i="12"/>
  <c r="C971" i="12" s="1"/>
  <c r="A973" i="12" l="1"/>
  <c r="B972" i="12"/>
  <c r="C972" i="12" s="1"/>
  <c r="G971" i="12"/>
  <c r="G972" i="12" l="1"/>
  <c r="A974" i="12"/>
  <c r="B973" i="12"/>
  <c r="C973" i="12" s="1"/>
  <c r="G973" i="12" l="1"/>
  <c r="A975" i="12"/>
  <c r="B974" i="12"/>
  <c r="C974" i="12" s="1"/>
  <c r="G974" i="12" l="1"/>
  <c r="A976" i="12"/>
  <c r="B975" i="12"/>
  <c r="C975" i="12" s="1"/>
  <c r="G975" i="12" l="1"/>
  <c r="A977" i="12"/>
  <c r="B976" i="12"/>
  <c r="C976" i="12" s="1"/>
  <c r="G976" i="12" l="1"/>
  <c r="A978" i="12"/>
  <c r="B977" i="12"/>
  <c r="C977" i="12" s="1"/>
  <c r="G977" i="12" l="1"/>
  <c r="A979" i="12"/>
  <c r="B978" i="12"/>
  <c r="C978" i="12" s="1"/>
  <c r="G978" i="12" l="1"/>
  <c r="A980" i="12"/>
  <c r="B979" i="12"/>
  <c r="C979" i="12" s="1"/>
  <c r="G979" i="12" l="1"/>
  <c r="A981" i="12"/>
  <c r="B980" i="12"/>
  <c r="C980" i="12" s="1"/>
  <c r="A982" i="12" l="1"/>
  <c r="B981" i="12"/>
  <c r="C981" i="12" s="1"/>
  <c r="G980" i="12"/>
  <c r="G981" i="12" l="1"/>
  <c r="A983" i="12"/>
  <c r="B982" i="12"/>
  <c r="C982" i="12" s="1"/>
  <c r="A984" i="12" l="1"/>
  <c r="B983" i="12"/>
  <c r="C983" i="12" s="1"/>
  <c r="G982" i="12"/>
  <c r="G983" i="12" l="1"/>
  <c r="A985" i="12"/>
  <c r="B984" i="12"/>
  <c r="C984" i="12" s="1"/>
  <c r="G984" i="12" l="1"/>
  <c r="A986" i="12"/>
  <c r="B985" i="12"/>
  <c r="C985" i="12" s="1"/>
  <c r="A987" i="12" l="1"/>
  <c r="B986" i="12"/>
  <c r="C986" i="12" s="1"/>
  <c r="G985" i="12"/>
  <c r="G986" i="12" l="1"/>
  <c r="A988" i="12"/>
  <c r="B987" i="12"/>
  <c r="C987" i="12" s="1"/>
  <c r="G987" i="12" l="1"/>
  <c r="A989" i="12"/>
  <c r="B988" i="12"/>
  <c r="C988" i="12" s="1"/>
  <c r="G988" i="12" l="1"/>
  <c r="A990" i="12"/>
  <c r="B989" i="12"/>
  <c r="C989" i="12" s="1"/>
  <c r="G989" i="12" l="1"/>
  <c r="A991" i="12"/>
  <c r="B990" i="12"/>
  <c r="C990" i="12" s="1"/>
  <c r="A992" i="12" l="1"/>
  <c r="B991" i="12"/>
  <c r="C991" i="12" s="1"/>
  <c r="G990" i="12"/>
  <c r="G991" i="12" l="1"/>
  <c r="A993" i="12"/>
  <c r="B992" i="12"/>
  <c r="C992" i="12" s="1"/>
  <c r="A994" i="12" l="1"/>
  <c r="B993" i="12"/>
  <c r="C993" i="12" s="1"/>
  <c r="G992" i="12"/>
  <c r="G993" i="12" l="1"/>
  <c r="A995" i="12"/>
  <c r="B994" i="12"/>
  <c r="C994" i="12" s="1"/>
  <c r="G994" i="12" l="1"/>
  <c r="A996" i="12"/>
  <c r="B995" i="12"/>
  <c r="C995" i="12" s="1"/>
  <c r="G995" i="12" l="1"/>
  <c r="A997" i="12"/>
  <c r="B996" i="12"/>
  <c r="C996" i="12" s="1"/>
  <c r="G996" i="12" l="1"/>
  <c r="A998" i="12"/>
  <c r="B997" i="12"/>
  <c r="C997" i="12" s="1"/>
  <c r="G997" i="12" l="1"/>
  <c r="A999" i="12"/>
  <c r="B998" i="12"/>
  <c r="C998" i="12" s="1"/>
  <c r="G998" i="12" l="1"/>
  <c r="A1000" i="12"/>
  <c r="B999" i="12"/>
  <c r="C999" i="12" s="1"/>
  <c r="G999" i="12" l="1"/>
  <c r="A1001" i="12"/>
  <c r="B1000" i="12"/>
  <c r="C1000" i="12" s="1"/>
  <c r="A1002" i="12" l="1"/>
  <c r="B1001" i="12"/>
  <c r="C1001" i="12" s="1"/>
  <c r="G1000" i="12"/>
  <c r="G1001" i="12" l="1"/>
  <c r="A1003" i="12"/>
  <c r="B1002" i="12"/>
  <c r="C1002" i="12" s="1"/>
  <c r="G1002" i="12" l="1"/>
  <c r="A1004" i="12"/>
  <c r="B1003" i="12"/>
  <c r="C1003" i="12" s="1"/>
  <c r="G1003" i="12" l="1"/>
  <c r="A1005" i="12"/>
  <c r="B1004" i="12"/>
  <c r="C1004" i="12" s="1"/>
  <c r="G1004" i="12" l="1"/>
  <c r="A1006" i="12"/>
  <c r="B1005" i="12"/>
  <c r="C1005" i="12" s="1"/>
  <c r="G1005" i="12" l="1"/>
  <c r="A1007" i="12"/>
  <c r="B1006" i="12"/>
  <c r="C1006" i="12" s="1"/>
  <c r="G1006" i="12" l="1"/>
  <c r="A1008" i="12"/>
  <c r="B1007" i="12"/>
  <c r="C1007" i="12" s="1"/>
  <c r="A1009" i="12" l="1"/>
  <c r="B1008" i="12"/>
  <c r="C1008" i="12" s="1"/>
  <c r="G1007" i="12"/>
  <c r="G1008" i="12" l="1"/>
  <c r="D1008" i="12"/>
  <c r="A1010" i="12"/>
  <c r="B1010" i="12" s="1"/>
  <c r="B1009" i="12"/>
  <c r="C1009" i="12" s="1"/>
  <c r="C11" i="12" l="1"/>
  <c r="C1010" i="12"/>
  <c r="C12" i="12"/>
  <c r="C13" i="12"/>
  <c r="C14" i="12"/>
  <c r="C15" i="12"/>
  <c r="C16" i="12"/>
  <c r="C17" i="12"/>
  <c r="C18" i="12"/>
  <c r="C19" i="12"/>
  <c r="C20" i="12"/>
  <c r="D1007" i="12"/>
  <c r="E1007" i="12" s="1"/>
  <c r="D1002" i="12"/>
  <c r="D1005" i="12"/>
  <c r="D1003" i="12"/>
  <c r="E1003" i="12" s="1"/>
  <c r="D1004" i="12"/>
  <c r="E1004" i="12" s="1"/>
  <c r="E1005" i="12"/>
  <c r="E1002" i="12"/>
  <c r="E1008" i="12"/>
  <c r="D1006" i="12"/>
  <c r="D511" i="12"/>
  <c r="E511" i="12" s="1"/>
  <c r="D514" i="12"/>
  <c r="E514" i="12" s="1"/>
  <c r="D512" i="12"/>
  <c r="D513" i="12"/>
  <c r="E513" i="12" s="1"/>
  <c r="D515" i="12"/>
  <c r="E515" i="12" s="1"/>
  <c r="D516" i="12"/>
  <c r="D517" i="12"/>
  <c r="E517" i="12" s="1"/>
  <c r="D518" i="12"/>
  <c r="E518" i="12" s="1"/>
  <c r="D520" i="12"/>
  <c r="E520" i="12" s="1"/>
  <c r="D519" i="12"/>
  <c r="D522" i="12"/>
  <c r="E522" i="12" s="1"/>
  <c r="D521" i="12"/>
  <c r="D523" i="12"/>
  <c r="E523" i="12" s="1"/>
  <c r="D525" i="12"/>
  <c r="E525" i="12" s="1"/>
  <c r="D524" i="12"/>
  <c r="E524" i="12" s="1"/>
  <c r="D526" i="12"/>
  <c r="E526" i="12" s="1"/>
  <c r="D529" i="12"/>
  <c r="E529" i="12" s="1"/>
  <c r="D532" i="12"/>
  <c r="D528" i="12"/>
  <c r="E528" i="12" s="1"/>
  <c r="D527" i="12"/>
  <c r="D530" i="12"/>
  <c r="D531" i="12"/>
  <c r="E531" i="12" s="1"/>
  <c r="D535" i="12"/>
  <c r="E535" i="12" s="1"/>
  <c r="D533" i="12"/>
  <c r="E533" i="12" s="1"/>
  <c r="D537" i="12"/>
  <c r="E537" i="12" s="1"/>
  <c r="D534" i="12"/>
  <c r="E534" i="12" s="1"/>
  <c r="D536" i="12"/>
  <c r="E536" i="12" s="1"/>
  <c r="D538" i="12"/>
  <c r="E538" i="12" s="1"/>
  <c r="D541" i="12"/>
  <c r="E541" i="12" s="1"/>
  <c r="D542" i="12"/>
  <c r="E542" i="12" s="1"/>
  <c r="D539" i="12"/>
  <c r="E539" i="12" s="1"/>
  <c r="D540" i="12"/>
  <c r="E540" i="12" s="1"/>
  <c r="D545" i="12"/>
  <c r="E545" i="12" s="1"/>
  <c r="D544" i="12"/>
  <c r="E544" i="12" s="1"/>
  <c r="D549" i="12"/>
  <c r="D543" i="12"/>
  <c r="D546" i="12"/>
  <c r="D547" i="12"/>
  <c r="D550" i="12"/>
  <c r="E550" i="12" s="1"/>
  <c r="D548" i="12"/>
  <c r="E548" i="12" s="1"/>
  <c r="D551" i="12"/>
  <c r="E551" i="12" s="1"/>
  <c r="D554" i="12"/>
  <c r="E554" i="12" s="1"/>
  <c r="D555" i="12"/>
  <c r="D556" i="12"/>
  <c r="D552" i="12"/>
  <c r="E552" i="12" s="1"/>
  <c r="D558" i="12"/>
  <c r="E558" i="12" s="1"/>
  <c r="D553" i="12"/>
  <c r="E553" i="12" s="1"/>
  <c r="D560" i="12"/>
  <c r="E560" i="12" s="1"/>
  <c r="D557" i="12"/>
  <c r="E557" i="12" s="1"/>
  <c r="D559" i="12"/>
  <c r="E559" i="12" s="1"/>
  <c r="D562" i="12"/>
  <c r="E562" i="12" s="1"/>
  <c r="D561" i="12"/>
  <c r="D565" i="12"/>
  <c r="E565" i="12" s="1"/>
  <c r="D563" i="12"/>
  <c r="D567" i="12"/>
  <c r="E567" i="12" s="1"/>
  <c r="D564" i="12"/>
  <c r="D566" i="12"/>
  <c r="D568" i="12"/>
  <c r="E568" i="12" s="1"/>
  <c r="D569" i="12"/>
  <c r="E569" i="12" s="1"/>
  <c r="D574" i="12"/>
  <c r="E574" i="12" s="1"/>
  <c r="D571" i="12"/>
  <c r="D570" i="12"/>
  <c r="D576" i="12"/>
  <c r="E576" i="12" s="1"/>
  <c r="D575" i="12"/>
  <c r="D572" i="12"/>
  <c r="E572" i="12" s="1"/>
  <c r="D573" i="12"/>
  <c r="E573" i="12" s="1"/>
  <c r="D578" i="12"/>
  <c r="E578" i="12" s="1"/>
  <c r="D580" i="12"/>
  <c r="E580" i="12" s="1"/>
  <c r="D577" i="12"/>
  <c r="E577" i="12" s="1"/>
  <c r="D583" i="12"/>
  <c r="E583" i="12" s="1"/>
  <c r="D579" i="12"/>
  <c r="E579" i="12" s="1"/>
  <c r="D581" i="12"/>
  <c r="E581" i="12" s="1"/>
  <c r="D585" i="12"/>
  <c r="E585" i="12" s="1"/>
  <c r="D584" i="12"/>
  <c r="E584" i="12" s="1"/>
  <c r="D582" i="12"/>
  <c r="D587" i="12"/>
  <c r="E587" i="12" s="1"/>
  <c r="D589" i="12"/>
  <c r="E589" i="12" s="1"/>
  <c r="D588" i="12"/>
  <c r="E588" i="12" s="1"/>
  <c r="D586" i="12"/>
  <c r="D590" i="12"/>
  <c r="E590" i="12" s="1"/>
  <c r="D591" i="12"/>
  <c r="E591" i="12" s="1"/>
  <c r="D592" i="12"/>
  <c r="D593" i="12"/>
  <c r="D595" i="12"/>
  <c r="E595" i="12" s="1"/>
  <c r="D594" i="12"/>
  <c r="E594" i="12" s="1"/>
  <c r="D597" i="12"/>
  <c r="E597" i="12" s="1"/>
  <c r="D598" i="12"/>
  <c r="D596" i="12"/>
  <c r="D603" i="12"/>
  <c r="E603" i="12" s="1"/>
  <c r="D599" i="12"/>
  <c r="E599" i="12" s="1"/>
  <c r="D601" i="12"/>
  <c r="E601" i="12" s="1"/>
  <c r="D600" i="12"/>
  <c r="E600" i="12" s="1"/>
  <c r="D602" i="12"/>
  <c r="E602" i="12" s="1"/>
  <c r="D604" i="12"/>
  <c r="D606" i="12"/>
  <c r="D605" i="12"/>
  <c r="E605" i="12" s="1"/>
  <c r="D607" i="12"/>
  <c r="E607" i="12" s="1"/>
  <c r="D609" i="12"/>
  <c r="E609" i="12" s="1"/>
  <c r="D611" i="12"/>
  <c r="E611" i="12" s="1"/>
  <c r="D610" i="12"/>
  <c r="E610" i="12" s="1"/>
  <c r="D608" i="12"/>
  <c r="E608" i="12" s="1"/>
  <c r="D615" i="12"/>
  <c r="D612" i="12"/>
  <c r="E612" i="12" s="1"/>
  <c r="D613" i="12"/>
  <c r="D614" i="12"/>
  <c r="E614" i="12" s="1"/>
  <c r="D618" i="12"/>
  <c r="E618" i="12" s="1"/>
  <c r="D617" i="12"/>
  <c r="E617" i="12" s="1"/>
  <c r="D616" i="12"/>
  <c r="E616" i="12" s="1"/>
  <c r="D623" i="12"/>
  <c r="E623" i="12" s="1"/>
  <c r="D624" i="12"/>
  <c r="D619" i="12"/>
  <c r="E619" i="12" s="1"/>
  <c r="D621" i="12"/>
  <c r="E621" i="12" s="1"/>
  <c r="D620" i="12"/>
  <c r="E620" i="12" s="1"/>
  <c r="D622" i="12"/>
  <c r="E622" i="12" s="1"/>
  <c r="D626" i="12"/>
  <c r="E626" i="12" s="1"/>
  <c r="D625" i="12"/>
  <c r="D630" i="12"/>
  <c r="D628" i="12"/>
  <c r="D627" i="12"/>
  <c r="E627" i="12" s="1"/>
  <c r="D629" i="12"/>
  <c r="E629" i="12" s="1"/>
  <c r="D632" i="12"/>
  <c r="E632" i="12" s="1"/>
  <c r="D631" i="12"/>
  <c r="D635" i="12"/>
  <c r="D634" i="12"/>
  <c r="D633" i="12"/>
  <c r="E633" i="12" s="1"/>
  <c r="D638" i="12"/>
  <c r="E638" i="12" s="1"/>
  <c r="D637" i="12"/>
  <c r="E637" i="12" s="1"/>
  <c r="D639" i="12"/>
  <c r="E639" i="12" s="1"/>
  <c r="D636" i="12"/>
  <c r="E636" i="12" s="1"/>
  <c r="D643" i="12"/>
  <c r="E643" i="12" s="1"/>
  <c r="D641" i="12"/>
  <c r="D644" i="12"/>
  <c r="E644" i="12" s="1"/>
  <c r="D640" i="12"/>
  <c r="E640" i="12" s="1"/>
  <c r="D642" i="12"/>
  <c r="D645" i="12"/>
  <c r="E645" i="12" s="1"/>
  <c r="D646" i="12"/>
  <c r="D647" i="12"/>
  <c r="D649" i="12"/>
  <c r="E649" i="12" s="1"/>
  <c r="D648" i="12"/>
  <c r="E648" i="12" s="1"/>
  <c r="D653" i="12"/>
  <c r="D650" i="12"/>
  <c r="E650" i="12" s="1"/>
  <c r="D651" i="12"/>
  <c r="E651" i="12" s="1"/>
  <c r="D652" i="12"/>
  <c r="D654" i="12"/>
  <c r="E654" i="12" s="1"/>
  <c r="D657" i="12"/>
  <c r="E657" i="12" s="1"/>
  <c r="D656" i="12"/>
  <c r="D655" i="12"/>
  <c r="D660" i="12"/>
  <c r="D658" i="12"/>
  <c r="E658" i="12" s="1"/>
  <c r="D662" i="12"/>
  <c r="E662" i="12" s="1"/>
  <c r="D659" i="12"/>
  <c r="D661" i="12"/>
  <c r="E661" i="12" s="1"/>
  <c r="D665" i="12"/>
  <c r="D666" i="12"/>
  <c r="D668" i="12"/>
  <c r="D663" i="12"/>
  <c r="E663" i="12" s="1"/>
  <c r="D664" i="12"/>
  <c r="E664" i="12" s="1"/>
  <c r="D667" i="12"/>
  <c r="E667" i="12" s="1"/>
  <c r="D669" i="12"/>
  <c r="E669" i="12" s="1"/>
  <c r="D671" i="12"/>
  <c r="E671" i="12" s="1"/>
  <c r="D670" i="12"/>
  <c r="E670" i="12" s="1"/>
  <c r="D673" i="12"/>
  <c r="D675" i="12"/>
  <c r="E675" i="12" s="1"/>
  <c r="D672" i="12"/>
  <c r="E672" i="12" s="1"/>
  <c r="D678" i="12"/>
  <c r="E678" i="12" s="1"/>
  <c r="D674" i="12"/>
  <c r="E674" i="12" s="1"/>
  <c r="D679" i="12"/>
  <c r="D680" i="12"/>
  <c r="E680" i="12" s="1"/>
  <c r="D677" i="12"/>
  <c r="D676" i="12"/>
  <c r="E676" i="12" s="1"/>
  <c r="D681" i="12"/>
  <c r="D684" i="12"/>
  <c r="E684" i="12" s="1"/>
  <c r="D682" i="12"/>
  <c r="D686" i="12"/>
  <c r="E686" i="12" s="1"/>
  <c r="D687" i="12"/>
  <c r="D685" i="12"/>
  <c r="D688" i="12"/>
  <c r="E688" i="12" s="1"/>
  <c r="D683" i="12"/>
  <c r="E683" i="12" s="1"/>
  <c r="D693" i="12"/>
  <c r="E693" i="12" s="1"/>
  <c r="D690" i="12"/>
  <c r="D689" i="12"/>
  <c r="E689" i="12" s="1"/>
  <c r="D691" i="12"/>
  <c r="E691" i="12" s="1"/>
  <c r="D692" i="12"/>
  <c r="D694" i="12"/>
  <c r="D696" i="12"/>
  <c r="E696" i="12" s="1"/>
  <c r="D695" i="12"/>
  <c r="E695" i="12" s="1"/>
  <c r="D697" i="12"/>
  <c r="E697" i="12" s="1"/>
  <c r="D698" i="12"/>
  <c r="E698" i="12" s="1"/>
  <c r="D702" i="12"/>
  <c r="D700" i="12"/>
  <c r="D699" i="12"/>
  <c r="D703" i="12"/>
  <c r="E703" i="12" s="1"/>
  <c r="D701" i="12"/>
  <c r="E701" i="12" s="1"/>
  <c r="D706" i="12"/>
  <c r="E706" i="12" s="1"/>
  <c r="D704" i="12"/>
  <c r="E704" i="12" s="1"/>
  <c r="D705" i="12"/>
  <c r="D709" i="12"/>
  <c r="E709" i="12" s="1"/>
  <c r="D708" i="12"/>
  <c r="E708" i="12" s="1"/>
  <c r="D707" i="12"/>
  <c r="E707" i="12" s="1"/>
  <c r="D713" i="12"/>
  <c r="D710" i="12"/>
  <c r="E710" i="12" s="1"/>
  <c r="D711" i="12"/>
  <c r="E711" i="12" s="1"/>
  <c r="D712" i="12"/>
  <c r="E712" i="12" s="1"/>
  <c r="D716" i="12"/>
  <c r="D714" i="12"/>
  <c r="D715" i="12"/>
  <c r="E715" i="12" s="1"/>
  <c r="D718" i="12"/>
  <c r="E718" i="12" s="1"/>
  <c r="D717" i="12"/>
  <c r="D719" i="12"/>
  <c r="D721" i="12"/>
  <c r="E721" i="12" s="1"/>
  <c r="D720" i="12"/>
  <c r="D726" i="12"/>
  <c r="D725" i="12"/>
  <c r="D722" i="12"/>
  <c r="E722" i="12" s="1"/>
  <c r="D727" i="12"/>
  <c r="E727" i="12" s="1"/>
  <c r="D723" i="12"/>
  <c r="D724" i="12"/>
  <c r="E724" i="12" s="1"/>
  <c r="D731" i="12"/>
  <c r="E731" i="12" s="1"/>
  <c r="D729" i="12"/>
  <c r="D730" i="12"/>
  <c r="E730" i="12" s="1"/>
  <c r="D728" i="12"/>
  <c r="D734" i="12"/>
  <c r="E734" i="12" s="1"/>
  <c r="D732" i="12"/>
  <c r="E732" i="12" s="1"/>
  <c r="D736" i="12"/>
  <c r="E736" i="12" s="1"/>
  <c r="D733" i="12"/>
  <c r="E733" i="12" s="1"/>
  <c r="D735" i="12"/>
  <c r="D737" i="12"/>
  <c r="D738" i="12"/>
  <c r="E738" i="12" s="1"/>
  <c r="D743" i="12"/>
  <c r="E743" i="12" s="1"/>
  <c r="D741" i="12"/>
  <c r="E741" i="12" s="1"/>
  <c r="D739" i="12"/>
  <c r="E739" i="12" s="1"/>
  <c r="D742" i="12"/>
  <c r="E742" i="12" s="1"/>
  <c r="D740" i="12"/>
  <c r="E740" i="12" s="1"/>
  <c r="D745" i="12"/>
  <c r="D747" i="12"/>
  <c r="E747" i="12" s="1"/>
  <c r="D744" i="12"/>
  <c r="E744" i="12" s="1"/>
  <c r="D746" i="12"/>
  <c r="E746" i="12" s="1"/>
  <c r="D749" i="12"/>
  <c r="E749" i="12" s="1"/>
  <c r="D748" i="12"/>
  <c r="E748" i="12" s="1"/>
  <c r="D751" i="12"/>
  <c r="D750" i="12"/>
  <c r="E750" i="12" s="1"/>
  <c r="D752" i="12"/>
  <c r="E752" i="12" s="1"/>
  <c r="D753" i="12"/>
  <c r="E753" i="12" s="1"/>
  <c r="D758" i="12"/>
  <c r="E758" i="12" s="1"/>
  <c r="D757" i="12"/>
  <c r="E757" i="12" s="1"/>
  <c r="D756" i="12"/>
  <c r="E756" i="12" s="1"/>
  <c r="D755" i="12"/>
  <c r="D754" i="12"/>
  <c r="E754" i="12" s="1"/>
  <c r="D761" i="12"/>
  <c r="D759" i="12"/>
  <c r="D760" i="12"/>
  <c r="E760" i="12" s="1"/>
  <c r="D763" i="12"/>
  <c r="E763" i="12" s="1"/>
  <c r="D762" i="12"/>
  <c r="E762" i="12" s="1"/>
  <c r="D766" i="12"/>
  <c r="D764" i="12"/>
  <c r="E764" i="12" s="1"/>
  <c r="D768" i="12"/>
  <c r="D765" i="12"/>
  <c r="E765" i="12" s="1"/>
  <c r="D770" i="12"/>
  <c r="E770" i="12" s="1"/>
  <c r="D767" i="12"/>
  <c r="E767" i="12" s="1"/>
  <c r="D771" i="12"/>
  <c r="D772" i="12"/>
  <c r="D769" i="12"/>
  <c r="E769" i="12" s="1"/>
  <c r="D775" i="12"/>
  <c r="E775" i="12" s="1"/>
  <c r="D773" i="12"/>
  <c r="E773" i="12" s="1"/>
  <c r="D774" i="12"/>
  <c r="D776" i="12"/>
  <c r="D780" i="12"/>
  <c r="D779" i="12"/>
  <c r="E779" i="12" s="1"/>
  <c r="D777" i="12"/>
  <c r="E777" i="12" s="1"/>
  <c r="D778" i="12"/>
  <c r="E778" i="12" s="1"/>
  <c r="D782" i="12"/>
  <c r="D784" i="12"/>
  <c r="E784" i="12" s="1"/>
  <c r="D781" i="12"/>
  <c r="D783" i="12"/>
  <c r="E783" i="12" s="1"/>
  <c r="D786" i="12"/>
  <c r="E786" i="12" s="1"/>
  <c r="D788" i="12"/>
  <c r="E788" i="12" s="1"/>
  <c r="D787" i="12"/>
  <c r="E787" i="12" s="1"/>
  <c r="D785" i="12"/>
  <c r="D789" i="12"/>
  <c r="E789" i="12" s="1"/>
  <c r="D790" i="12"/>
  <c r="D791" i="12"/>
  <c r="E791" i="12" s="1"/>
  <c r="D792" i="12"/>
  <c r="E792" i="12" s="1"/>
  <c r="D793" i="12"/>
  <c r="D795" i="12"/>
  <c r="D794" i="12"/>
  <c r="D797" i="12"/>
  <c r="D796" i="12"/>
  <c r="E796" i="12" s="1"/>
  <c r="D799" i="12"/>
  <c r="E799" i="12" s="1"/>
  <c r="D798" i="12"/>
  <c r="E798" i="12" s="1"/>
  <c r="D804" i="12"/>
  <c r="E804" i="12" s="1"/>
  <c r="D800" i="12"/>
  <c r="E800" i="12" s="1"/>
  <c r="D801" i="12"/>
  <c r="E801" i="12" s="1"/>
  <c r="D802" i="12"/>
  <c r="D803" i="12"/>
  <c r="E803" i="12" s="1"/>
  <c r="D806" i="12"/>
  <c r="E806" i="12" s="1"/>
  <c r="D805" i="12"/>
  <c r="E805" i="12" s="1"/>
  <c r="D810" i="12"/>
  <c r="E810" i="12" s="1"/>
  <c r="D808" i="12"/>
  <c r="E808" i="12" s="1"/>
  <c r="D809" i="12"/>
  <c r="E809" i="12" s="1"/>
  <c r="D807" i="12"/>
  <c r="D811" i="12"/>
  <c r="D812" i="12"/>
  <c r="E812" i="12" s="1"/>
  <c r="D816" i="12"/>
  <c r="E816" i="12" s="1"/>
  <c r="D813" i="12"/>
  <c r="E813" i="12" s="1"/>
  <c r="D815" i="12"/>
  <c r="D814" i="12"/>
  <c r="D817" i="12"/>
  <c r="D818" i="12"/>
  <c r="E818" i="12" s="1"/>
  <c r="D819" i="12"/>
  <c r="E819" i="12" s="1"/>
  <c r="D823" i="12"/>
  <c r="E823" i="12" s="1"/>
  <c r="D820" i="12"/>
  <c r="D821" i="12"/>
  <c r="D822" i="12"/>
  <c r="E822" i="12" s="1"/>
  <c r="D826" i="12"/>
  <c r="E826" i="12" s="1"/>
  <c r="D827" i="12"/>
  <c r="D824" i="12"/>
  <c r="D825" i="12"/>
  <c r="D829" i="12"/>
  <c r="D828" i="12"/>
  <c r="D832" i="12"/>
  <c r="E832" i="12" s="1"/>
  <c r="D830" i="12"/>
  <c r="D831" i="12"/>
  <c r="D835" i="12"/>
  <c r="E835" i="12" s="1"/>
  <c r="D836" i="12"/>
  <c r="E836" i="12" s="1"/>
  <c r="D833" i="12"/>
  <c r="E833" i="12" s="1"/>
  <c r="D834" i="12"/>
  <c r="D840" i="12"/>
  <c r="E840" i="12" s="1"/>
  <c r="D837" i="12"/>
  <c r="D838" i="12"/>
  <c r="D839" i="12"/>
  <c r="D842" i="12"/>
  <c r="E842" i="12" s="1"/>
  <c r="D841" i="12"/>
  <c r="D843" i="12"/>
  <c r="D844" i="12"/>
  <c r="D846" i="12"/>
  <c r="D847" i="12"/>
  <c r="D845" i="12"/>
  <c r="E845" i="12" s="1"/>
  <c r="D848" i="12"/>
  <c r="E848" i="12" s="1"/>
  <c r="D849" i="12"/>
  <c r="E849" i="12" s="1"/>
  <c r="D850" i="12"/>
  <c r="E850" i="12" s="1"/>
  <c r="D851" i="12"/>
  <c r="E851" i="12" s="1"/>
  <c r="D854" i="12"/>
  <c r="E854" i="12" s="1"/>
  <c r="D852" i="12"/>
  <c r="D853" i="12"/>
  <c r="E853" i="12" s="1"/>
  <c r="D858" i="12"/>
  <c r="E858" i="12" s="1"/>
  <c r="D856" i="12"/>
  <c r="D855" i="12"/>
  <c r="D857" i="12"/>
  <c r="E857" i="12" s="1"/>
  <c r="D859" i="12"/>
  <c r="D860" i="12"/>
  <c r="E860" i="12" s="1"/>
  <c r="D861" i="12"/>
  <c r="D862" i="12"/>
  <c r="D863" i="12"/>
  <c r="E863" i="12" s="1"/>
  <c r="D865" i="12"/>
  <c r="E865" i="12" s="1"/>
  <c r="D864" i="12"/>
  <c r="D867" i="12"/>
  <c r="E867" i="12" s="1"/>
  <c r="D866" i="12"/>
  <c r="E866" i="12" s="1"/>
  <c r="D868" i="12"/>
  <c r="E868" i="12" s="1"/>
  <c r="D869" i="12"/>
  <c r="D870" i="12"/>
  <c r="E870" i="12" s="1"/>
  <c r="D871" i="12"/>
  <c r="E871" i="12" s="1"/>
  <c r="D872" i="12"/>
  <c r="E872" i="12" s="1"/>
  <c r="D875" i="12"/>
  <c r="E875" i="12" s="1"/>
  <c r="D876" i="12"/>
  <c r="E876" i="12" s="1"/>
  <c r="D873" i="12"/>
  <c r="E873" i="12" s="1"/>
  <c r="D874" i="12"/>
  <c r="E874" i="12" s="1"/>
  <c r="D878" i="12"/>
  <c r="D877" i="12"/>
  <c r="D879" i="12"/>
  <c r="E879" i="12" s="1"/>
  <c r="D882" i="12"/>
  <c r="E882" i="12" s="1"/>
  <c r="D880" i="12"/>
  <c r="E880" i="12" s="1"/>
  <c r="D884" i="12"/>
  <c r="D881" i="12"/>
  <c r="D885" i="12"/>
  <c r="D883" i="12"/>
  <c r="E883" i="12" s="1"/>
  <c r="D886" i="12"/>
  <c r="E886" i="12" s="1"/>
  <c r="D887" i="12"/>
  <c r="E887" i="12" s="1"/>
  <c r="D889" i="12"/>
  <c r="E889" i="12" s="1"/>
  <c r="D890" i="12"/>
  <c r="E890" i="12" s="1"/>
  <c r="D888" i="12"/>
  <c r="E888" i="12" s="1"/>
  <c r="D891" i="12"/>
  <c r="D894" i="12"/>
  <c r="D892" i="12"/>
  <c r="E892" i="12" s="1"/>
  <c r="D895" i="12"/>
  <c r="E895" i="12" s="1"/>
  <c r="D893" i="12"/>
  <c r="D896" i="12"/>
  <c r="D897" i="12"/>
  <c r="E897" i="12" s="1"/>
  <c r="D898" i="12"/>
  <c r="D899" i="12"/>
  <c r="E899" i="12" s="1"/>
  <c r="D900" i="12"/>
  <c r="D901" i="12"/>
  <c r="E901" i="12" s="1"/>
  <c r="D902" i="12"/>
  <c r="E902" i="12" s="1"/>
  <c r="D903" i="12"/>
  <c r="D904" i="12"/>
  <c r="E904" i="12" s="1"/>
  <c r="D905" i="12"/>
  <c r="E905" i="12" s="1"/>
  <c r="D906" i="12"/>
  <c r="D909" i="12"/>
  <c r="D907" i="12"/>
  <c r="E907" i="12" s="1"/>
  <c r="D908" i="12"/>
  <c r="E908" i="12" s="1"/>
  <c r="D910" i="12"/>
  <c r="E910" i="12" s="1"/>
  <c r="D911" i="12"/>
  <c r="D912" i="12"/>
  <c r="D913" i="12"/>
  <c r="E913" i="12" s="1"/>
  <c r="D916" i="12"/>
  <c r="E916" i="12" s="1"/>
  <c r="D915" i="12"/>
  <c r="E915" i="12" s="1"/>
  <c r="D914" i="12"/>
  <c r="E914" i="12" s="1"/>
  <c r="D920" i="12"/>
  <c r="E920" i="12" s="1"/>
  <c r="D918" i="12"/>
  <c r="D917" i="12"/>
  <c r="D919" i="12"/>
  <c r="E919" i="12" s="1"/>
  <c r="D922" i="12"/>
  <c r="E922" i="12" s="1"/>
  <c r="D921" i="12"/>
  <c r="E921" i="12" s="1"/>
  <c r="D925" i="12"/>
  <c r="E925" i="12" s="1"/>
  <c r="D923" i="12"/>
  <c r="E923" i="12" s="1"/>
  <c r="D924" i="12"/>
  <c r="E924" i="12" s="1"/>
  <c r="D926" i="12"/>
  <c r="E926" i="12" s="1"/>
  <c r="D927" i="12"/>
  <c r="D929" i="12"/>
  <c r="D930" i="12"/>
  <c r="D928" i="12"/>
  <c r="E928" i="12" s="1"/>
  <c r="D931" i="12"/>
  <c r="E931" i="12" s="1"/>
  <c r="D932" i="12"/>
  <c r="E932" i="12" s="1"/>
  <c r="D933" i="12"/>
  <c r="D935" i="12"/>
  <c r="E935" i="12" s="1"/>
  <c r="D934" i="12"/>
  <c r="D937" i="12"/>
  <c r="E937" i="12" s="1"/>
  <c r="D936" i="12"/>
  <c r="D938" i="12"/>
  <c r="D939" i="12"/>
  <c r="D942" i="12"/>
  <c r="D940" i="12"/>
  <c r="D941" i="12"/>
  <c r="D943" i="12"/>
  <c r="D944" i="12"/>
  <c r="D946" i="12"/>
  <c r="E946" i="12" s="1"/>
  <c r="D945" i="12"/>
  <c r="E945" i="12" s="1"/>
  <c r="D947" i="12"/>
  <c r="D948" i="12"/>
  <c r="E948" i="12" s="1"/>
  <c r="D950" i="12"/>
  <c r="D949" i="12"/>
  <c r="D952" i="12"/>
  <c r="D954" i="12"/>
  <c r="E954" i="12" s="1"/>
  <c r="D951" i="12"/>
  <c r="E951" i="12" s="1"/>
  <c r="D953" i="12"/>
  <c r="E953" i="12" s="1"/>
  <c r="D957" i="12"/>
  <c r="D956" i="12"/>
  <c r="E956" i="12" s="1"/>
  <c r="D955" i="12"/>
  <c r="D959" i="12"/>
  <c r="E959" i="12" s="1"/>
  <c r="D958" i="12"/>
  <c r="E958" i="12" s="1"/>
  <c r="D961" i="12"/>
  <c r="E961" i="12" s="1"/>
  <c r="D960" i="12"/>
  <c r="E960" i="12" s="1"/>
  <c r="D966" i="12"/>
  <c r="E966" i="12" s="1"/>
  <c r="D962" i="12"/>
  <c r="D965" i="12"/>
  <c r="D967" i="12"/>
  <c r="D963" i="12"/>
  <c r="D964" i="12"/>
  <c r="E964" i="12" s="1"/>
  <c r="D968" i="12"/>
  <c r="E968" i="12" s="1"/>
  <c r="D972" i="12"/>
  <c r="E972" i="12" s="1"/>
  <c r="D969" i="12"/>
  <c r="E969" i="12" s="1"/>
  <c r="D970" i="12"/>
  <c r="E970" i="12" s="1"/>
  <c r="D973" i="12"/>
  <c r="D971" i="12"/>
  <c r="D974" i="12"/>
  <c r="E974" i="12" s="1"/>
  <c r="D976" i="12"/>
  <c r="E976" i="12" s="1"/>
  <c r="D978" i="12"/>
  <c r="E978" i="12" s="1"/>
  <c r="D975" i="12"/>
  <c r="D979" i="12"/>
  <c r="D977" i="12"/>
  <c r="D981" i="12"/>
  <c r="E981" i="12" s="1"/>
  <c r="D980" i="12"/>
  <c r="E980" i="12" s="1"/>
  <c r="D982" i="12"/>
  <c r="E982" i="12" s="1"/>
  <c r="D985" i="12"/>
  <c r="E985" i="12" s="1"/>
  <c r="D984" i="12"/>
  <c r="E984" i="12" s="1"/>
  <c r="D983" i="12"/>
  <c r="D987" i="12"/>
  <c r="D986" i="12"/>
  <c r="D988" i="12"/>
  <c r="D991" i="12"/>
  <c r="E991" i="12" s="1"/>
  <c r="D990" i="12"/>
  <c r="E990" i="12" s="1"/>
  <c r="D989" i="12"/>
  <c r="D994" i="12"/>
  <c r="E994" i="12" s="1"/>
  <c r="D992" i="12"/>
  <c r="E992" i="12" s="1"/>
  <c r="D997" i="12"/>
  <c r="D993" i="12"/>
  <c r="E993" i="12" s="1"/>
  <c r="D996" i="12"/>
  <c r="E996" i="12" s="1"/>
  <c r="D995" i="12"/>
  <c r="E995" i="12" s="1"/>
  <c r="D998" i="12"/>
  <c r="E998" i="12" s="1"/>
  <c r="D999" i="12"/>
  <c r="E999" i="12" s="1"/>
  <c r="D1001" i="12"/>
  <c r="D1000" i="12"/>
  <c r="E1000" i="12" s="1"/>
  <c r="D111" i="12"/>
  <c r="E111" i="12" s="1"/>
  <c r="D112" i="12"/>
  <c r="E112" i="12" s="1"/>
  <c r="D113" i="12"/>
  <c r="E113" i="12" s="1"/>
  <c r="D114" i="12"/>
  <c r="E114" i="12" s="1"/>
  <c r="D115" i="12"/>
  <c r="E115" i="12" s="1"/>
  <c r="D116" i="12"/>
  <c r="E116" i="12" s="1"/>
  <c r="D117" i="12"/>
  <c r="E117" i="12" s="1"/>
  <c r="D118" i="12"/>
  <c r="E118" i="12" s="1"/>
  <c r="D119" i="12"/>
  <c r="E119" i="12" s="1"/>
  <c r="D120" i="12"/>
  <c r="E120" i="12" s="1"/>
  <c r="D122" i="12"/>
  <c r="E122" i="12" s="1"/>
  <c r="D121" i="12"/>
  <c r="E121" i="12" s="1"/>
  <c r="D123" i="12"/>
  <c r="E123" i="12" s="1"/>
  <c r="D124" i="12"/>
  <c r="E124" i="12" s="1"/>
  <c r="D125" i="12"/>
  <c r="E125" i="12" s="1"/>
  <c r="D127" i="12"/>
  <c r="E127" i="12" s="1"/>
  <c r="D126" i="12"/>
  <c r="E126" i="12" s="1"/>
  <c r="D128" i="12"/>
  <c r="E128" i="12" s="1"/>
  <c r="D129" i="12"/>
  <c r="E129" i="12" s="1"/>
  <c r="D130" i="12"/>
  <c r="E130" i="12" s="1"/>
  <c r="D132" i="12"/>
  <c r="E132" i="12" s="1"/>
  <c r="D131" i="12"/>
  <c r="E131" i="12" s="1"/>
  <c r="D133" i="12"/>
  <c r="E133" i="12" s="1"/>
  <c r="D135" i="12"/>
  <c r="E135" i="12" s="1"/>
  <c r="D134" i="12"/>
  <c r="E134" i="12" s="1"/>
  <c r="D137" i="12"/>
  <c r="E137" i="12" s="1"/>
  <c r="D136" i="12"/>
  <c r="E136" i="12" s="1"/>
  <c r="D138" i="12"/>
  <c r="E138" i="12" s="1"/>
  <c r="D139" i="12"/>
  <c r="E139" i="12" s="1"/>
  <c r="D140" i="12"/>
  <c r="E140" i="12" s="1"/>
  <c r="D142" i="12"/>
  <c r="E142" i="12" s="1"/>
  <c r="D141" i="12"/>
  <c r="E141" i="12" s="1"/>
  <c r="D144" i="12"/>
  <c r="E144" i="12" s="1"/>
  <c r="D143" i="12"/>
  <c r="E143" i="12" s="1"/>
  <c r="D145" i="12"/>
  <c r="E145" i="12" s="1"/>
  <c r="D146" i="12"/>
  <c r="E146" i="12" s="1"/>
  <c r="D148" i="12"/>
  <c r="E148" i="12" s="1"/>
  <c r="D149" i="12"/>
  <c r="E149" i="12" s="1"/>
  <c r="D147" i="12"/>
  <c r="E147" i="12" s="1"/>
  <c r="D150" i="12"/>
  <c r="E150" i="12" s="1"/>
  <c r="D152" i="12"/>
  <c r="E152" i="12" s="1"/>
  <c r="D151" i="12"/>
  <c r="E151" i="12" s="1"/>
  <c r="D156" i="12"/>
  <c r="E156" i="12" s="1"/>
  <c r="D154" i="12"/>
  <c r="E154" i="12" s="1"/>
  <c r="D153" i="12"/>
  <c r="E153" i="12" s="1"/>
  <c r="D155" i="12"/>
  <c r="E155" i="12" s="1"/>
  <c r="D157" i="12"/>
  <c r="E157" i="12" s="1"/>
  <c r="D158" i="12"/>
  <c r="E158" i="12" s="1"/>
  <c r="D159" i="12"/>
  <c r="E159" i="12" s="1"/>
  <c r="D160" i="12"/>
  <c r="E160" i="12" s="1"/>
  <c r="D161" i="12"/>
  <c r="E161" i="12" s="1"/>
  <c r="D162" i="12"/>
  <c r="E162" i="12" s="1"/>
  <c r="D163" i="12"/>
  <c r="E163" i="12" s="1"/>
  <c r="D164" i="12"/>
  <c r="E164" i="12" s="1"/>
  <c r="D165" i="12"/>
  <c r="E165" i="12" s="1"/>
  <c r="D166" i="12"/>
  <c r="E166" i="12" s="1"/>
  <c r="D168" i="12"/>
  <c r="E168" i="12" s="1"/>
  <c r="D167" i="12"/>
  <c r="E167" i="12" s="1"/>
  <c r="D169" i="12"/>
  <c r="E169" i="12" s="1"/>
  <c r="D170" i="12"/>
  <c r="E170" i="12" s="1"/>
  <c r="D171" i="12"/>
  <c r="E171" i="12" s="1"/>
  <c r="D172" i="12"/>
  <c r="E172" i="12" s="1"/>
  <c r="D174" i="12"/>
  <c r="E174" i="12" s="1"/>
  <c r="D173" i="12"/>
  <c r="E173" i="12" s="1"/>
  <c r="D175" i="12"/>
  <c r="E175" i="12" s="1"/>
  <c r="D176" i="12"/>
  <c r="E176" i="12" s="1"/>
  <c r="D177" i="12"/>
  <c r="E177" i="12" s="1"/>
  <c r="D179" i="12"/>
  <c r="E179" i="12" s="1"/>
  <c r="D178" i="12"/>
  <c r="E178" i="12" s="1"/>
  <c r="D181" i="12"/>
  <c r="E181" i="12" s="1"/>
  <c r="D180" i="12"/>
  <c r="E180" i="12" s="1"/>
  <c r="D183" i="12"/>
  <c r="E183" i="12" s="1"/>
  <c r="D182" i="12"/>
  <c r="E182" i="12" s="1"/>
  <c r="D185" i="12"/>
  <c r="E185" i="12" s="1"/>
  <c r="D184" i="12"/>
  <c r="E184" i="12" s="1"/>
  <c r="D186" i="12"/>
  <c r="E186" i="12" s="1"/>
  <c r="D188" i="12"/>
  <c r="E188" i="12" s="1"/>
  <c r="D189" i="12"/>
  <c r="E189" i="12" s="1"/>
  <c r="D187" i="12"/>
  <c r="E187" i="12" s="1"/>
  <c r="D190" i="12"/>
  <c r="E190" i="12" s="1"/>
  <c r="D192" i="12"/>
  <c r="E192" i="12" s="1"/>
  <c r="D191" i="12"/>
  <c r="E191" i="12" s="1"/>
  <c r="D194" i="12"/>
  <c r="E194" i="12" s="1"/>
  <c r="D195" i="12"/>
  <c r="E195" i="12" s="1"/>
  <c r="D193" i="12"/>
  <c r="E193" i="12" s="1"/>
  <c r="D196" i="12"/>
  <c r="E196" i="12" s="1"/>
  <c r="D197" i="12"/>
  <c r="E197" i="12" s="1"/>
  <c r="D199" i="12"/>
  <c r="E199" i="12" s="1"/>
  <c r="D198" i="12"/>
  <c r="E198" i="12" s="1"/>
  <c r="D200" i="12"/>
  <c r="E200" i="12" s="1"/>
  <c r="D201" i="12"/>
  <c r="E201" i="12" s="1"/>
  <c r="D204" i="12"/>
  <c r="E204" i="12" s="1"/>
  <c r="D202" i="12"/>
  <c r="E202" i="12" s="1"/>
  <c r="D203" i="12"/>
  <c r="E203" i="12" s="1"/>
  <c r="D205" i="12"/>
  <c r="E205" i="12" s="1"/>
  <c r="D207" i="12"/>
  <c r="E207" i="12" s="1"/>
  <c r="D206" i="12"/>
  <c r="E206" i="12" s="1"/>
  <c r="D208" i="12"/>
  <c r="E208" i="12" s="1"/>
  <c r="D210" i="12"/>
  <c r="E210" i="12" s="1"/>
  <c r="D209" i="12"/>
  <c r="E209" i="12" s="1"/>
  <c r="D211" i="12"/>
  <c r="E211" i="12" s="1"/>
  <c r="D212" i="12"/>
  <c r="E212" i="12" s="1"/>
  <c r="D213" i="12"/>
  <c r="E213" i="12" s="1"/>
  <c r="D214" i="12"/>
  <c r="E214" i="12" s="1"/>
  <c r="D215" i="12"/>
  <c r="E215" i="12" s="1"/>
  <c r="D216" i="12"/>
  <c r="E216" i="12" s="1"/>
  <c r="D217" i="12"/>
  <c r="E217" i="12" s="1"/>
  <c r="D218" i="12"/>
  <c r="E218" i="12" s="1"/>
  <c r="D219" i="12"/>
  <c r="E219" i="12" s="1"/>
  <c r="D221" i="12"/>
  <c r="E221" i="12" s="1"/>
  <c r="D220" i="12"/>
  <c r="E220" i="12" s="1"/>
  <c r="D222" i="12"/>
  <c r="E222" i="12" s="1"/>
  <c r="D223" i="12"/>
  <c r="E223" i="12" s="1"/>
  <c r="D224" i="12"/>
  <c r="E224" i="12" s="1"/>
  <c r="D225" i="12"/>
  <c r="E225" i="12" s="1"/>
  <c r="D227" i="12"/>
  <c r="E227" i="12" s="1"/>
  <c r="D226" i="12"/>
  <c r="E226" i="12" s="1"/>
  <c r="D228" i="12"/>
  <c r="E228" i="12" s="1"/>
  <c r="D229" i="12"/>
  <c r="E229" i="12" s="1"/>
  <c r="D230" i="12"/>
  <c r="E230" i="12" s="1"/>
  <c r="D231" i="12"/>
  <c r="E231" i="12" s="1"/>
  <c r="D232" i="12"/>
  <c r="E232" i="12" s="1"/>
  <c r="D233" i="12"/>
  <c r="E233" i="12" s="1"/>
  <c r="D234" i="12"/>
  <c r="E234" i="12" s="1"/>
  <c r="D235" i="12"/>
  <c r="E235" i="12" s="1"/>
  <c r="D236" i="12"/>
  <c r="E236" i="12" s="1"/>
  <c r="D237" i="12"/>
  <c r="E237" i="12" s="1"/>
  <c r="D238" i="12"/>
  <c r="E238" i="12" s="1"/>
  <c r="D239" i="12"/>
  <c r="E239" i="12" s="1"/>
  <c r="D240" i="12"/>
  <c r="E240" i="12" s="1"/>
  <c r="D241" i="12"/>
  <c r="E241" i="12" s="1"/>
  <c r="D242" i="12"/>
  <c r="E242" i="12" s="1"/>
  <c r="D243" i="12"/>
  <c r="E243" i="12" s="1"/>
  <c r="D244" i="12"/>
  <c r="E244" i="12" s="1"/>
  <c r="D245" i="12"/>
  <c r="E245" i="12" s="1"/>
  <c r="D246" i="12"/>
  <c r="E246" i="12" s="1"/>
  <c r="D248" i="12"/>
  <c r="E248" i="12" s="1"/>
  <c r="D247" i="12"/>
  <c r="E247" i="12" s="1"/>
  <c r="D250" i="12"/>
  <c r="E250" i="12" s="1"/>
  <c r="D249" i="12"/>
  <c r="E249" i="12" s="1"/>
  <c r="D251" i="12"/>
  <c r="E251" i="12" s="1"/>
  <c r="D252" i="12"/>
  <c r="E252" i="12" s="1"/>
  <c r="D254" i="12"/>
  <c r="E254" i="12" s="1"/>
  <c r="D253" i="12"/>
  <c r="E253" i="12" s="1"/>
  <c r="D255" i="12"/>
  <c r="E255" i="12" s="1"/>
  <c r="D257" i="12"/>
  <c r="E257" i="12" s="1"/>
  <c r="D256" i="12"/>
  <c r="E256" i="12" s="1"/>
  <c r="D258" i="12"/>
  <c r="E258" i="12" s="1"/>
  <c r="D259" i="12"/>
  <c r="E259" i="12" s="1"/>
  <c r="D260" i="12"/>
  <c r="E260" i="12" s="1"/>
  <c r="D261" i="12"/>
  <c r="E261" i="12" s="1"/>
  <c r="D262" i="12"/>
  <c r="E262" i="12" s="1"/>
  <c r="D263" i="12"/>
  <c r="E263" i="12" s="1"/>
  <c r="D264" i="12"/>
  <c r="E264" i="12" s="1"/>
  <c r="D265" i="12"/>
  <c r="E265" i="12" s="1"/>
  <c r="D266" i="12"/>
  <c r="E266" i="12" s="1"/>
  <c r="D267" i="12"/>
  <c r="E267" i="12" s="1"/>
  <c r="D268" i="12"/>
  <c r="E268" i="12" s="1"/>
  <c r="D269" i="12"/>
  <c r="E269" i="12" s="1"/>
  <c r="D270" i="12"/>
  <c r="E270" i="12" s="1"/>
  <c r="D271" i="12"/>
  <c r="E271" i="12" s="1"/>
  <c r="D273" i="12"/>
  <c r="E273" i="12" s="1"/>
  <c r="D272" i="12"/>
  <c r="E272" i="12" s="1"/>
  <c r="D274" i="12"/>
  <c r="E274" i="12" s="1"/>
  <c r="D275" i="12"/>
  <c r="E275" i="12" s="1"/>
  <c r="D276" i="12"/>
  <c r="E276" i="12" s="1"/>
  <c r="D277" i="12"/>
  <c r="E277" i="12" s="1"/>
  <c r="D278" i="12"/>
  <c r="E278" i="12" s="1"/>
  <c r="D279" i="12"/>
  <c r="E279" i="12" s="1"/>
  <c r="D281" i="12"/>
  <c r="E281" i="12" s="1"/>
  <c r="D280" i="12"/>
  <c r="E280" i="12" s="1"/>
  <c r="D282" i="12"/>
  <c r="E282" i="12" s="1"/>
  <c r="D284" i="12"/>
  <c r="E284" i="12" s="1"/>
  <c r="D283" i="12"/>
  <c r="E283" i="12" s="1"/>
  <c r="D285" i="12"/>
  <c r="E285" i="12" s="1"/>
  <c r="D286" i="12"/>
  <c r="E286" i="12" s="1"/>
  <c r="D287" i="12"/>
  <c r="E287" i="12" s="1"/>
  <c r="D288" i="12"/>
  <c r="E288" i="12" s="1"/>
  <c r="D289" i="12"/>
  <c r="E289" i="12" s="1"/>
  <c r="D290" i="12"/>
  <c r="E290" i="12" s="1"/>
  <c r="D291" i="12"/>
  <c r="E291" i="12" s="1"/>
  <c r="D292" i="12"/>
  <c r="E292" i="12" s="1"/>
  <c r="D293" i="12"/>
  <c r="E293" i="12" s="1"/>
  <c r="D294" i="12"/>
  <c r="E294" i="12" s="1"/>
  <c r="D296" i="12"/>
  <c r="E296" i="12" s="1"/>
  <c r="D295" i="12"/>
  <c r="E295" i="12" s="1"/>
  <c r="D297" i="12"/>
  <c r="E297" i="12" s="1"/>
  <c r="D298" i="12"/>
  <c r="E298" i="12" s="1"/>
  <c r="D299" i="12"/>
  <c r="E299" i="12" s="1"/>
  <c r="D300" i="12"/>
  <c r="E300" i="12" s="1"/>
  <c r="D301" i="12"/>
  <c r="E301" i="12" s="1"/>
  <c r="D302" i="12"/>
  <c r="E302" i="12" s="1"/>
  <c r="D303" i="12"/>
  <c r="E303" i="12" s="1"/>
  <c r="D304" i="12"/>
  <c r="E304" i="12" s="1"/>
  <c r="D305" i="12"/>
  <c r="E305" i="12" s="1"/>
  <c r="D306" i="12"/>
  <c r="E306" i="12" s="1"/>
  <c r="D307" i="12"/>
  <c r="E307" i="12" s="1"/>
  <c r="D308" i="12"/>
  <c r="E308" i="12" s="1"/>
  <c r="D309" i="12"/>
  <c r="E309" i="12" s="1"/>
  <c r="D310" i="12"/>
  <c r="E310" i="12" s="1"/>
  <c r="D311" i="12"/>
  <c r="E311" i="12" s="1"/>
  <c r="D312" i="12"/>
  <c r="E312" i="12" s="1"/>
  <c r="D313" i="12"/>
  <c r="E313" i="12" s="1"/>
  <c r="D314" i="12"/>
  <c r="E314" i="12" s="1"/>
  <c r="D315" i="12"/>
  <c r="E315" i="12" s="1"/>
  <c r="D316" i="12"/>
  <c r="E316" i="12" s="1"/>
  <c r="D317" i="12"/>
  <c r="E317" i="12" s="1"/>
  <c r="D320" i="12"/>
  <c r="E320" i="12" s="1"/>
  <c r="D318" i="12"/>
  <c r="E318" i="12" s="1"/>
  <c r="D319" i="12"/>
  <c r="E319" i="12" s="1"/>
  <c r="D322" i="12"/>
  <c r="E322" i="12" s="1"/>
  <c r="D321" i="12"/>
  <c r="E321" i="12" s="1"/>
  <c r="D323" i="12"/>
  <c r="E323" i="12" s="1"/>
  <c r="D324" i="12"/>
  <c r="E324" i="12" s="1"/>
  <c r="D326" i="12"/>
  <c r="E326" i="12" s="1"/>
  <c r="D325" i="12"/>
  <c r="E325" i="12" s="1"/>
  <c r="D327" i="12"/>
  <c r="E327" i="12" s="1"/>
  <c r="D329" i="12"/>
  <c r="E329" i="12" s="1"/>
  <c r="D328" i="12"/>
  <c r="E328" i="12" s="1"/>
  <c r="D330" i="12"/>
  <c r="E330" i="12" s="1"/>
  <c r="D331" i="12"/>
  <c r="E331" i="12" s="1"/>
  <c r="D333" i="12"/>
  <c r="E333" i="12" s="1"/>
  <c r="D334" i="12"/>
  <c r="E334" i="12" s="1"/>
  <c r="D332" i="12"/>
  <c r="E332" i="12" s="1"/>
  <c r="D335" i="12"/>
  <c r="E335" i="12" s="1"/>
  <c r="D337" i="12"/>
  <c r="E337" i="12" s="1"/>
  <c r="D338" i="12"/>
  <c r="E338" i="12" s="1"/>
  <c r="D336" i="12"/>
  <c r="E336" i="12" s="1"/>
  <c r="D339" i="12"/>
  <c r="E339" i="12" s="1"/>
  <c r="D340" i="12"/>
  <c r="E340" i="12" s="1"/>
  <c r="D341" i="12"/>
  <c r="E341" i="12" s="1"/>
  <c r="D342" i="12"/>
  <c r="E342" i="12" s="1"/>
  <c r="D343" i="12"/>
  <c r="E343" i="12" s="1"/>
  <c r="D344" i="12"/>
  <c r="E344" i="12" s="1"/>
  <c r="D345" i="12"/>
  <c r="E345" i="12" s="1"/>
  <c r="D346" i="12"/>
  <c r="E346" i="12" s="1"/>
  <c r="D347" i="12"/>
  <c r="E347" i="12" s="1"/>
  <c r="D348" i="12"/>
  <c r="E348" i="12" s="1"/>
  <c r="D349" i="12"/>
  <c r="E349" i="12" s="1"/>
  <c r="D350" i="12"/>
  <c r="E350" i="12" s="1"/>
  <c r="D351" i="12"/>
  <c r="E351" i="12" s="1"/>
  <c r="D352" i="12"/>
  <c r="E352" i="12" s="1"/>
  <c r="D353" i="12"/>
  <c r="E353" i="12" s="1"/>
  <c r="D354" i="12"/>
  <c r="E354" i="12" s="1"/>
  <c r="D355" i="12"/>
  <c r="E355" i="12" s="1"/>
  <c r="D356" i="12"/>
  <c r="E356" i="12" s="1"/>
  <c r="D357" i="12"/>
  <c r="E357" i="12" s="1"/>
  <c r="D358" i="12"/>
  <c r="E358" i="12" s="1"/>
  <c r="D359" i="12"/>
  <c r="E359" i="12" s="1"/>
  <c r="D361" i="12"/>
  <c r="E361" i="12" s="1"/>
  <c r="D360" i="12"/>
  <c r="E360" i="12" s="1"/>
  <c r="D363" i="12"/>
  <c r="E363" i="12" s="1"/>
  <c r="D362" i="12"/>
  <c r="E362" i="12" s="1"/>
  <c r="D365" i="12"/>
  <c r="E365" i="12" s="1"/>
  <c r="D364" i="12"/>
  <c r="E364" i="12" s="1"/>
  <c r="D366" i="12"/>
  <c r="E366" i="12" s="1"/>
  <c r="D367" i="12"/>
  <c r="E367" i="12" s="1"/>
  <c r="D368" i="12"/>
  <c r="E368" i="12" s="1"/>
  <c r="D369" i="12"/>
  <c r="E369" i="12" s="1"/>
  <c r="D370" i="12"/>
  <c r="E370" i="12" s="1"/>
  <c r="D371" i="12"/>
  <c r="E371" i="12" s="1"/>
  <c r="D372" i="12"/>
  <c r="E372" i="12" s="1"/>
  <c r="D373" i="12"/>
  <c r="E373" i="12" s="1"/>
  <c r="D374" i="12"/>
  <c r="E374" i="12" s="1"/>
  <c r="D375" i="12"/>
  <c r="E375" i="12" s="1"/>
  <c r="D377" i="12"/>
  <c r="E377" i="12" s="1"/>
  <c r="D376" i="12"/>
  <c r="E376" i="12" s="1"/>
  <c r="D378" i="12"/>
  <c r="E378" i="12" s="1"/>
  <c r="D379" i="12"/>
  <c r="E379" i="12" s="1"/>
  <c r="D381" i="12"/>
  <c r="E381" i="12" s="1"/>
  <c r="D380" i="12"/>
  <c r="E380" i="12" s="1"/>
  <c r="D382" i="12"/>
  <c r="E382" i="12" s="1"/>
  <c r="D383" i="12"/>
  <c r="E383" i="12" s="1"/>
  <c r="D384" i="12"/>
  <c r="E384" i="12" s="1"/>
  <c r="D385" i="12"/>
  <c r="E385" i="12" s="1"/>
  <c r="D387" i="12"/>
  <c r="E387" i="12" s="1"/>
  <c r="D386" i="12"/>
  <c r="E386" i="12" s="1"/>
  <c r="D388" i="12"/>
  <c r="E388" i="12" s="1"/>
  <c r="D389" i="12"/>
  <c r="E389" i="12" s="1"/>
  <c r="D390" i="12"/>
  <c r="E390" i="12" s="1"/>
  <c r="D392" i="12"/>
  <c r="E392" i="12" s="1"/>
  <c r="D393" i="12"/>
  <c r="E393" i="12" s="1"/>
  <c r="D391" i="12"/>
  <c r="E391" i="12" s="1"/>
  <c r="D394" i="12"/>
  <c r="E394" i="12" s="1"/>
  <c r="D395" i="12"/>
  <c r="E395" i="12" s="1"/>
  <c r="D397" i="12"/>
  <c r="E397" i="12" s="1"/>
  <c r="D398" i="12"/>
  <c r="E398" i="12" s="1"/>
  <c r="D396" i="12"/>
  <c r="E396" i="12" s="1"/>
  <c r="D399" i="12"/>
  <c r="E399" i="12" s="1"/>
  <c r="D400" i="12"/>
  <c r="E400" i="12" s="1"/>
  <c r="D401" i="12"/>
  <c r="E401" i="12" s="1"/>
  <c r="D402" i="12"/>
  <c r="E402" i="12" s="1"/>
  <c r="D403" i="12"/>
  <c r="E403" i="12" s="1"/>
  <c r="D404" i="12"/>
  <c r="E404" i="12" s="1"/>
  <c r="D405" i="12"/>
  <c r="E405" i="12" s="1"/>
  <c r="D407" i="12"/>
  <c r="E407" i="12" s="1"/>
  <c r="D406" i="12"/>
  <c r="E406" i="12" s="1"/>
  <c r="D408" i="12"/>
  <c r="E408" i="12" s="1"/>
  <c r="D409" i="12"/>
  <c r="E409" i="12" s="1"/>
  <c r="D411" i="12"/>
  <c r="E411" i="12" s="1"/>
  <c r="D410" i="12"/>
  <c r="E410" i="12" s="1"/>
  <c r="D412" i="12"/>
  <c r="E412" i="12" s="1"/>
  <c r="D413" i="12"/>
  <c r="E413" i="12" s="1"/>
  <c r="D414" i="12"/>
  <c r="E414" i="12" s="1"/>
  <c r="D416" i="12"/>
  <c r="E416" i="12" s="1"/>
  <c r="D415" i="12"/>
  <c r="E415" i="12" s="1"/>
  <c r="D417" i="12"/>
  <c r="E417" i="12" s="1"/>
  <c r="D418" i="12"/>
  <c r="E418" i="12" s="1"/>
  <c r="D419" i="12"/>
  <c r="E419" i="12" s="1"/>
  <c r="D420" i="12"/>
  <c r="E420" i="12" s="1"/>
  <c r="D421" i="12"/>
  <c r="E421" i="12" s="1"/>
  <c r="D424" i="12"/>
  <c r="E424" i="12" s="1"/>
  <c r="D423" i="12"/>
  <c r="E423" i="12" s="1"/>
  <c r="D422" i="12"/>
  <c r="E422" i="12" s="1"/>
  <c r="D425" i="12"/>
  <c r="E425" i="12" s="1"/>
  <c r="D426" i="12"/>
  <c r="E426" i="12" s="1"/>
  <c r="D427" i="12"/>
  <c r="E427" i="12" s="1"/>
  <c r="D429" i="12"/>
  <c r="E429" i="12" s="1"/>
  <c r="D428" i="12"/>
  <c r="E428" i="12" s="1"/>
  <c r="D430" i="12"/>
  <c r="E430" i="12" s="1"/>
  <c r="D431" i="12"/>
  <c r="E431" i="12" s="1"/>
  <c r="D432" i="12"/>
  <c r="E432" i="12" s="1"/>
  <c r="D433" i="12"/>
  <c r="E433" i="12" s="1"/>
  <c r="D434" i="12"/>
  <c r="E434" i="12" s="1"/>
  <c r="D435" i="12"/>
  <c r="E435" i="12" s="1"/>
  <c r="D437" i="12"/>
  <c r="E437" i="12" s="1"/>
  <c r="D436" i="12"/>
  <c r="E436" i="12" s="1"/>
  <c r="D438" i="12"/>
  <c r="E438" i="12" s="1"/>
  <c r="D439" i="12"/>
  <c r="E439" i="12" s="1"/>
  <c r="D440" i="12"/>
  <c r="E440" i="12" s="1"/>
  <c r="D441" i="12"/>
  <c r="E441" i="12" s="1"/>
  <c r="D442" i="12"/>
  <c r="E442" i="12" s="1"/>
  <c r="D443" i="12"/>
  <c r="E443" i="12" s="1"/>
  <c r="D444" i="12"/>
  <c r="E444" i="12" s="1"/>
  <c r="D445" i="12"/>
  <c r="E445" i="12" s="1"/>
  <c r="D447" i="12"/>
  <c r="E447" i="12" s="1"/>
  <c r="D446" i="12"/>
  <c r="E446" i="12" s="1"/>
  <c r="D448" i="12"/>
  <c r="E448" i="12" s="1"/>
  <c r="D451" i="12"/>
  <c r="E451" i="12" s="1"/>
  <c r="D449" i="12"/>
  <c r="E449" i="12" s="1"/>
  <c r="D452" i="12"/>
  <c r="E452" i="12" s="1"/>
  <c r="D450" i="12"/>
  <c r="E450" i="12" s="1"/>
  <c r="D454" i="12"/>
  <c r="E454" i="12" s="1"/>
  <c r="D453" i="12"/>
  <c r="E453" i="12" s="1"/>
  <c r="D455" i="12"/>
  <c r="E455" i="12" s="1"/>
  <c r="D456" i="12"/>
  <c r="E456" i="12" s="1"/>
  <c r="D457" i="12"/>
  <c r="E457" i="12" s="1"/>
  <c r="D459" i="12"/>
  <c r="E459" i="12" s="1"/>
  <c r="D458" i="12"/>
  <c r="E458" i="12" s="1"/>
  <c r="D460" i="12"/>
  <c r="E460" i="12" s="1"/>
  <c r="D461" i="12"/>
  <c r="E461" i="12" s="1"/>
  <c r="D463" i="12"/>
  <c r="E463" i="12" s="1"/>
  <c r="D462" i="12"/>
  <c r="E462" i="12" s="1"/>
  <c r="D464" i="12"/>
  <c r="E464" i="12" s="1"/>
  <c r="D465" i="12"/>
  <c r="E465" i="12" s="1"/>
  <c r="D466" i="12"/>
  <c r="E466" i="12" s="1"/>
  <c r="D468" i="12"/>
  <c r="E468" i="12" s="1"/>
  <c r="D467" i="12"/>
  <c r="E467" i="12" s="1"/>
  <c r="D470" i="12"/>
  <c r="E470" i="12" s="1"/>
  <c r="D469" i="12"/>
  <c r="E469" i="12" s="1"/>
  <c r="D472" i="12"/>
  <c r="E472" i="12" s="1"/>
  <c r="D471" i="12"/>
  <c r="E471" i="12" s="1"/>
  <c r="D473" i="12"/>
  <c r="E473" i="12" s="1"/>
  <c r="D475" i="12"/>
  <c r="E475" i="12" s="1"/>
  <c r="D474" i="12"/>
  <c r="E474" i="12" s="1"/>
  <c r="D477" i="12"/>
  <c r="E477" i="12" s="1"/>
  <c r="D476" i="12"/>
  <c r="E476" i="12" s="1"/>
  <c r="D478" i="12"/>
  <c r="E478" i="12" s="1"/>
  <c r="D480" i="12"/>
  <c r="E480" i="12" s="1"/>
  <c r="D479" i="12"/>
  <c r="E479" i="12" s="1"/>
  <c r="D481" i="12"/>
  <c r="E481" i="12" s="1"/>
  <c r="D482" i="12"/>
  <c r="E482" i="12" s="1"/>
  <c r="D483" i="12"/>
  <c r="E483" i="12" s="1"/>
  <c r="D484" i="12"/>
  <c r="E484" i="12" s="1"/>
  <c r="D485" i="12"/>
  <c r="E485" i="12" s="1"/>
  <c r="D487" i="12"/>
  <c r="E487" i="12" s="1"/>
  <c r="D486" i="12"/>
  <c r="E486" i="12" s="1"/>
  <c r="D490" i="12"/>
  <c r="E490" i="12" s="1"/>
  <c r="D488" i="12"/>
  <c r="E488" i="12" s="1"/>
  <c r="D489" i="12"/>
  <c r="E489" i="12" s="1"/>
  <c r="D492" i="12"/>
  <c r="E492" i="12" s="1"/>
  <c r="D491" i="12"/>
  <c r="E491" i="12" s="1"/>
  <c r="D493" i="12"/>
  <c r="E493" i="12" s="1"/>
  <c r="D495" i="12"/>
  <c r="E495" i="12" s="1"/>
  <c r="D494" i="12"/>
  <c r="E494" i="12" s="1"/>
  <c r="D496" i="12"/>
  <c r="E496" i="12" s="1"/>
  <c r="D499" i="12"/>
  <c r="E499" i="12" s="1"/>
  <c r="D498" i="12"/>
  <c r="E498" i="12" s="1"/>
  <c r="D497" i="12"/>
  <c r="E497" i="12" s="1"/>
  <c r="D500" i="12"/>
  <c r="E500" i="12" s="1"/>
  <c r="D501" i="12"/>
  <c r="E501" i="12" s="1"/>
  <c r="D503" i="12"/>
  <c r="E503" i="12" s="1"/>
  <c r="D502" i="12"/>
  <c r="E502" i="12" s="1"/>
  <c r="D505" i="12"/>
  <c r="E505" i="12" s="1"/>
  <c r="D504" i="12"/>
  <c r="E504" i="12" s="1"/>
  <c r="D506" i="12"/>
  <c r="E506" i="12" s="1"/>
  <c r="D507" i="12"/>
  <c r="E507" i="12" s="1"/>
  <c r="D508" i="12"/>
  <c r="E508" i="12" s="1"/>
  <c r="D510" i="12"/>
  <c r="E510" i="12" s="1"/>
  <c r="D509" i="12"/>
  <c r="E509" i="12" s="1"/>
  <c r="D41" i="12"/>
  <c r="E41" i="12" s="1"/>
  <c r="D42" i="12"/>
  <c r="E42" i="12" s="1"/>
  <c r="D43" i="12"/>
  <c r="E43" i="12" s="1"/>
  <c r="D44" i="12"/>
  <c r="E44" i="12" s="1"/>
  <c r="D45" i="12"/>
  <c r="E45" i="12" s="1"/>
  <c r="D46" i="12"/>
  <c r="E46" i="12" s="1"/>
  <c r="D47" i="12"/>
  <c r="E47" i="12" s="1"/>
  <c r="D48" i="12"/>
  <c r="E48" i="12" s="1"/>
  <c r="D49" i="12"/>
  <c r="E49" i="12" s="1"/>
  <c r="D50" i="12"/>
  <c r="E50" i="12" s="1"/>
  <c r="D51" i="12"/>
  <c r="E51" i="12" s="1"/>
  <c r="D53" i="12"/>
  <c r="E53" i="12" s="1"/>
  <c r="D52" i="12"/>
  <c r="E52" i="12" s="1"/>
  <c r="D54" i="12"/>
  <c r="E54" i="12" s="1"/>
  <c r="D55" i="12"/>
  <c r="E55" i="12" s="1"/>
  <c r="D56" i="12"/>
  <c r="E56" i="12" s="1"/>
  <c r="D57" i="12"/>
  <c r="E57" i="12" s="1"/>
  <c r="D58" i="12"/>
  <c r="E58" i="12" s="1"/>
  <c r="D59" i="12"/>
  <c r="E59" i="12" s="1"/>
  <c r="D60" i="12"/>
  <c r="E60" i="12" s="1"/>
  <c r="D61" i="12"/>
  <c r="E61" i="12" s="1"/>
  <c r="D62" i="12"/>
  <c r="E62" i="12" s="1"/>
  <c r="D63" i="12"/>
  <c r="E63" i="12" s="1"/>
  <c r="D64" i="12"/>
  <c r="E64" i="12" s="1"/>
  <c r="D65" i="12"/>
  <c r="E65" i="12" s="1"/>
  <c r="D66" i="12"/>
  <c r="E66" i="12" s="1"/>
  <c r="D67" i="12"/>
  <c r="E67" i="12" s="1"/>
  <c r="D69" i="12"/>
  <c r="E69" i="12" s="1"/>
  <c r="D68" i="12"/>
  <c r="E68" i="12" s="1"/>
  <c r="D70" i="12"/>
  <c r="E70" i="12" s="1"/>
  <c r="D72" i="12"/>
  <c r="E72" i="12" s="1"/>
  <c r="D71" i="12"/>
  <c r="E71" i="12" s="1"/>
  <c r="D74" i="12"/>
  <c r="E74" i="12" s="1"/>
  <c r="D73" i="12"/>
  <c r="E73" i="12" s="1"/>
  <c r="D75" i="12"/>
  <c r="E75" i="12" s="1"/>
  <c r="D76" i="12"/>
  <c r="E76" i="12" s="1"/>
  <c r="D77" i="12"/>
  <c r="E77" i="12" s="1"/>
  <c r="D78" i="12"/>
  <c r="E78" i="12" s="1"/>
  <c r="D79" i="12"/>
  <c r="E79" i="12" s="1"/>
  <c r="D80" i="12"/>
  <c r="E80" i="12" s="1"/>
  <c r="D81" i="12"/>
  <c r="E81" i="12" s="1"/>
  <c r="D84" i="12"/>
  <c r="E84" i="12" s="1"/>
  <c r="D83" i="12"/>
  <c r="E83" i="12" s="1"/>
  <c r="D82" i="12"/>
  <c r="E82" i="12" s="1"/>
  <c r="D85" i="12"/>
  <c r="E85" i="12" s="1"/>
  <c r="D86" i="12"/>
  <c r="E86" i="12" s="1"/>
  <c r="D88" i="12"/>
  <c r="E88" i="12" s="1"/>
  <c r="D87" i="12"/>
  <c r="E87" i="12" s="1"/>
  <c r="D89" i="12"/>
  <c r="E89" i="12" s="1"/>
  <c r="D90" i="12"/>
  <c r="E90" i="12" s="1"/>
  <c r="D91" i="12"/>
  <c r="E91" i="12" s="1"/>
  <c r="D92" i="12"/>
  <c r="E92" i="12" s="1"/>
  <c r="D93" i="12"/>
  <c r="E93" i="12" s="1"/>
  <c r="D95" i="12"/>
  <c r="E95" i="12" s="1"/>
  <c r="D94" i="12"/>
  <c r="E94" i="12" s="1"/>
  <c r="D96" i="12"/>
  <c r="E96" i="12" s="1"/>
  <c r="D97" i="12"/>
  <c r="E97" i="12" s="1"/>
  <c r="D98" i="12"/>
  <c r="E98" i="12" s="1"/>
  <c r="D99" i="12"/>
  <c r="E99" i="12" s="1"/>
  <c r="D100" i="12"/>
  <c r="E100" i="12" s="1"/>
  <c r="D101" i="12"/>
  <c r="E101" i="12" s="1"/>
  <c r="D102" i="12"/>
  <c r="E102" i="12" s="1"/>
  <c r="D103" i="12"/>
  <c r="E103" i="12" s="1"/>
  <c r="D104" i="12"/>
  <c r="E104" i="12" s="1"/>
  <c r="D105" i="12"/>
  <c r="E105" i="12" s="1"/>
  <c r="D106" i="12"/>
  <c r="E106" i="12" s="1"/>
  <c r="D107" i="12"/>
  <c r="E107" i="12" s="1"/>
  <c r="D108" i="12"/>
  <c r="E108" i="12" s="1"/>
  <c r="D110" i="12"/>
  <c r="E110" i="12" s="1"/>
  <c r="D109" i="12"/>
  <c r="E109" i="12" s="1"/>
  <c r="D21" i="12"/>
  <c r="E21" i="12" s="1"/>
  <c r="D22" i="12"/>
  <c r="E22" i="12" s="1"/>
  <c r="D23" i="12"/>
  <c r="E23" i="12" s="1"/>
  <c r="D24" i="12"/>
  <c r="E24" i="12" s="1"/>
  <c r="D25" i="12"/>
  <c r="E25" i="12" s="1"/>
  <c r="D26" i="12"/>
  <c r="E26" i="12" s="1"/>
  <c r="D27" i="12"/>
  <c r="E27" i="12" s="1"/>
  <c r="D29" i="12"/>
  <c r="E29" i="12" s="1"/>
  <c r="D28" i="12"/>
  <c r="E28" i="12" s="1"/>
  <c r="D30" i="12"/>
  <c r="E30" i="12" s="1"/>
  <c r="D31" i="12"/>
  <c r="E31" i="12" s="1"/>
  <c r="D33" i="12"/>
  <c r="E33" i="12" s="1"/>
  <c r="D32" i="12"/>
  <c r="E32" i="12" s="1"/>
  <c r="D34" i="12"/>
  <c r="E34" i="12" s="1"/>
  <c r="D35" i="12"/>
  <c r="E35" i="12" s="1"/>
  <c r="D36" i="12"/>
  <c r="E36" i="12" s="1"/>
  <c r="D37" i="12"/>
  <c r="E37" i="12" s="1"/>
  <c r="D38" i="12"/>
  <c r="E38" i="12" s="1"/>
  <c r="D39" i="12"/>
  <c r="E39" i="12" s="1"/>
  <c r="D40" i="12"/>
  <c r="E40" i="12" s="1"/>
  <c r="B7" i="12"/>
  <c r="B8" i="12"/>
  <c r="G1009" i="12"/>
  <c r="D1009" i="12"/>
  <c r="E1009" i="12" s="1"/>
  <c r="G1010" i="12"/>
  <c r="D1010" i="12"/>
  <c r="D11" i="12"/>
  <c r="E11" i="12" s="1"/>
  <c r="D12" i="12"/>
  <c r="E12" i="12" s="1"/>
  <c r="D14" i="12"/>
  <c r="E14" i="12" s="1"/>
  <c r="D13" i="12"/>
  <c r="E13" i="12" s="1"/>
  <c r="D15" i="12"/>
  <c r="E15" i="12" s="1"/>
  <c r="D16" i="12"/>
  <c r="E16" i="12" s="1"/>
  <c r="D19" i="12"/>
  <c r="E19" i="12" s="1"/>
  <c r="D20" i="12"/>
  <c r="E20" i="12" s="1"/>
  <c r="D18" i="12"/>
  <c r="E18" i="12" s="1"/>
  <c r="D17" i="12"/>
  <c r="E17" i="12" s="1"/>
  <c r="F861" i="12" l="1"/>
  <c r="F802" i="12"/>
  <c r="F624" i="12"/>
  <c r="F768" i="12"/>
  <c r="E768" i="12"/>
  <c r="F562" i="12"/>
  <c r="F824" i="12"/>
  <c r="E824" i="12"/>
  <c r="F725" i="12"/>
  <c r="E725" i="12"/>
  <c r="F628" i="12"/>
  <c r="E628" i="12"/>
  <c r="F903" i="12"/>
  <c r="E903" i="12"/>
  <c r="F773" i="12"/>
  <c r="F955" i="12"/>
  <c r="F720" i="12"/>
  <c r="E720" i="12"/>
  <c r="F956" i="12"/>
  <c r="F919" i="12"/>
  <c r="F784" i="12"/>
  <c r="F729" i="12"/>
  <c r="E729" i="12"/>
  <c r="F634" i="12"/>
  <c r="E634" i="12"/>
  <c r="F584" i="12"/>
  <c r="F957" i="12"/>
  <c r="E957" i="12"/>
  <c r="F883" i="12"/>
  <c r="F831" i="12"/>
  <c r="E831" i="12"/>
  <c r="F737" i="12"/>
  <c r="E737" i="12"/>
  <c r="F524" i="12"/>
  <c r="F860" i="12"/>
  <c r="F517" i="12"/>
  <c r="F917" i="12"/>
  <c r="E917" i="12"/>
  <c r="F839" i="12"/>
  <c r="E839" i="12"/>
  <c r="F830" i="12"/>
  <c r="E830" i="12"/>
  <c r="F782" i="12"/>
  <c r="E782" i="12"/>
  <c r="F694" i="12"/>
  <c r="E694" i="12"/>
  <c r="F525" i="12"/>
  <c r="F817" i="12"/>
  <c r="E817" i="12"/>
  <c r="F615" i="12"/>
  <c r="E615" i="12"/>
  <c r="F630" i="12"/>
  <c r="E630" i="12"/>
  <c r="F869" i="12"/>
  <c r="E869" i="12"/>
  <c r="F992" i="12"/>
  <c r="F963" i="12"/>
  <c r="E963" i="12"/>
  <c r="F918" i="12"/>
  <c r="E918" i="12"/>
  <c r="F891" i="12"/>
  <c r="E891" i="12"/>
  <c r="F885" i="12"/>
  <c r="E885" i="12"/>
  <c r="F797" i="12"/>
  <c r="F785" i="12"/>
  <c r="E785" i="12"/>
  <c r="F745" i="12"/>
  <c r="E745" i="12"/>
  <c r="F735" i="12"/>
  <c r="E735" i="12"/>
  <c r="F653" i="12"/>
  <c r="E653" i="12"/>
  <c r="F640" i="12"/>
  <c r="F635" i="12"/>
  <c r="E635" i="12"/>
  <c r="F943" i="12"/>
  <c r="E943" i="12"/>
  <c r="F967" i="12"/>
  <c r="E967" i="12"/>
  <c r="F699" i="12"/>
  <c r="E699" i="12"/>
  <c r="F687" i="12"/>
  <c r="E687" i="12"/>
  <c r="F547" i="12"/>
  <c r="E547" i="12"/>
  <c r="F556" i="12"/>
  <c r="E556" i="12"/>
  <c r="F949" i="12"/>
  <c r="E949" i="12"/>
  <c r="F852" i="12"/>
  <c r="E852" i="12"/>
  <c r="F1006" i="12"/>
  <c r="F764" i="12"/>
  <c r="F716" i="12"/>
  <c r="E1006" i="12"/>
  <c r="E624" i="12"/>
  <c r="F929" i="12"/>
  <c r="E929" i="12"/>
  <c r="F685" i="12"/>
  <c r="E685" i="12"/>
  <c r="F971" i="12"/>
  <c r="F832" i="12"/>
  <c r="F700" i="12"/>
  <c r="F795" i="12"/>
  <c r="E795" i="12"/>
  <c r="F962" i="12"/>
  <c r="E962" i="12"/>
  <c r="F837" i="12"/>
  <c r="E837" i="12"/>
  <c r="F692" i="12"/>
  <c r="E692" i="12"/>
  <c r="F647" i="12"/>
  <c r="E647" i="12"/>
  <c r="F606" i="12"/>
  <c r="F897" i="12"/>
  <c r="F714" i="12"/>
  <c r="F673" i="12"/>
  <c r="E673" i="12"/>
  <c r="F904" i="12"/>
  <c r="F827" i="12"/>
  <c r="E827" i="12"/>
  <c r="F726" i="12"/>
  <c r="E726" i="12"/>
  <c r="F625" i="12"/>
  <c r="E625" i="12"/>
  <c r="F930" i="12"/>
  <c r="E930" i="12"/>
  <c r="F676" i="12"/>
  <c r="F881" i="12"/>
  <c r="E881" i="12"/>
  <c r="F965" i="12"/>
  <c r="E965" i="12"/>
  <c r="F794" i="12"/>
  <c r="F546" i="12"/>
  <c r="E546" i="12"/>
  <c r="E971" i="12"/>
  <c r="F934" i="12"/>
  <c r="E934" i="12"/>
  <c r="F845" i="12"/>
  <c r="E797" i="12"/>
  <c r="F598" i="12"/>
  <c r="E598" i="12"/>
  <c r="F543" i="12"/>
  <c r="E543" i="12"/>
  <c r="F751" i="12"/>
  <c r="F656" i="12"/>
  <c r="F705" i="12"/>
  <c r="E705" i="12"/>
  <c r="F997" i="12"/>
  <c r="E997" i="12"/>
  <c r="F665" i="12"/>
  <c r="E665" i="12"/>
  <c r="F913" i="12"/>
  <c r="F826" i="12"/>
  <c r="E861" i="12"/>
  <c r="F728" i="12"/>
  <c r="E728" i="12"/>
  <c r="F671" i="12"/>
  <c r="F947" i="12"/>
  <c r="E947" i="12"/>
  <c r="F868" i="12"/>
  <c r="F730" i="12"/>
  <c r="F516" i="12"/>
  <c r="E516" i="12"/>
  <c r="F752" i="12"/>
  <c r="F648" i="12"/>
  <c r="F935" i="12"/>
  <c r="F899" i="12"/>
  <c r="F847" i="12"/>
  <c r="E847" i="12"/>
  <c r="F803" i="12"/>
  <c r="E794" i="12"/>
  <c r="F750" i="12"/>
  <c r="F708" i="12"/>
  <c r="F668" i="12"/>
  <c r="E668" i="12"/>
  <c r="E656" i="12"/>
  <c r="F613" i="12"/>
  <c r="E613" i="12"/>
  <c r="F552" i="12"/>
  <c r="F549" i="12"/>
  <c r="E549" i="12"/>
  <c r="F975" i="12"/>
  <c r="E975" i="12"/>
  <c r="F898" i="12"/>
  <c r="E898" i="12"/>
  <c r="F807" i="12"/>
  <c r="E807" i="12"/>
  <c r="F853" i="12"/>
  <c r="F983" i="12"/>
  <c r="E983" i="12"/>
  <c r="F814" i="12"/>
  <c r="F761" i="12"/>
  <c r="E761" i="12"/>
  <c r="F877" i="12"/>
  <c r="E877" i="12"/>
  <c r="F878" i="12"/>
  <c r="E878" i="12"/>
  <c r="E955" i="12"/>
  <c r="F838" i="12"/>
  <c r="E838" i="12"/>
  <c r="F596" i="12"/>
  <c r="E596" i="12"/>
  <c r="F811" i="12"/>
  <c r="E811" i="12"/>
  <c r="F787" i="12"/>
  <c r="F702" i="12"/>
  <c r="E702" i="12"/>
  <c r="F641" i="12"/>
  <c r="E641" i="12"/>
  <c r="F933" i="12"/>
  <c r="E933" i="12"/>
  <c r="F709" i="12"/>
  <c r="E700" i="12"/>
  <c r="F666" i="12"/>
  <c r="E666" i="12"/>
  <c r="F655" i="12"/>
  <c r="E655" i="12"/>
  <c r="E606" i="12"/>
  <c r="F561" i="12"/>
  <c r="E561" i="12"/>
  <c r="F612" i="12"/>
  <c r="F941" i="12"/>
  <c r="E941" i="12"/>
  <c r="F846" i="12"/>
  <c r="F774" i="12"/>
  <c r="E774" i="12"/>
  <c r="F940" i="12"/>
  <c r="E940" i="12"/>
  <c r="F670" i="12"/>
  <c r="F815" i="12"/>
  <c r="E815" i="12"/>
  <c r="E814" i="12"/>
  <c r="F681" i="12"/>
  <c r="E681" i="12"/>
  <c r="F950" i="12"/>
  <c r="E950" i="12"/>
  <c r="F623" i="12"/>
  <c r="F948" i="12"/>
  <c r="F912" i="12"/>
  <c r="E912" i="12"/>
  <c r="F633" i="12"/>
  <c r="F573" i="12"/>
  <c r="F911" i="12"/>
  <c r="E911" i="12"/>
  <c r="F781" i="12"/>
  <c r="E781" i="12"/>
  <c r="F582" i="12"/>
  <c r="E582" i="12"/>
  <c r="F1008" i="12"/>
  <c r="F927" i="12"/>
  <c r="E927" i="12"/>
  <c r="F644" i="12"/>
  <c r="F530" i="12"/>
  <c r="E530" i="12"/>
  <c r="F884" i="12"/>
  <c r="E884" i="12"/>
  <c r="E802" i="12"/>
  <c r="F649" i="12"/>
  <c r="F977" i="12"/>
  <c r="F986" i="12"/>
  <c r="E986" i="12"/>
  <c r="E977" i="12"/>
  <c r="F987" i="12"/>
  <c r="E987" i="12"/>
  <c r="F979" i="12"/>
  <c r="E979" i="12"/>
  <c r="F905" i="12"/>
  <c r="F862" i="12"/>
  <c r="E862" i="12"/>
  <c r="E846" i="12"/>
  <c r="F818" i="12"/>
  <c r="F765" i="12"/>
  <c r="E751" i="12"/>
  <c r="E714" i="12"/>
  <c r="F691" i="12"/>
  <c r="F597" i="12"/>
  <c r="F874" i="12"/>
  <c r="F840" i="12"/>
  <c r="F689" i="12"/>
  <c r="F566" i="12"/>
  <c r="F515" i="12"/>
  <c r="F859" i="12"/>
  <c r="F828" i="12"/>
  <c r="F808" i="12"/>
  <c r="F775" i="12"/>
  <c r="F733" i="12"/>
  <c r="F646" i="12"/>
  <c r="F604" i="12"/>
  <c r="F575" i="12"/>
  <c r="F521" i="12"/>
  <c r="F1001" i="12"/>
  <c r="F690" i="12"/>
  <c r="F679" i="12"/>
  <c r="F631" i="12"/>
  <c r="F978" i="12"/>
  <c r="F829" i="12"/>
  <c r="F779" i="12"/>
  <c r="F756" i="12"/>
  <c r="F889" i="12"/>
  <c r="F766" i="12"/>
  <c r="F659" i="12"/>
  <c r="F570" i="12"/>
  <c r="F528" i="12"/>
  <c r="E829" i="12"/>
  <c r="F652" i="12"/>
  <c r="F639" i="12"/>
  <c r="E631" i="12"/>
  <c r="F609" i="12"/>
  <c r="F586" i="12"/>
  <c r="F577" i="12"/>
  <c r="F571" i="12"/>
  <c r="F536" i="12"/>
  <c r="F1005" i="12"/>
  <c r="F1010" i="12"/>
  <c r="F998" i="12"/>
  <c r="F961" i="12"/>
  <c r="F901" i="12"/>
  <c r="F895" i="12"/>
  <c r="F887" i="12"/>
  <c r="F864" i="12"/>
  <c r="F855" i="12"/>
  <c r="F851" i="12"/>
  <c r="F841" i="12"/>
  <c r="F799" i="12"/>
  <c r="F769" i="12"/>
  <c r="E766" i="12"/>
  <c r="F662" i="12"/>
  <c r="F595" i="12"/>
  <c r="E586" i="12"/>
  <c r="F580" i="12"/>
  <c r="F567" i="12"/>
  <c r="F548" i="12"/>
  <c r="F532" i="12"/>
  <c r="E1001" i="12"/>
  <c r="F994" i="12"/>
  <c r="F896" i="12"/>
  <c r="F754" i="12"/>
  <c r="F608" i="12"/>
  <c r="F564" i="12"/>
  <c r="F939" i="12"/>
  <c r="F854" i="12"/>
  <c r="F777" i="12"/>
  <c r="F698" i="12"/>
  <c r="F622" i="12"/>
  <c r="F880" i="12"/>
  <c r="F800" i="12"/>
  <c r="F719" i="12"/>
  <c r="E939" i="12"/>
  <c r="F788" i="12"/>
  <c r="E690" i="12"/>
  <c r="F557" i="12"/>
  <c r="F924" i="12"/>
  <c r="F724" i="12"/>
  <c r="F982" i="12"/>
  <c r="F958" i="12"/>
  <c r="F954" i="12"/>
  <c r="F944" i="12"/>
  <c r="F938" i="12"/>
  <c r="F900" i="12"/>
  <c r="F892" i="12"/>
  <c r="F856" i="12"/>
  <c r="F850" i="12"/>
  <c r="F834" i="12"/>
  <c r="F825" i="12"/>
  <c r="F821" i="12"/>
  <c r="F790" i="12"/>
  <c r="F772" i="12"/>
  <c r="F763" i="12"/>
  <c r="E716" i="12"/>
  <c r="F713" i="12"/>
  <c r="F706" i="12"/>
  <c r="E679" i="12"/>
  <c r="F645" i="12"/>
  <c r="F593" i="12"/>
  <c r="E571" i="12"/>
  <c r="F563" i="12"/>
  <c r="F560" i="12"/>
  <c r="F519" i="12"/>
  <c r="F513" i="12"/>
  <c r="F926" i="12"/>
  <c r="F712" i="12"/>
  <c r="F559" i="12"/>
  <c r="F736" i="12"/>
  <c r="F594" i="12"/>
  <c r="F522" i="12"/>
  <c r="E828" i="12"/>
  <c r="E646" i="12"/>
  <c r="F988" i="12"/>
  <c r="F976" i="12"/>
  <c r="F914" i="12"/>
  <c r="F909" i="12"/>
  <c r="F865" i="12"/>
  <c r="F842" i="12"/>
  <c r="F820" i="12"/>
  <c r="F771" i="12"/>
  <c r="F742" i="12"/>
  <c r="F723" i="12"/>
  <c r="F697" i="12"/>
  <c r="F642" i="12"/>
  <c r="F600" i="12"/>
  <c r="F592" i="12"/>
  <c r="F588" i="12"/>
  <c r="E570" i="12"/>
  <c r="E566" i="12"/>
  <c r="F540" i="12"/>
  <c r="F534" i="12"/>
  <c r="F529" i="12"/>
  <c r="F523" i="12"/>
  <c r="F984" i="12"/>
  <c r="F888" i="12"/>
  <c r="F793" i="12"/>
  <c r="F721" i="12"/>
  <c r="F669" i="12"/>
  <c r="F643" i="12"/>
  <c r="F902" i="12"/>
  <c r="F876" i="12"/>
  <c r="E564" i="12"/>
  <c r="F990" i="12"/>
  <c r="F875" i="12"/>
  <c r="F844" i="12"/>
  <c r="F792" i="12"/>
  <c r="F583" i="12"/>
  <c r="F872" i="12"/>
  <c r="F780" i="12"/>
  <c r="F682" i="12"/>
  <c r="F893" i="12"/>
  <c r="F717" i="12"/>
  <c r="F980" i="12"/>
  <c r="F974" i="12"/>
  <c r="E938" i="12"/>
  <c r="F923" i="12"/>
  <c r="E900" i="12"/>
  <c r="E864" i="12"/>
  <c r="E856" i="12"/>
  <c r="E834" i="12"/>
  <c r="E825" i="12"/>
  <c r="F823" i="12"/>
  <c r="F805" i="12"/>
  <c r="F786" i="12"/>
  <c r="E771" i="12"/>
  <c r="F758" i="12"/>
  <c r="F739" i="12"/>
  <c r="F718" i="12"/>
  <c r="F707" i="12"/>
  <c r="F695" i="12"/>
  <c r="F684" i="12"/>
  <c r="F651" i="12"/>
  <c r="F637" i="12"/>
  <c r="F620" i="12"/>
  <c r="F617" i="12"/>
  <c r="F589" i="12"/>
  <c r="F574" i="12"/>
  <c r="E563" i="12"/>
  <c r="F550" i="12"/>
  <c r="F537" i="12"/>
  <c r="F520" i="12"/>
  <c r="F512" i="12"/>
  <c r="F677" i="12"/>
  <c r="F973" i="12"/>
  <c r="F942" i="12"/>
  <c r="F626" i="12"/>
  <c r="F590" i="12"/>
  <c r="F544" i="12"/>
  <c r="F970" i="12"/>
  <c r="F661" i="12"/>
  <c r="F932" i="12"/>
  <c r="F890" i="12"/>
  <c r="F654" i="12"/>
  <c r="F616" i="12"/>
  <c r="F551" i="12"/>
  <c r="F999" i="12"/>
  <c r="F843" i="12"/>
  <c r="F804" i="12"/>
  <c r="F749" i="12"/>
  <c r="F667" i="12"/>
  <c r="F632" i="12"/>
  <c r="F991" i="12"/>
  <c r="F946" i="12"/>
  <c r="F995" i="12"/>
  <c r="F996" i="12"/>
  <c r="F968" i="12"/>
  <c r="F952" i="12"/>
  <c r="F936" i="12"/>
  <c r="F925" i="12"/>
  <c r="F915" i="12"/>
  <c r="F894" i="12"/>
  <c r="F858" i="12"/>
  <c r="E844" i="12"/>
  <c r="E820" i="12"/>
  <c r="E790" i="12"/>
  <c r="F767" i="12"/>
  <c r="F760" i="12"/>
  <c r="F746" i="12"/>
  <c r="F741" i="12"/>
  <c r="F727" i="12"/>
  <c r="F696" i="12"/>
  <c r="F658" i="12"/>
  <c r="E652" i="12"/>
  <c r="E642" i="12"/>
  <c r="F638" i="12"/>
  <c r="F629" i="12"/>
  <c r="F618" i="12"/>
  <c r="F607" i="12"/>
  <c r="F569" i="12"/>
  <c r="F565" i="12"/>
  <c r="F553" i="12"/>
  <c r="F533" i="12"/>
  <c r="F526" i="12"/>
  <c r="E512" i="12"/>
  <c r="F1002" i="12"/>
  <c r="F966" i="12"/>
  <c r="F920" i="12"/>
  <c r="F813" i="12"/>
  <c r="F572" i="12"/>
  <c r="F1004" i="12"/>
  <c r="F985" i="12"/>
  <c r="F873" i="12"/>
  <c r="F711" i="12"/>
  <c r="F657" i="12"/>
  <c r="F579" i="12"/>
  <c r="F989" i="12"/>
  <c r="F866" i="12"/>
  <c r="F731" i="12"/>
  <c r="F674" i="12"/>
  <c r="F636" i="12"/>
  <c r="F576" i="12"/>
  <c r="F527" i="12"/>
  <c r="F732" i="12"/>
  <c r="F907" i="12"/>
  <c r="F871" i="12"/>
  <c r="F762" i="12"/>
  <c r="F710" i="12"/>
  <c r="E989" i="12"/>
  <c r="F959" i="12"/>
  <c r="E944" i="12"/>
  <c r="F921" i="12"/>
  <c r="F916" i="12"/>
  <c r="E909" i="12"/>
  <c r="E894" i="12"/>
  <c r="F886" i="12"/>
  <c r="F870" i="12"/>
  <c r="E859" i="12"/>
  <c r="F849" i="12"/>
  <c r="F833" i="12"/>
  <c r="F812" i="12"/>
  <c r="F796" i="12"/>
  <c r="F783" i="12"/>
  <c r="F776" i="12"/>
  <c r="F770" i="12"/>
  <c r="F759" i="12"/>
  <c r="F753" i="12"/>
  <c r="F743" i="12"/>
  <c r="F734" i="12"/>
  <c r="E717" i="12"/>
  <c r="F701" i="12"/>
  <c r="F664" i="12"/>
  <c r="F660" i="12"/>
  <c r="F621" i="12"/>
  <c r="F601" i="12"/>
  <c r="E592" i="12"/>
  <c r="F539" i="12"/>
  <c r="E532" i="12"/>
  <c r="E519" i="12"/>
  <c r="F585" i="12"/>
  <c r="F1000" i="12"/>
  <c r="F809" i="12"/>
  <c r="F704" i="12"/>
  <c r="F555" i="12"/>
  <c r="F538" i="12"/>
  <c r="F801" i="12"/>
  <c r="F755" i="12"/>
  <c r="F610" i="12"/>
  <c r="F960" i="12"/>
  <c r="F748" i="12"/>
  <c r="F602" i="12"/>
  <c r="F972" i="12"/>
  <c r="F931" i="12"/>
  <c r="E521" i="12"/>
  <c r="F951" i="12"/>
  <c r="F857" i="12"/>
  <c r="F816" i="12"/>
  <c r="F791" i="12"/>
  <c r="F757" i="12"/>
  <c r="F693" i="12"/>
  <c r="F1009" i="12"/>
  <c r="F981" i="12"/>
  <c r="E973" i="12"/>
  <c r="F937" i="12"/>
  <c r="F906" i="12"/>
  <c r="F879" i="12"/>
  <c r="E855" i="12"/>
  <c r="F848" i="12"/>
  <c r="F836" i="12"/>
  <c r="E821" i="12"/>
  <c r="F789" i="12"/>
  <c r="E776" i="12"/>
  <c r="E759" i="12"/>
  <c r="F744" i="12"/>
  <c r="F738" i="12"/>
  <c r="F722" i="12"/>
  <c r="F715" i="12"/>
  <c r="E713" i="12"/>
  <c r="F683" i="12"/>
  <c r="E677" i="12"/>
  <c r="F672" i="12"/>
  <c r="F663" i="12"/>
  <c r="E660" i="12"/>
  <c r="F627" i="12"/>
  <c r="F619" i="12"/>
  <c r="E604" i="12"/>
  <c r="F599" i="12"/>
  <c r="E593" i="12"/>
  <c r="F587" i="12"/>
  <c r="F578" i="12"/>
  <c r="E575" i="12"/>
  <c r="F558" i="12"/>
  <c r="F542" i="12"/>
  <c r="F535" i="12"/>
  <c r="E527" i="12"/>
  <c r="F518" i="12"/>
  <c r="F514" i="12"/>
  <c r="F910" i="12"/>
  <c r="F581" i="12"/>
  <c r="F822" i="12"/>
  <c r="F778" i="12"/>
  <c r="F680" i="12"/>
  <c r="F554" i="12"/>
  <c r="F969" i="12"/>
  <c r="F740" i="12"/>
  <c r="F945" i="12"/>
  <c r="F908" i="12"/>
  <c r="F867" i="12"/>
  <c r="F686" i="12"/>
  <c r="F1003" i="12"/>
  <c r="F953" i="12"/>
  <c r="E896" i="12"/>
  <c r="F810" i="12"/>
  <c r="E755" i="12"/>
  <c r="E719" i="12"/>
  <c r="F678" i="12"/>
  <c r="F611" i="12"/>
  <c r="F545" i="12"/>
  <c r="F882" i="12"/>
  <c r="E843" i="12"/>
  <c r="F798" i="12"/>
  <c r="E1010" i="12"/>
  <c r="F993" i="12"/>
  <c r="E988" i="12"/>
  <c r="F964" i="12"/>
  <c r="E952" i="12"/>
  <c r="E942" i="12"/>
  <c r="E936" i="12"/>
  <c r="F928" i="12"/>
  <c r="F922" i="12"/>
  <c r="E906" i="12"/>
  <c r="E893" i="12"/>
  <c r="F863" i="12"/>
  <c r="E841" i="12"/>
  <c r="F835" i="12"/>
  <c r="F819" i="12"/>
  <c r="F806" i="12"/>
  <c r="E793" i="12"/>
  <c r="E780" i="12"/>
  <c r="E772" i="12"/>
  <c r="F747" i="12"/>
  <c r="E723" i="12"/>
  <c r="F703" i="12"/>
  <c r="F688" i="12"/>
  <c r="E682" i="12"/>
  <c r="F675" i="12"/>
  <c r="E659" i="12"/>
  <c r="F650" i="12"/>
  <c r="F614" i="12"/>
  <c r="F605" i="12"/>
  <c r="F603" i="12"/>
  <c r="F591" i="12"/>
  <c r="F568" i="12"/>
  <c r="E555" i="12"/>
  <c r="F541" i="12"/>
  <c r="F531" i="12"/>
  <c r="F511" i="12"/>
  <c r="F1007" i="12"/>
  <c r="F30" i="12"/>
  <c r="F175" i="12"/>
  <c r="F79" i="12"/>
  <c r="F418" i="12"/>
  <c r="F373" i="12"/>
  <c r="F320" i="12"/>
  <c r="F264" i="12"/>
  <c r="F122" i="12"/>
  <c r="F506" i="12"/>
  <c r="F449" i="12"/>
  <c r="F471" i="12"/>
  <c r="F417" i="12"/>
  <c r="F29" i="12"/>
  <c r="F481" i="12"/>
  <c r="F151" i="12"/>
  <c r="F493" i="12"/>
  <c r="F448" i="12"/>
  <c r="F416" i="12"/>
  <c r="F382" i="12"/>
  <c r="F316" i="12"/>
  <c r="F174" i="12"/>
  <c r="F129" i="12"/>
  <c r="F38" i="12"/>
  <c r="F87" i="12"/>
  <c r="F404" i="12"/>
  <c r="F284" i="12"/>
  <c r="F239" i="12"/>
  <c r="F206" i="12"/>
  <c r="F152" i="12"/>
  <c r="F65" i="12"/>
  <c r="F414" i="12"/>
  <c r="F393" i="12"/>
  <c r="F359" i="12"/>
  <c r="F325" i="12"/>
  <c r="F226" i="12"/>
  <c r="F75" i="12"/>
  <c r="F425" i="12"/>
  <c r="F381" i="12"/>
  <c r="F270" i="12"/>
  <c r="F36" i="12"/>
  <c r="F435" i="12"/>
  <c r="F326" i="12"/>
  <c r="F24" i="12"/>
  <c r="F94" i="12"/>
  <c r="F478" i="12"/>
  <c r="F444" i="12"/>
  <c r="F400" i="12"/>
  <c r="F279" i="12"/>
  <c r="F246" i="12"/>
  <c r="F224" i="12"/>
  <c r="F213" i="12"/>
  <c r="F192" i="12"/>
  <c r="F148" i="12"/>
  <c r="F137" i="12"/>
  <c r="F106" i="12"/>
  <c r="F51" i="12"/>
  <c r="F466" i="12"/>
  <c r="F455" i="12"/>
  <c r="F389" i="12"/>
  <c r="F378" i="12"/>
  <c r="F356" i="12"/>
  <c r="F332" i="12"/>
  <c r="F301" i="12"/>
  <c r="F290" i="12"/>
  <c r="F256" i="12"/>
  <c r="F223" i="12"/>
  <c r="F204" i="12"/>
  <c r="F181" i="12"/>
  <c r="F169" i="12"/>
  <c r="F158" i="12"/>
  <c r="F125" i="12"/>
  <c r="F461" i="12"/>
  <c r="F210" i="12"/>
  <c r="F384" i="12"/>
  <c r="F330" i="12"/>
  <c r="F208" i="12"/>
  <c r="F132" i="12"/>
  <c r="F351" i="12"/>
  <c r="F296" i="12"/>
  <c r="F40" i="12"/>
  <c r="F451" i="12"/>
  <c r="F394" i="12"/>
  <c r="F262" i="12"/>
  <c r="F472" i="12"/>
  <c r="F251" i="12"/>
  <c r="F184" i="12"/>
  <c r="F142" i="12"/>
  <c r="F18" i="12"/>
  <c r="F99" i="12"/>
  <c r="F27" i="12"/>
  <c r="F55" i="12"/>
  <c r="F361" i="12"/>
  <c r="F349" i="12"/>
  <c r="F305" i="12"/>
  <c r="F249" i="12"/>
  <c r="F228" i="12"/>
  <c r="F172" i="12"/>
  <c r="F118" i="12"/>
  <c r="F391" i="12"/>
  <c r="F182" i="12"/>
  <c r="F161" i="12"/>
  <c r="F117" i="12"/>
  <c r="F76" i="12"/>
  <c r="F54" i="12"/>
  <c r="F380" i="12"/>
  <c r="F215" i="12"/>
  <c r="F171" i="12"/>
  <c r="F150" i="12"/>
  <c r="F64" i="12"/>
  <c r="F501" i="12"/>
  <c r="F447" i="12"/>
  <c r="F358" i="12"/>
  <c r="F315" i="12"/>
  <c r="F292" i="12"/>
  <c r="F26" i="12"/>
  <c r="F97" i="12"/>
  <c r="F52" i="12"/>
  <c r="F413" i="12"/>
  <c r="F314" i="12"/>
  <c r="F138" i="12"/>
  <c r="F107" i="12"/>
  <c r="F489" i="12"/>
  <c r="F457" i="12"/>
  <c r="F347" i="12"/>
  <c r="F236" i="12"/>
  <c r="F202" i="12"/>
  <c r="F147" i="12"/>
  <c r="F12" i="12"/>
  <c r="F85" i="12"/>
  <c r="F445" i="12"/>
  <c r="F115" i="12"/>
  <c r="F74" i="12"/>
  <c r="F62" i="12"/>
  <c r="F500" i="12"/>
  <c r="F367" i="12"/>
  <c r="F312" i="12"/>
  <c r="F105" i="12"/>
  <c r="F82" i="12"/>
  <c r="F509" i="12"/>
  <c r="F465" i="12"/>
  <c r="F146" i="12"/>
  <c r="F510" i="12"/>
  <c r="F388" i="12"/>
  <c r="F245" i="12"/>
  <c r="F157" i="12"/>
  <c r="F113" i="12"/>
  <c r="F33" i="12"/>
  <c r="F104" i="12"/>
  <c r="F72" i="12"/>
  <c r="F60" i="12"/>
  <c r="F499" i="12"/>
  <c r="F474" i="12"/>
  <c r="F454" i="12"/>
  <c r="F386" i="12"/>
  <c r="F377" i="12"/>
  <c r="F343" i="12"/>
  <c r="F322" i="12"/>
  <c r="F310" i="12"/>
  <c r="F299" i="12"/>
  <c r="F266" i="12"/>
  <c r="F222" i="12"/>
  <c r="F200" i="12"/>
  <c r="F190" i="12"/>
  <c r="F179" i="12"/>
  <c r="F155" i="12"/>
  <c r="F145" i="12"/>
  <c r="F135" i="12"/>
  <c r="F123" i="12"/>
  <c r="F112" i="12"/>
  <c r="F47" i="12"/>
  <c r="F230" i="12"/>
  <c r="F199" i="12"/>
  <c r="F144" i="12"/>
  <c r="F406" i="12"/>
  <c r="F362" i="12"/>
  <c r="F307" i="12"/>
  <c r="F429" i="12"/>
  <c r="F407" i="12"/>
  <c r="F67" i="12"/>
  <c r="F383" i="12"/>
  <c r="F340" i="12"/>
  <c r="F141" i="12"/>
  <c r="F39" i="12"/>
  <c r="F100" i="12"/>
  <c r="F427" i="12"/>
  <c r="F329" i="12"/>
  <c r="F272" i="12"/>
  <c r="F229" i="12"/>
  <c r="F371" i="12"/>
  <c r="F217" i="12"/>
  <c r="F261" i="12"/>
  <c r="F140" i="12"/>
  <c r="F43" i="12"/>
  <c r="F348" i="12"/>
  <c r="F293" i="12"/>
  <c r="F260" i="12"/>
  <c r="F205" i="12"/>
  <c r="F370" i="12"/>
  <c r="F337" i="12"/>
  <c r="F392" i="12"/>
  <c r="F401" i="12"/>
  <c r="F369" i="12"/>
  <c r="F324" i="12"/>
  <c r="F170" i="12"/>
  <c r="F116" i="12"/>
  <c r="F96" i="12"/>
  <c r="F488" i="12"/>
  <c r="F368" i="12"/>
  <c r="F258" i="12"/>
  <c r="F235" i="12"/>
  <c r="F191" i="12"/>
  <c r="F424" i="12"/>
  <c r="F23" i="12"/>
  <c r="F95" i="12"/>
  <c r="F50" i="12"/>
  <c r="F476" i="12"/>
  <c r="F421" i="12"/>
  <c r="F323" i="12"/>
  <c r="F201" i="12"/>
  <c r="F22" i="12"/>
  <c r="F83" i="12"/>
  <c r="F498" i="12"/>
  <c r="F453" i="12"/>
  <c r="F178" i="12"/>
  <c r="F124" i="12"/>
  <c r="F21" i="12"/>
  <c r="F93" i="12"/>
  <c r="F84" i="12"/>
  <c r="F49" i="12"/>
  <c r="F508" i="12"/>
  <c r="F487" i="12"/>
  <c r="F475" i="12"/>
  <c r="F442" i="12"/>
  <c r="F431" i="12"/>
  <c r="F409" i="12"/>
  <c r="F375" i="12"/>
  <c r="F354" i="12"/>
  <c r="F287" i="12"/>
  <c r="F277" i="12"/>
  <c r="F255" i="12"/>
  <c r="F244" i="12"/>
  <c r="F211" i="12"/>
  <c r="F187" i="12"/>
  <c r="F177" i="12"/>
  <c r="F168" i="12"/>
  <c r="F102" i="12"/>
  <c r="F58" i="12"/>
  <c r="F395" i="12"/>
  <c r="F385" i="12"/>
  <c r="F318" i="12"/>
  <c r="F297" i="12"/>
  <c r="F242" i="12"/>
  <c r="F164" i="12"/>
  <c r="F57" i="12"/>
  <c r="F483" i="12"/>
  <c r="F252" i="12"/>
  <c r="F285" i="12"/>
  <c r="F241" i="12"/>
  <c r="F56" i="12"/>
  <c r="F363" i="12"/>
  <c r="F186" i="12"/>
  <c r="F130" i="12"/>
  <c r="F415" i="12"/>
  <c r="F372" i="12"/>
  <c r="F306" i="12"/>
  <c r="F336" i="12"/>
  <c r="F193" i="12"/>
  <c r="F16" i="12"/>
  <c r="F503" i="12"/>
  <c r="F459" i="12"/>
  <c r="F160" i="12"/>
  <c r="F15" i="12"/>
  <c r="F42" i="12"/>
  <c r="F470" i="12"/>
  <c r="F437" i="12"/>
  <c r="F237" i="12"/>
  <c r="F139" i="12"/>
  <c r="F108" i="12"/>
  <c r="F203" i="12"/>
  <c r="F183" i="12"/>
  <c r="F412" i="12"/>
  <c r="F313" i="12"/>
  <c r="F269" i="12"/>
  <c r="F225" i="12"/>
  <c r="F35" i="12"/>
  <c r="F73" i="12"/>
  <c r="F41" i="12"/>
  <c r="F468" i="12"/>
  <c r="F423" i="12"/>
  <c r="F335" i="12"/>
  <c r="F291" i="12"/>
  <c r="F180" i="12"/>
  <c r="F149" i="12"/>
  <c r="F432" i="12"/>
  <c r="F334" i="12"/>
  <c r="F278" i="12"/>
  <c r="F257" i="12"/>
  <c r="F212" i="12"/>
  <c r="F61" i="12"/>
  <c r="F486" i="12"/>
  <c r="F464" i="12"/>
  <c r="F411" i="12"/>
  <c r="F366" i="12"/>
  <c r="F321" i="12"/>
  <c r="F288" i="12"/>
  <c r="F234" i="12"/>
  <c r="F81" i="12"/>
  <c r="F70" i="12"/>
  <c r="F59" i="12"/>
  <c r="F48" i="12"/>
  <c r="F507" i="12"/>
  <c r="F496" i="12"/>
  <c r="F485" i="12"/>
  <c r="F473" i="12"/>
  <c r="F462" i="12"/>
  <c r="F430" i="12"/>
  <c r="F420" i="12"/>
  <c r="F396" i="12"/>
  <c r="F387" i="12"/>
  <c r="F364" i="12"/>
  <c r="F353" i="12"/>
  <c r="F319" i="12"/>
  <c r="F309" i="12"/>
  <c r="F298" i="12"/>
  <c r="F276" i="12"/>
  <c r="F265" i="12"/>
  <c r="F233" i="12"/>
  <c r="F69" i="12"/>
  <c r="F494" i="12"/>
  <c r="F450" i="12"/>
  <c r="F131" i="12"/>
  <c r="F90" i="12"/>
  <c r="F46" i="12"/>
  <c r="F274" i="12"/>
  <c r="F101" i="12"/>
  <c r="F263" i="12"/>
  <c r="F219" i="12"/>
  <c r="F120" i="12"/>
  <c r="F89" i="12"/>
  <c r="F504" i="12"/>
  <c r="F460" i="12"/>
  <c r="F405" i="12"/>
  <c r="F196" i="12"/>
  <c r="F119" i="12"/>
  <c r="F505" i="12"/>
  <c r="F439" i="12"/>
  <c r="F218" i="12"/>
  <c r="F163" i="12"/>
  <c r="F469" i="12"/>
  <c r="F360" i="12"/>
  <c r="F327" i="12"/>
  <c r="F294" i="12"/>
  <c r="F20" i="12"/>
  <c r="F109" i="12"/>
  <c r="F66" i="12"/>
  <c r="F491" i="12"/>
  <c r="F162" i="12"/>
  <c r="F88" i="12"/>
  <c r="F502" i="12"/>
  <c r="F492" i="12"/>
  <c r="F426" i="12"/>
  <c r="F304" i="12"/>
  <c r="F271" i="12"/>
  <c r="F216" i="12"/>
  <c r="F480" i="12"/>
  <c r="F159" i="12"/>
  <c r="F53" i="12"/>
  <c r="F281" i="12"/>
  <c r="F390" i="12"/>
  <c r="F357" i="12"/>
  <c r="F302" i="12"/>
  <c r="F410" i="12"/>
  <c r="F300" i="12"/>
  <c r="F268" i="12"/>
  <c r="F399" i="12"/>
  <c r="F344" i="12"/>
  <c r="F311" i="12"/>
  <c r="F267" i="12"/>
  <c r="F167" i="12"/>
  <c r="F92" i="12"/>
  <c r="F441" i="12"/>
  <c r="F419" i="12"/>
  <c r="F408" i="12"/>
  <c r="F398" i="12"/>
  <c r="F342" i="12"/>
  <c r="F253" i="12"/>
  <c r="F232" i="12"/>
  <c r="F220" i="12"/>
  <c r="F189" i="12"/>
  <c r="F166" i="12"/>
  <c r="F143" i="12"/>
  <c r="F133" i="12"/>
  <c r="F121" i="12"/>
  <c r="F80" i="12"/>
  <c r="F428" i="12"/>
  <c r="F308" i="12"/>
  <c r="F154" i="12"/>
  <c r="F452" i="12"/>
  <c r="F295" i="12"/>
  <c r="F197" i="12"/>
  <c r="F156" i="12"/>
  <c r="F28" i="12"/>
  <c r="F495" i="12"/>
  <c r="F440" i="12"/>
  <c r="F328" i="12"/>
  <c r="F78" i="12"/>
  <c r="F482" i="12"/>
  <c r="F350" i="12"/>
  <c r="F317" i="12"/>
  <c r="F17" i="12"/>
  <c r="F339" i="12"/>
  <c r="F283" i="12"/>
  <c r="F240" i="12"/>
  <c r="F173" i="12"/>
  <c r="F45" i="12"/>
  <c r="F458" i="12"/>
  <c r="F438" i="12"/>
  <c r="F185" i="12"/>
  <c r="F44" i="12"/>
  <c r="F273" i="12"/>
  <c r="F128" i="12"/>
  <c r="F19" i="12"/>
  <c r="F110" i="12"/>
  <c r="F77" i="12"/>
  <c r="F403" i="12"/>
  <c r="F282" i="12"/>
  <c r="F250" i="12"/>
  <c r="F207" i="12"/>
  <c r="F98" i="12"/>
  <c r="F446" i="12"/>
  <c r="F436" i="12"/>
  <c r="F338" i="12"/>
  <c r="F238" i="12"/>
  <c r="F195" i="12"/>
  <c r="F37" i="12"/>
  <c r="F479" i="12"/>
  <c r="F227" i="12"/>
  <c r="F194" i="12"/>
  <c r="F13" i="12"/>
  <c r="F86" i="12"/>
  <c r="F402" i="12"/>
  <c r="F303" i="12"/>
  <c r="F280" i="12"/>
  <c r="F259" i="12"/>
  <c r="F214" i="12"/>
  <c r="F126" i="12"/>
  <c r="F14" i="12"/>
  <c r="F467" i="12"/>
  <c r="F422" i="12"/>
  <c r="F247" i="12"/>
  <c r="F127" i="12"/>
  <c r="F25" i="12"/>
  <c r="F63" i="12"/>
  <c r="F434" i="12"/>
  <c r="F346" i="12"/>
  <c r="F248" i="12"/>
  <c r="F136" i="12"/>
  <c r="F490" i="12"/>
  <c r="F456" i="12"/>
  <c r="F433" i="12"/>
  <c r="F379" i="12"/>
  <c r="F345" i="12"/>
  <c r="F34" i="12"/>
  <c r="F497" i="12"/>
  <c r="F443" i="12"/>
  <c r="F355" i="12"/>
  <c r="F289" i="12"/>
  <c r="F114" i="12"/>
  <c r="F32" i="12"/>
  <c r="F71" i="12"/>
  <c r="F477" i="12"/>
  <c r="F376" i="12"/>
  <c r="F333" i="12"/>
  <c r="F134" i="12"/>
  <c r="F103" i="12"/>
  <c r="F31" i="12"/>
  <c r="F91" i="12"/>
  <c r="F68" i="12"/>
  <c r="F484" i="12"/>
  <c r="F463" i="12"/>
  <c r="F397" i="12"/>
  <c r="F374" i="12"/>
  <c r="F365" i="12"/>
  <c r="F352" i="12"/>
  <c r="F341" i="12"/>
  <c r="F331" i="12"/>
  <c r="F286" i="12"/>
  <c r="F275" i="12"/>
  <c r="F254" i="12"/>
  <c r="F243" i="12"/>
  <c r="F231" i="12"/>
  <c r="F221" i="12"/>
  <c r="F209" i="12"/>
  <c r="F198" i="12"/>
  <c r="F188" i="12"/>
  <c r="F176" i="12"/>
  <c r="F165" i="12"/>
  <c r="F153" i="12"/>
  <c r="F111" i="12"/>
  <c r="F11" i="12"/>
  <c r="C7" i="12"/>
  <c r="C8" i="12"/>
  <c r="G7" i="12"/>
  <c r="G8" i="12"/>
  <c r="D7" i="12"/>
  <c r="D8" i="12"/>
  <c r="E8" i="12" l="1"/>
  <c r="E7" i="12"/>
  <c r="F7" i="12"/>
  <c r="F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James Silva Garcia</author>
  </authors>
  <commentList>
    <comment ref="B4" authorId="0" shapeId="0" xr:uid="{D7C34509-FF99-489F-BED2-B8774A1D2F96}">
      <text>
        <r>
          <rPr>
            <b/>
            <sz val="9"/>
            <color indexed="81"/>
            <rFont val="Tahoma"/>
            <family val="2"/>
          </rPr>
          <t>James Silva Garcia:</t>
        </r>
        <r>
          <rPr>
            <sz val="9"/>
            <color indexed="81"/>
            <rFont val="Tahoma"/>
            <family val="2"/>
          </rPr>
          <t xml:space="preserve">
Enter a value not greater than 1000</t>
        </r>
      </text>
    </comment>
  </commentList>
</comments>
</file>

<file path=xl/sharedStrings.xml><?xml version="1.0" encoding="utf-8"?>
<sst xmlns="http://schemas.openxmlformats.org/spreadsheetml/2006/main" count="495" uniqueCount="118">
  <si>
    <t>RowName</t>
  </si>
  <si>
    <t>LocA</t>
  </si>
  <si>
    <t>LocB</t>
  </si>
  <si>
    <t>LocC</t>
  </si>
  <si>
    <t>LocD</t>
  </si>
  <si>
    <t>LocE</t>
  </si>
  <si>
    <t>LocF</t>
  </si>
  <si>
    <t>DIST</t>
  </si>
  <si>
    <t>CIg01</t>
  </si>
  <si>
    <t>CIg02</t>
  </si>
  <si>
    <t>CIg03</t>
  </si>
  <si>
    <t>CIg04</t>
  </si>
  <si>
    <t>CIg05</t>
  </si>
  <si>
    <t>CMg06</t>
  </si>
  <si>
    <t>XHg07</t>
  </si>
  <si>
    <t>XHg08</t>
  </si>
  <si>
    <t>XHg09</t>
  </si>
  <si>
    <t>XHg10</t>
  </si>
  <si>
    <t>XHg11</t>
  </si>
  <si>
    <t>XHg12</t>
  </si>
  <si>
    <t>XHg13</t>
  </si>
  <si>
    <t>XHg14</t>
  </si>
  <si>
    <t>XHg15</t>
  </si>
  <si>
    <t>XHg16</t>
  </si>
  <si>
    <t>XHg17</t>
  </si>
  <si>
    <t>XHg18</t>
  </si>
  <si>
    <t>XHg19</t>
  </si>
  <si>
    <t>XHg20</t>
  </si>
  <si>
    <t>XHg21</t>
  </si>
  <si>
    <t>XHg22</t>
  </si>
  <si>
    <t>XHg23</t>
  </si>
  <si>
    <t>XHg24</t>
  </si>
  <si>
    <t>XHg25</t>
  </si>
  <si>
    <t>XHg26</t>
  </si>
  <si>
    <t>XHg27</t>
  </si>
  <si>
    <t>XHg28</t>
  </si>
  <si>
    <t>XHg29</t>
  </si>
  <si>
    <t>XHg30</t>
  </si>
  <si>
    <t>XHg31</t>
  </si>
  <si>
    <t>XHg32</t>
  </si>
  <si>
    <t>XHg33</t>
  </si>
  <si>
    <t>XMg34</t>
  </si>
  <si>
    <t>XMg35</t>
  </si>
  <si>
    <t>XMg36</t>
  </si>
  <si>
    <t>XMg37</t>
  </si>
  <si>
    <t>XMg38</t>
  </si>
  <si>
    <t>XMg39</t>
  </si>
  <si>
    <t>XMg40</t>
  </si>
  <si>
    <t>GOOD</t>
  </si>
  <si>
    <t>POOR</t>
  </si>
  <si>
    <t>CIg</t>
  </si>
  <si>
    <t>CMg</t>
  </si>
  <si>
    <t>XHg</t>
  </si>
  <si>
    <t>XMg</t>
  </si>
  <si>
    <t>CT13976-1</t>
  </si>
  <si>
    <t>CT13976</t>
  </si>
  <si>
    <t>CT13959-5</t>
  </si>
  <si>
    <t>CT13959</t>
  </si>
  <si>
    <t>CT13959-4</t>
  </si>
  <si>
    <t>CT13958-9</t>
  </si>
  <si>
    <t>CT13958</t>
  </si>
  <si>
    <t>CT13958-8</t>
  </si>
  <si>
    <t>CT13958-7</t>
  </si>
  <si>
    <t>CT13958-6</t>
  </si>
  <si>
    <t>CT13958-5</t>
  </si>
  <si>
    <t>CT13958-4</t>
  </si>
  <si>
    <t>CT13958-3</t>
  </si>
  <si>
    <t>CT13958-2</t>
  </si>
  <si>
    <t>CT13958-1</t>
  </si>
  <si>
    <t>CT13956-7</t>
  </si>
  <si>
    <t>CT13956</t>
  </si>
  <si>
    <t>CT13956-3</t>
  </si>
  <si>
    <t>CT13956-2</t>
  </si>
  <si>
    <t>CT13956-1</t>
  </si>
  <si>
    <t>CT13946-6</t>
  </si>
  <si>
    <t>CT13946</t>
  </si>
  <si>
    <t>CT13946-3</t>
  </si>
  <si>
    <t>CT13941-6</t>
  </si>
  <si>
    <t>CT13941</t>
  </si>
  <si>
    <t>CT13941-5</t>
  </si>
  <si>
    <t>CT13941-4</t>
  </si>
  <si>
    <t>CT13941-1</t>
  </si>
  <si>
    <t>Fedearroz 50</t>
  </si>
  <si>
    <t>Commercial</t>
  </si>
  <si>
    <t>BG90-2</t>
  </si>
  <si>
    <t>Saldana</t>
  </si>
  <si>
    <t>Jamundi</t>
  </si>
  <si>
    <t>CIAT</t>
  </si>
  <si>
    <t>Aceituno</t>
  </si>
  <si>
    <t>Overall</t>
  </si>
  <si>
    <t>Location</t>
  </si>
  <si>
    <t>Average</t>
  </si>
  <si>
    <t>Line</t>
  </si>
  <si>
    <t>Group</t>
  </si>
  <si>
    <t>Group delta</t>
  </si>
  <si>
    <t>Yield averages →</t>
  </si>
  <si>
    <t>Mean =</t>
  </si>
  <si>
    <t>Std. Dev =</t>
  </si>
  <si>
    <t>ID</t>
  </si>
  <si>
    <t>Ht</t>
  </si>
  <si>
    <t>Mean →</t>
  </si>
  <si>
    <t>Std.Dev→</t>
  </si>
  <si>
    <t>adjHt</t>
  </si>
  <si>
    <r>
      <t>Ht</t>
    </r>
    <r>
      <rPr>
        <b/>
        <vertAlign val="subscript"/>
        <sz val="10"/>
        <color theme="1"/>
        <rFont val="Segoe UI Symbol"/>
        <family val="2"/>
      </rPr>
      <t>Zscore</t>
    </r>
  </si>
  <si>
    <t>N =</t>
  </si>
  <si>
    <t>CV: σ/µ =</t>
  </si>
  <si>
    <t>DELsTAndardization Formula (% scale)</t>
  </si>
  <si>
    <t>Multi-environmental Yield Data</t>
  </si>
  <si>
    <t>https://www.cdc.gov/brfss/annual_data/annual_2022.html</t>
  </si>
  <si>
    <t>←</t>
  </si>
  <si>
    <t>d</t>
  </si>
  <si>
    <r>
      <t>d</t>
    </r>
    <r>
      <rPr>
        <b/>
        <vertAlign val="subscript"/>
        <sz val="10"/>
        <color theme="1"/>
        <rFont val="Segoe UI Symbol"/>
        <family val="2"/>
      </rPr>
      <t>Zscore</t>
    </r>
  </si>
  <si>
    <t>Men's height data simulation</t>
  </si>
  <si>
    <t>JAMES SILVA GARCIA</t>
  </si>
  <si>
    <t>sosdar2025@outlook.com</t>
  </si>
  <si>
    <t>https://youtu.be/o6-8Fpar9os</t>
  </si>
  <si>
    <t>D</t>
  </si>
  <si>
    <t>https://github.com/sosdar2025/StatsInExcel/blob/main/www/sosdar-StatsInExcel-DELsTAndardization.xlsx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</si>
</sst>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5" x14ac:knownFonts="1">
    <font>
      <sz val="10"/>
      <color theme="1"/>
      <name val="Arial"/>
      <family val="2"/>
    </font>
    <font>
      <sz val="10"/>
      <name val="Arial"/>
      <family val="2"/>
    </font>
    <font>
      <sz val="10"/>
      <name val="Segoe UI Symbol"/>
      <family val="2"/>
    </font>
    <font>
      <b/>
      <sz val="10"/>
      <name val="Segoe UI Symbol"/>
      <family val="2"/>
    </font>
    <font>
      <sz val="10"/>
      <color theme="1"/>
      <name val="Segoe UI Symbol"/>
      <family val="2"/>
    </font>
    <font>
      <b/>
      <sz val="10"/>
      <color theme="1"/>
      <name val="Segoe UI Symbol"/>
      <family val="2"/>
    </font>
    <font>
      <b/>
      <vertAlign val="subscript"/>
      <sz val="10"/>
      <color theme="1"/>
      <name val="Segoe UI Symbol"/>
      <family val="2"/>
    </font>
    <font>
      <b/>
      <sz val="10"/>
      <color theme="0"/>
      <name val="Segoe UI Symbol"/>
      <family val="2"/>
    </font>
    <font>
      <u/>
      <sz val="10"/>
      <color theme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6"/>
      <name val="Arial Black"/>
      <family val="2"/>
    </font>
    <font>
      <u/>
      <sz val="11"/>
      <color theme="10"/>
      <name val="Arial"/>
      <family val="2"/>
    </font>
    <font>
      <u/>
      <sz val="11"/>
      <color theme="0"/>
      <name val="Arial"/>
      <family val="2"/>
    </font>
    <font>
      <sz val="10"/>
      <color indexed="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AB2D6"/>
        <bgColor indexed="64"/>
      </patternFill>
    </fill>
    <fill>
      <patternFill patternType="solid">
        <fgColor rgb="FFB2DF8A"/>
        <bgColor indexed="64"/>
      </patternFill>
    </fill>
    <fill>
      <patternFill patternType="solid">
        <fgColor rgb="FFFDBF6F"/>
        <bgColor indexed="64"/>
      </patternFill>
    </fill>
    <fill>
      <patternFill patternType="solid">
        <fgColor rgb="FFFC8D62"/>
        <bgColor indexed="64"/>
      </patternFill>
    </fill>
    <fill>
      <patternFill patternType="solid">
        <fgColor rgb="FF66A61E"/>
        <bgColor indexed="64"/>
      </patternFill>
    </fill>
    <fill>
      <patternFill patternType="solid">
        <fgColor rgb="FFA6D854"/>
        <bgColor indexed="64"/>
      </patternFill>
    </fill>
    <fill>
      <patternFill patternType="solid">
        <fgColor rgb="FFD95F02"/>
        <bgColor indexed="64"/>
      </patternFill>
    </fill>
    <fill>
      <patternFill patternType="solid">
        <fgColor rgb="FF33A02C"/>
        <bgColor indexed="64"/>
      </patternFill>
    </fill>
    <fill>
      <patternFill patternType="solid">
        <fgColor rgb="FFFF7F00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FF7570B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1" tint="0.499984740745262"/>
      </bottom>
      <diagonal/>
    </border>
    <border>
      <left/>
      <right/>
      <top style="thick">
        <color theme="1" tint="0.499984740745262"/>
      </top>
      <bottom/>
      <diagonal/>
    </border>
    <border>
      <left/>
      <right/>
      <top style="thick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tted">
        <color theme="1" tint="0.499984740745262"/>
      </right>
      <top style="thin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thin">
        <color theme="1" tint="0.499984740745262"/>
      </right>
      <top style="thin">
        <color theme="1" tint="0.499984740745262"/>
      </top>
      <bottom style="dotted">
        <color theme="1" tint="0.499984740745262"/>
      </bottom>
      <diagonal/>
    </border>
    <border>
      <left style="thin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thin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thin">
        <color theme="1" tint="0.499984740745262"/>
      </left>
      <right style="dotted">
        <color theme="1" tint="0.499984740745262"/>
      </right>
      <top style="dotted">
        <color theme="1" tint="0.499984740745262"/>
      </top>
      <bottom style="thin">
        <color theme="1" tint="0.499984740745262"/>
      </bottom>
      <diagonal/>
    </border>
    <border>
      <left style="dotted">
        <color theme="1" tint="0.499984740745262"/>
      </left>
      <right style="thin">
        <color theme="1" tint="0.499984740745262"/>
      </right>
      <top style="dotted">
        <color theme="1" tint="0.499984740745262"/>
      </top>
      <bottom style="thin">
        <color theme="1" tint="0.499984740745262"/>
      </bottom>
      <diagonal/>
    </border>
  </borders>
  <cellStyleXfs count="6">
    <xf numFmtId="0" fontId="0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/>
    <xf numFmtId="0" fontId="2" fillId="2" borderId="0" xfId="1" applyFont="1" applyFill="1"/>
    <xf numFmtId="0" fontId="3" fillId="2" borderId="2" xfId="1" applyFont="1" applyFill="1" applyBorder="1"/>
    <xf numFmtId="0" fontId="3" fillId="2" borderId="0" xfId="1" applyFont="1" applyFill="1" applyAlignment="1">
      <alignment horizontal="center"/>
    </xf>
    <xf numFmtId="0" fontId="3" fillId="2" borderId="1" xfId="1" applyFont="1" applyFill="1" applyBorder="1"/>
    <xf numFmtId="0" fontId="3" fillId="2" borderId="1" xfId="1" applyFont="1" applyFill="1" applyBorder="1" applyAlignment="1">
      <alignment horizontal="right"/>
    </xf>
    <xf numFmtId="0" fontId="3" fillId="2" borderId="0" xfId="1" applyFont="1" applyFill="1" applyAlignment="1">
      <alignment horizontal="right"/>
    </xf>
    <xf numFmtId="165" fontId="2" fillId="2" borderId="0" xfId="1" applyNumberFormat="1" applyFont="1" applyFill="1"/>
    <xf numFmtId="164" fontId="3" fillId="2" borderId="2" xfId="1" applyNumberFormat="1" applyFont="1" applyFill="1" applyBorder="1" applyAlignment="1">
      <alignment horizontal="center"/>
    </xf>
    <xf numFmtId="0" fontId="2" fillId="7" borderId="0" xfId="1" applyFont="1" applyFill="1"/>
    <xf numFmtId="164" fontId="2" fillId="7" borderId="0" xfId="1" applyNumberFormat="1" applyFont="1" applyFill="1"/>
    <xf numFmtId="0" fontId="2" fillId="8" borderId="0" xfId="1" applyFont="1" applyFill="1"/>
    <xf numFmtId="164" fontId="2" fillId="8" borderId="0" xfId="1" applyNumberFormat="1" applyFont="1" applyFill="1"/>
    <xf numFmtId="0" fontId="2" fillId="4" borderId="0" xfId="1" applyFont="1" applyFill="1"/>
    <xf numFmtId="164" fontId="2" fillId="4" borderId="0" xfId="1" applyNumberFormat="1" applyFont="1" applyFill="1"/>
    <xf numFmtId="0" fontId="2" fillId="3" borderId="0" xfId="1" applyFont="1" applyFill="1"/>
    <xf numFmtId="164" fontId="2" fillId="3" borderId="0" xfId="1" applyNumberFormat="1" applyFont="1" applyFill="1"/>
    <xf numFmtId="0" fontId="2" fillId="5" borderId="0" xfId="1" applyFont="1" applyFill="1"/>
    <xf numFmtId="164" fontId="2" fillId="5" borderId="0" xfId="1" applyNumberFormat="1" applyFont="1" applyFill="1"/>
    <xf numFmtId="0" fontId="2" fillId="6" borderId="0" xfId="1" applyFont="1" applyFill="1"/>
    <xf numFmtId="164" fontId="2" fillId="6" borderId="0" xfId="1" applyNumberFormat="1" applyFont="1" applyFill="1"/>
    <xf numFmtId="0" fontId="2" fillId="9" borderId="0" xfId="1" applyFont="1" applyFill="1"/>
    <xf numFmtId="164" fontId="2" fillId="9" borderId="0" xfId="1" applyNumberFormat="1" applyFont="1" applyFill="1"/>
    <xf numFmtId="165" fontId="2" fillId="9" borderId="1" xfId="1" applyNumberFormat="1" applyFont="1" applyFill="1" applyBorder="1"/>
    <xf numFmtId="164" fontId="2" fillId="9" borderId="1" xfId="1" applyNumberFormat="1" applyFont="1" applyFill="1" applyBorder="1"/>
    <xf numFmtId="0" fontId="2" fillId="2" borderId="1" xfId="1" applyFont="1" applyFill="1" applyBorder="1"/>
    <xf numFmtId="164" fontId="2" fillId="2" borderId="1" xfId="1" applyNumberFormat="1" applyFont="1" applyFill="1" applyBorder="1"/>
    <xf numFmtId="0" fontId="0" fillId="2" borderId="0" xfId="0" applyFill="1"/>
    <xf numFmtId="165" fontId="2" fillId="11" borderId="1" xfId="1" applyNumberFormat="1" applyFont="1" applyFill="1" applyBorder="1"/>
    <xf numFmtId="164" fontId="2" fillId="11" borderId="1" xfId="1" applyNumberFormat="1" applyFont="1" applyFill="1" applyBorder="1"/>
    <xf numFmtId="0" fontId="2" fillId="11" borderId="0" xfId="1" applyFont="1" applyFill="1"/>
    <xf numFmtId="164" fontId="2" fillId="11" borderId="0" xfId="1" applyNumberFormat="1" applyFont="1" applyFill="1"/>
    <xf numFmtId="0" fontId="5" fillId="10" borderId="5" xfId="0" applyFont="1" applyFill="1" applyBorder="1" applyProtection="1">
      <protection locked="0"/>
    </xf>
    <xf numFmtId="2" fontId="5" fillId="11" borderId="7" xfId="0" applyNumberFormat="1" applyFont="1" applyFill="1" applyBorder="1" applyProtection="1">
      <protection locked="0"/>
    </xf>
    <xf numFmtId="0" fontId="5" fillId="12" borderId="7" xfId="0" applyFont="1" applyFill="1" applyBorder="1" applyProtection="1">
      <protection locked="0"/>
    </xf>
    <xf numFmtId="0" fontId="8" fillId="0" borderId="0" xfId="2" applyProtection="1"/>
    <xf numFmtId="0" fontId="4" fillId="2" borderId="0" xfId="0" applyFont="1" applyFill="1"/>
    <xf numFmtId="0" fontId="4" fillId="2" borderId="4" xfId="0" applyFont="1" applyFill="1" applyBorder="1" applyAlignment="1">
      <alignment horizontal="right"/>
    </xf>
    <xf numFmtId="0" fontId="4" fillId="2" borderId="0" xfId="0" applyFont="1" applyFill="1" applyAlignment="1">
      <alignment horizontal="center"/>
    </xf>
    <xf numFmtId="0" fontId="4" fillId="2" borderId="6" xfId="0" applyFont="1" applyFill="1" applyBorder="1" applyAlignment="1">
      <alignment horizontal="right"/>
    </xf>
    <xf numFmtId="0" fontId="4" fillId="2" borderId="8" xfId="0" applyFont="1" applyFill="1" applyBorder="1"/>
    <xf numFmtId="165" fontId="7" fillId="13" borderId="9" xfId="0" applyNumberFormat="1" applyFont="1" applyFill="1" applyBorder="1"/>
    <xf numFmtId="0" fontId="4" fillId="2" borderId="0" xfId="0" applyFont="1" applyFill="1" applyAlignment="1">
      <alignment horizontal="right"/>
    </xf>
    <xf numFmtId="165" fontId="4" fillId="2" borderId="0" xfId="0" applyNumberFormat="1" applyFont="1" applyFill="1"/>
    <xf numFmtId="165" fontId="4" fillId="4" borderId="0" xfId="0" applyNumberFormat="1" applyFont="1" applyFill="1"/>
    <xf numFmtId="165" fontId="4" fillId="6" borderId="0" xfId="0" applyNumberFormat="1" applyFont="1" applyFill="1"/>
    <xf numFmtId="165" fontId="4" fillId="3" borderId="0" xfId="0" applyNumberFormat="1" applyFont="1" applyFill="1"/>
    <xf numFmtId="0" fontId="5" fillId="2" borderId="0" xfId="0" applyFont="1" applyFill="1" applyAlignment="1">
      <alignment horizontal="right"/>
    </xf>
    <xf numFmtId="2" fontId="4" fillId="2" borderId="0" xfId="0" applyNumberFormat="1" applyFont="1" applyFill="1"/>
    <xf numFmtId="0" fontId="11" fillId="2" borderId="0" xfId="3" applyFont="1" applyFill="1"/>
    <xf numFmtId="0" fontId="1" fillId="2" borderId="0" xfId="3" applyFill="1"/>
    <xf numFmtId="0" fontId="8" fillId="2" borderId="0" xfId="4" applyFill="1" applyProtection="1"/>
    <xf numFmtId="0" fontId="8" fillId="2" borderId="0" xfId="2" applyFill="1" applyProtection="1"/>
    <xf numFmtId="0" fontId="13" fillId="2" borderId="0" xfId="5" applyFont="1" applyFill="1" applyProtection="1"/>
    <xf numFmtId="0" fontId="14" fillId="2" borderId="0" xfId="3" applyFont="1" applyFill="1"/>
    <xf numFmtId="0" fontId="5" fillId="2" borderId="0" xfId="0" applyFont="1" applyFill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</cellXfs>
  <cellStyles count="6">
    <cellStyle name="Hyperlink" xfId="2" builtinId="8"/>
    <cellStyle name="Hyperlink 2" xfId="4" xr:uid="{8A2F3173-1278-40D4-9E5D-6A39C33EE947}"/>
    <cellStyle name="Hyperlink 3" xfId="5" xr:uid="{06BE60B7-37DA-4AB5-92CE-5A49473D8497}"/>
    <cellStyle name="Normal" xfId="0" builtinId="0"/>
    <cellStyle name="Normal 2" xfId="1" xr:uid="{0E130460-8E8F-41B9-AECB-4FF9C1C7AAD8}"/>
    <cellStyle name="Normal 3" xfId="3" xr:uid="{32DC9D45-A0BA-48E2-AECF-9CBC5AEE9AFC}"/>
  </cellStyles>
  <dxfs count="4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mruColors>
      <color rgb="FFFC8D62"/>
      <color rgb="FFFF7F00"/>
      <color rgb="FFFDBF6F"/>
      <color rgb="FFB2DF8A"/>
      <color rgb="FFA6D854"/>
      <color rgb="FF66A61E"/>
      <color rgb="FF33A02C"/>
      <color rgb="FFCAB2D6"/>
      <color rgb="FF7570B3"/>
      <color rgb="FFB3B3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373380</xdr:colOff>
      <xdr:row>0</xdr:row>
      <xdr:rowOff>76200</xdr:rowOff>
    </xdr:from>
    <xdr:to>
      <xdr:col>12</xdr:col>
      <xdr:colOff>15240</xdr:colOff>
      <xdr:row>3</xdr:row>
      <xdr:rowOff>112994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06FD73-F419-428B-8FA4-EABCB5813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9240" y="76200"/>
          <a:ext cx="1402080" cy="866972"/>
        </a:xfrm>
        <a:prstGeom prst="rect">
          <a:avLst/>
        </a:prstGeom>
      </xdr:spPr>
    </xdr:pic>
    <xdr:clientData/>
  </xdr:twoCellAnchor>
  <xdr:twoCellAnchor editAs="oneCell">
    <xdr:from>
      <xdr:col>4</xdr:col>
      <xdr:colOff>32084</xdr:colOff>
      <xdr:row>4</xdr:row>
      <xdr:rowOff>144379</xdr:rowOff>
    </xdr:from>
    <xdr:to>
      <xdr:col>12</xdr:col>
      <xdr:colOff>72189</xdr:colOff>
      <xdr:row>32</xdr:row>
      <xdr:rowOff>123143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4DBB8E6-97AD-EB32-E64D-F1300D665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231" y="1155032"/>
          <a:ext cx="8229600" cy="4695143"/>
        </a:xfrm>
        <a:prstGeom prst="rect">
          <a:avLst/>
        </a:prstGeom>
      </xdr:spPr>
    </xdr:pic>
    <xdr:clientData/>
  </xdr:twoCellAnchor>
  <xdr:twoCellAnchor editAs="oneCell">
    <xdr:from>
      <xdr:col>4</xdr:col>
      <xdr:colOff>465222</xdr:colOff>
      <xdr:row>38</xdr:row>
      <xdr:rowOff>120316</xdr:rowOff>
    </xdr:from>
    <xdr:to>
      <xdr:col>14</xdr:col>
      <xdr:colOff>449179</xdr:colOff>
      <xdr:row>67</xdr:row>
      <xdr:rowOff>129787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FE133C9-41EB-48C3-8000-2DC21EFB4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07369" y="6858000"/>
          <a:ext cx="9344526" cy="48942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557047</xdr:colOff>
      <xdr:row>1</xdr:row>
      <xdr:rowOff>183932</xdr:rowOff>
    </xdr:from>
    <xdr:to>
      <xdr:col>5</xdr:col>
      <xdr:colOff>191287</xdr:colOff>
      <xdr:row>4</xdr:row>
      <xdr:rowOff>11789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E3888E-CB00-603C-472D-96DF69B60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4564" y="183932"/>
          <a:ext cx="1463040" cy="395416"/>
        </a:xfrm>
        <a:prstGeom prst="rect">
          <a:avLst/>
        </a:prstGeom>
      </xdr:spPr>
    </xdr:pic>
    <xdr:clientData/>
  </xdr:twoCellAnchor>
  <xdr:oneCellAnchor>
    <xdr:from>
      <xdr:col>8</xdr:col>
      <xdr:colOff>89338</xdr:colOff>
      <xdr:row>4</xdr:row>
      <xdr:rowOff>115616</xdr:rowOff>
    </xdr:from>
    <xdr:ext cx="3064685" cy="1861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5C26663-F1FD-9989-0E20-8B6A16FD36AF}"/>
                </a:ext>
              </a:extLst>
            </xdr:cNvPr>
            <xdr:cNvSpPr txBox="1"/>
          </xdr:nvSpPr>
          <xdr:spPr>
            <a:xfrm>
              <a:off x="5034455" y="872361"/>
              <a:ext cx="3064685" cy="1861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[−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]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: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estimated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mean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value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,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after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excluding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entry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𝑖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5C26663-F1FD-9989-0E20-8B6A16FD36AF}"/>
                </a:ext>
              </a:extLst>
            </xdr:cNvPr>
            <xdr:cNvSpPr txBox="1"/>
          </xdr:nvSpPr>
          <xdr:spPr>
            <a:xfrm>
              <a:off x="5034455" y="872361"/>
              <a:ext cx="3064685" cy="1861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𝑦 ̅_([−𝑖]):estimated mean value, after excluding entry 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63063</xdr:colOff>
      <xdr:row>5</xdr:row>
      <xdr:rowOff>173421</xdr:rowOff>
    </xdr:from>
    <xdr:ext cx="1802545" cy="4076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9AECE1D-7DE3-D15B-9539-1D2602A08AD9}"/>
                </a:ext>
              </a:extLst>
            </xdr:cNvPr>
            <xdr:cNvSpPr txBox="1"/>
          </xdr:nvSpPr>
          <xdr:spPr>
            <a:xfrm>
              <a:off x="5008180" y="1119352"/>
              <a:ext cx="1802545" cy="4076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̅"/>
                                <m:ctrlP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acc>
                          </m:e>
                          <m: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[−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]</m:t>
                            </m:r>
                          </m:sub>
                        </m:sSub>
                      </m:den>
                    </m:f>
                    <m:r>
                      <a:rPr lang="en-US" sz="1200" b="0" i="1">
                        <a:latin typeface="Cambria Math" panose="02040503050406030204" pitchFamily="18" charset="0"/>
                      </a:rPr>
                      <m:t>−1= </m:t>
                    </m:r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p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</m:sup>
                        </m:sSup>
                      </m:num>
                      <m:den>
                        <m:sSubSup>
                          <m:sSubSup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•</m:t>
                            </m:r>
                          </m:sub>
                          <m:sup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∗</m:t>
                            </m:r>
                          </m:sup>
                        </m:sSubSup>
                      </m:den>
                    </m:f>
                    <m:sSub>
                      <m:sSub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200" b="0" i="1">
                        <a:latin typeface="Cambria Math" panose="02040503050406030204" pitchFamily="18" charset="0"/>
                      </a:rPr>
                      <m:t>−1</m:t>
                    </m:r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9AECE1D-7DE3-D15B-9539-1D2602A08AD9}"/>
                </a:ext>
              </a:extLst>
            </xdr:cNvPr>
            <xdr:cNvSpPr txBox="1"/>
          </xdr:nvSpPr>
          <xdr:spPr>
            <a:xfrm>
              <a:off x="5008180" y="1119352"/>
              <a:ext cx="1802545" cy="4076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𝑑_𝑖=𝑦_𝑖/𝑦 ̅_([−𝑖]) −1= </a:t>
              </a:r>
              <a:r>
                <a:rPr lang="en-U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𝑛^∗/(</a:t>
              </a:r>
              <a:r>
                <a:rPr lang="en-US" sz="1200" b="0" i="0">
                  <a:latin typeface="Cambria Math" panose="02040503050406030204" pitchFamily="18" charset="0"/>
                </a:rPr>
                <a:t>𝑌_•^∗ ) 𝑦_𝑖−1</a:t>
              </a:r>
              <a:endParaRPr lang="en-US" sz="1200"/>
            </a:p>
          </xdr:txBody>
        </xdr:sp>
      </mc:Fallback>
    </mc:AlternateContent>
    <xdr:clientData/>
  </xdr:oneCellAnchor>
  <xdr:oneCellAnchor>
    <xdr:from>
      <xdr:col>11</xdr:col>
      <xdr:colOff>220718</xdr:colOff>
      <xdr:row>5</xdr:row>
      <xdr:rowOff>136631</xdr:rowOff>
    </xdr:from>
    <xdr:ext cx="244086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C975B2E-1DE1-0FBD-CF3C-72CDB9DE7A9E}"/>
                </a:ext>
              </a:extLst>
            </xdr:cNvPr>
            <xdr:cNvSpPr txBox="1"/>
          </xdr:nvSpPr>
          <xdr:spPr>
            <a:xfrm>
              <a:off x="6994635" y="1082562"/>
              <a:ext cx="244086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: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sample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size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,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after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exclusion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of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entry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𝑖</m:t>
                    </m:r>
                  </m:oMath>
                </m:oMathPara>
              </a14:m>
              <a:endParaRPr lang="en-US" sz="1100" i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C975B2E-1DE1-0FBD-CF3C-72CDB9DE7A9E}"/>
                </a:ext>
              </a:extLst>
            </xdr:cNvPr>
            <xdr:cNvSpPr txBox="1"/>
          </xdr:nvSpPr>
          <xdr:spPr>
            <a:xfrm>
              <a:off x="6994635" y="1082562"/>
              <a:ext cx="244086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𝑛^∗:sample size, after exclusion of entry 𝑖</a:t>
              </a:r>
              <a:endParaRPr lang="en-US" sz="1100" i="1"/>
            </a:p>
          </xdr:txBody>
        </xdr:sp>
      </mc:Fallback>
    </mc:AlternateContent>
    <xdr:clientData/>
  </xdr:oneCellAnchor>
  <xdr:oneCellAnchor>
    <xdr:from>
      <xdr:col>11</xdr:col>
      <xdr:colOff>210208</xdr:colOff>
      <xdr:row>6</xdr:row>
      <xdr:rowOff>141887</xdr:rowOff>
    </xdr:from>
    <xdr:ext cx="232666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20A06AD-C60F-4666-83C3-CDF4E2C25750}"/>
                </a:ext>
              </a:extLst>
            </xdr:cNvPr>
            <xdr:cNvSpPr txBox="1"/>
          </xdr:nvSpPr>
          <xdr:spPr>
            <a:xfrm>
              <a:off x="6984125" y="1277004"/>
              <a:ext cx="232666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•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</m:sup>
                    </m:sSubSup>
                    <m:r>
                      <a:rPr lang="en-US" sz="1100" b="0" i="1">
                        <a:latin typeface="Cambria Math" panose="02040503050406030204" pitchFamily="18" charset="0"/>
                      </a:rPr>
                      <m:t>: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total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sum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,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after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exclusion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of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entry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𝑖</m:t>
                    </m:r>
                  </m:oMath>
                </m:oMathPara>
              </a14:m>
              <a:endParaRPr lang="en-US" sz="1100" i="1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20A06AD-C60F-4666-83C3-CDF4E2C25750}"/>
                </a:ext>
              </a:extLst>
            </xdr:cNvPr>
            <xdr:cNvSpPr txBox="1"/>
          </xdr:nvSpPr>
          <xdr:spPr>
            <a:xfrm>
              <a:off x="6984125" y="1277004"/>
              <a:ext cx="232666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𝑌_•^∗:total sum, after exclusion of entry 𝑖</a:t>
              </a:r>
              <a:endParaRPr lang="en-US" sz="1100" i="1"/>
            </a:p>
          </xdr:txBody>
        </xdr:sp>
      </mc:Fallback>
    </mc:AlternateContent>
    <xdr:clientData/>
  </xdr:oneCellAnchor>
  <xdr:oneCellAnchor>
    <xdr:from>
      <xdr:col>10</xdr:col>
      <xdr:colOff>136635</xdr:colOff>
      <xdr:row>0</xdr:row>
      <xdr:rowOff>0</xdr:rowOff>
    </xdr:from>
    <xdr:ext cx="2217530" cy="3947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EC0B455-EBE2-40B0-AC0A-9B0014E0CB21}"/>
                </a:ext>
              </a:extLst>
            </xdr:cNvPr>
            <xdr:cNvSpPr txBox="1"/>
          </xdr:nvSpPr>
          <xdr:spPr>
            <a:xfrm>
              <a:off x="6300952" y="0"/>
              <a:ext cx="2217530" cy="3947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acc>
                              <m:accPr>
                                <m:chr m:val="̅"/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𝑦</m:t>
                                </m:r>
                              </m:e>
                            </m:acc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[−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]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̅"/>
                                <m:ctrlP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acc>
                          </m:e>
                          <m: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[−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]</m:t>
                            </m:r>
                          </m:sub>
                        </m:sSub>
                      </m:den>
                    </m:f>
                    <m:r>
                      <a:rPr lang="en-US" sz="12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𝑓𝑜𝑟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𝑖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=1, 2, …, 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𝑛</m:t>
                    </m:r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EC0B455-EBE2-40B0-AC0A-9B0014E0CB21}"/>
                </a:ext>
              </a:extLst>
            </xdr:cNvPr>
            <xdr:cNvSpPr txBox="1"/>
          </xdr:nvSpPr>
          <xdr:spPr>
            <a:xfrm>
              <a:off x="6300952" y="0"/>
              <a:ext cx="2217530" cy="3947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𝑑_(𝑖,𝑛)=(𝑦_𝑖−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𝑦 ̅_([−𝑖])</a:t>
              </a:r>
              <a:r>
                <a:rPr lang="en-U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</a:t>
              </a:r>
              <a:r>
                <a:rPr lang="en-US" sz="1200" b="0" i="0">
                  <a:latin typeface="Cambria Math" panose="02040503050406030204" pitchFamily="18" charset="0"/>
                </a:rPr>
                <a:t>𝑦 ̅_([−𝑖])   𝑓𝑜𝑟 𝑖=1, 2, …, 𝑛</a:t>
              </a:r>
              <a:endParaRPr lang="en-US" sz="1200"/>
            </a:p>
          </xdr:txBody>
        </xdr:sp>
      </mc:Fallback>
    </mc:AlternateContent>
    <xdr:clientData/>
  </xdr:oneCellAnchor>
  <xdr:oneCellAnchor>
    <xdr:from>
      <xdr:col>10</xdr:col>
      <xdr:colOff>294291</xdr:colOff>
      <xdr:row>2</xdr:row>
      <xdr:rowOff>44669</xdr:rowOff>
    </xdr:from>
    <xdr:ext cx="2008435" cy="3881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36747CC5-41B6-88C4-8767-DA4985478A49}"/>
                </a:ext>
              </a:extLst>
            </xdr:cNvPr>
            <xdr:cNvSpPr txBox="1"/>
          </xdr:nvSpPr>
          <xdr:spPr>
            <a:xfrm>
              <a:off x="6458608" y="423041"/>
              <a:ext cx="2008435" cy="3881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groupChr>
                      <m:groupChrPr>
                        <m:chr m:val="→"/>
                        <m:vertJc m:val="bot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groupChrPr>
                      <m:e>
                        <m:r>
                          <m:rPr>
                            <m:brk m:alnAt="2"/>
                          </m:r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𝒟</m:t>
                        </m:r>
                      </m:e>
                    </m:groupCh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𝑁𝑜𝑟𝑚𝑎𝑙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0, </m:t>
                        </m:r>
                        <m:f>
                          <m:f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𝜎</m:t>
                                </m:r>
                              </m:e>
                              <m:sup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num>
                          <m:den>
                            <m:sSup>
                              <m:sSup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𝜇</m:t>
                                </m:r>
                              </m:e>
                              <m:sup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→∞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36747CC5-41B6-88C4-8767-DA4985478A49}"/>
                </a:ext>
              </a:extLst>
            </xdr:cNvPr>
            <xdr:cNvSpPr txBox="1"/>
          </xdr:nvSpPr>
          <xdr:spPr>
            <a:xfrm>
              <a:off x="6458608" y="423041"/>
              <a:ext cx="2008435" cy="3881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𝑑_𝑛  →┴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𝒟 </a:t>
              </a:r>
              <a:r>
                <a:rPr lang="en-US" sz="1100" b="0" i="0">
                  <a:latin typeface="Cambria Math" panose="02040503050406030204" pitchFamily="18" charset="0"/>
                </a:rPr>
                <a:t> 𝑁𝑜𝑟𝑚𝑎𝑙(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0, 𝜎^2/𝜇^2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 </a:t>
              </a:r>
              <a:r>
                <a:rPr lang="en-US" sz="1100" b="0" i="0">
                  <a:latin typeface="Cambria Math" panose="02040503050406030204" pitchFamily="18" charset="0"/>
                </a:rPr>
                <a:t> 𝑎𝑠 𝑛→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∞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304800</xdr:colOff>
      <xdr:row>8</xdr:row>
      <xdr:rowOff>139261</xdr:rowOff>
    </xdr:from>
    <xdr:ext cx="297261" cy="1861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0F39B69-83BC-34CC-F0D7-F7994A2059B4}"/>
                </a:ext>
              </a:extLst>
            </xdr:cNvPr>
            <xdr:cNvSpPr txBox="1"/>
          </xdr:nvSpPr>
          <xdr:spPr>
            <a:xfrm>
              <a:off x="1592317" y="1652751"/>
              <a:ext cx="297261" cy="1861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[−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]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0F39B69-83BC-34CC-F0D7-F7994A2059B4}"/>
                </a:ext>
              </a:extLst>
            </xdr:cNvPr>
            <xdr:cNvSpPr txBox="1"/>
          </xdr:nvSpPr>
          <xdr:spPr>
            <a:xfrm>
              <a:off x="1592317" y="1652751"/>
              <a:ext cx="297261" cy="1861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𝑦 ̅_([−𝑖])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85133</xdr:colOff>
      <xdr:row>49</xdr:row>
      <xdr:rowOff>107993</xdr:rowOff>
    </xdr:from>
    <xdr:to>
      <xdr:col>12</xdr:col>
      <xdr:colOff>313733</xdr:colOff>
      <xdr:row>70</xdr:row>
      <xdr:rowOff>118612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32E0E2-9AC7-51EA-5560-AEFE19AA7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3933" y="8348103"/>
          <a:ext cx="5715000" cy="3542095"/>
        </a:xfrm>
        <a:prstGeom prst="rect">
          <a:avLst/>
        </a:prstGeom>
      </xdr:spPr>
    </xdr:pic>
    <xdr:clientData/>
  </xdr:twoCellAnchor>
  <xdr:twoCellAnchor editAs="oneCell">
    <xdr:from>
      <xdr:col>2</xdr:col>
      <xdr:colOff>535467</xdr:colOff>
      <xdr:row>1</xdr:row>
      <xdr:rowOff>0</xdr:rowOff>
    </xdr:from>
    <xdr:to>
      <xdr:col>12</xdr:col>
      <xdr:colOff>154467</xdr:colOff>
      <xdr:row>22</xdr:row>
      <xdr:rowOff>10072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CA3F272-1586-92E1-42DF-47948AF9D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4667" y="168166"/>
          <a:ext cx="5715000" cy="3541547"/>
        </a:xfrm>
        <a:prstGeom prst="rect">
          <a:avLst/>
        </a:prstGeom>
      </xdr:spPr>
    </xdr:pic>
    <xdr:clientData/>
  </xdr:twoCellAnchor>
  <xdr:twoCellAnchor editAs="oneCell">
    <xdr:from>
      <xdr:col>4</xdr:col>
      <xdr:colOff>22527</xdr:colOff>
      <xdr:row>24</xdr:row>
      <xdr:rowOff>120868</xdr:rowOff>
    </xdr:from>
    <xdr:to>
      <xdr:col>11</xdr:col>
      <xdr:colOff>555927</xdr:colOff>
      <xdr:row>47</xdr:row>
      <xdr:rowOff>94594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0164104-EB97-72C7-246D-6C94800CFE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291" b="9939"/>
        <a:stretch>
          <a:fillRect/>
        </a:stretch>
      </xdr:blipFill>
      <xdr:spPr>
        <a:xfrm>
          <a:off x="2460927" y="4156840"/>
          <a:ext cx="4800600" cy="3841533"/>
        </a:xfrm>
        <a:prstGeom prst="rect">
          <a:avLst/>
        </a:prstGeom>
      </xdr:spPr>
    </xdr:pic>
    <xdr:clientData/>
  </xdr:twoCellAnchor>
  <xdr:twoCellAnchor>
    <xdr:from>
      <xdr:col>0</xdr:col>
      <xdr:colOff>173421</xdr:colOff>
      <xdr:row>73</xdr:row>
      <xdr:rowOff>157654</xdr:rowOff>
    </xdr:from>
    <xdr:to>
      <xdr:col>14</xdr:col>
      <xdr:colOff>183931</xdr:colOff>
      <xdr:row>152</xdr:row>
      <xdr:rowOff>10510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8638F4F-6478-4F96-875F-B2556AFFA6E6}"/>
            </a:ext>
          </a:extLst>
        </xdr:cNvPr>
        <xdr:cNvSpPr txBox="1"/>
      </xdr:nvSpPr>
      <xdr:spPr>
        <a:xfrm>
          <a:off x="173421" y="12433737"/>
          <a:ext cx="8544910" cy="131379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library(dplyr)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library(purrr)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 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#####-sosdarFxDELsTAndardize---------------------------------------------------------------------------------------------------#####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#----------------------------------------------------------------------------------------------------------------------------------#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sosdarFxDELsTAndardize = function(YARRAY, IDARRAY){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sapply(-1:-length(YARRAY), function(x) {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  currentY = YARRAY[-x]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  currentID = IDARRAY[-x]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  idkept = IDARRAY[IDARRAY!=currentID]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  keptY = YARRAY[IDARRAY %in% idkept]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  keptYmean = mean(keptY,na.rm=T)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  (currentY - keptYmean)/keptYmean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})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}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#----------------------------------------------------------------------------------------------------------------------------------#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 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 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#####-sosdarFxGetDeltaColumn---------------------------------------------------------------------------------------------------#####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#----------------------------------------------------------------------------------------------------------------------------------#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# Use GROUPBY = "GroupVar" for single variable grouping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# or GROUPBY = c("GroupVar1", "GroupVar2", ..., "GroupVarN") for more than one grouping variable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sosdarFxGetDeltaColumn = function(DATA, ADDCOLUMN, GROUPBY=NULL, YVALUES, IDVALUES){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# IDVALUES = "Species"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newColName = paste(ADDCOLUMN, round(mean(DATA[[YVALUES]], na.rm=T),1), sep="_")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if (is.null(GROUPBY)) {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  DATA[[newColName]] = sosdarFxDELsTAndardize(YARRAY = DATA[[YVALUES]], IDARRAY =  DATA[[IDVALUES]]) 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} else {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  DATA[[newColName]] = DATA %&gt;% 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    group_by(across(all_of(GROUPBY))) %&gt;% 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    group_map(~ sosdarFxDELsTAndardize(YARRAY = .x[[YVALUES]], IDARRAY = .x[[IDVALUES]])) %&gt;% 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    unlist()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}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 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return(DATA)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}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#----------------------------------------------------------------------------------------------------------------------------------#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 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pdIris = sosdarFxGetDeltaColumn(DATA = iris,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                              ADDCOLUMN = "PetalLengthPD",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                              GROUPBY = NULL,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                              YVALUES = "Petal.Length",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                              IDVALUES = "Species")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pdIris = sosdarFxGetDeltaColumn(DATA = pdIris,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                              ADDCOLUMN = "PetalWidthPD",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                              GROUPBY = NULL,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                              YVALUES = "Petal.Width",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                              IDVALUES = "Species")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 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 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my_theme = theme_classic() +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theme(axis.line.x=element_line(color="gray20", linewidth=1.0),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      axis.line.y=element_line(color="gray20", linewidth=0.5),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      panel.grid.major.x=element_blank(),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      panel.grid.minor=element_blank(), 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      panel.border=element_rect(colour="gray50",fill=NA,linewidth=1.0),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      panel.background = element_rect(colour = "gray50", linewidth=1.0),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      text=element_text(size=12),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      plot.title=element_text(hjust=0.5),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      plot.subtitle=element_text(hjust=0.5),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      legend.box.spacing=unit(0, "pt"),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      legend.margin=margin(5,0,0,0),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      legend.spacing.x = unit(0.025,"cm"),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      legend.box="vertical",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      legend.spacing.y = unit(0,"cm"),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      legend.position="bottom")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 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irisPlot = ggplot(data=pdIris, aes(y=Petal.Length, x=Petal.Width)) +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geom_point(aes(color=Species, shape=Species), size=3) +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scale_color_manual(values=c("#1B9E77","#D95F02","#6A3D9A")) +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scale_shape_manual(values=-c(127330,127333,127365)) +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labs(title = "Iris Data Plot",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     y = "Petal length (cm)",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     x = "Petal width (cm)") +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my_theme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 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ggsave("irisPlot.png", irisPlot, width=7.5, height=7.5/1.618, units="in")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 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# colnames(pdIris)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irisPlotPD = ggplot(data=pdIris, aes(y=PetalLengthPD_3.8, x=PetalWidthPD_1.2)) +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geom_point(aes(color=Species, shape=Species), size=3) +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scale_color_manual(values=c("#1B9E77","#D95F02","#6A3D9A")) +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scale_shape_manual(values=-c(127330,127333,127365)) +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labs(title = "DELsTAndardized Iris Data Plot",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     y = "Petal length (delta) - [mean = 3.8 cm]",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     x = "Petal width (delta) - [mean = 1.2 cm]") +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my_theme +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coord_fixed(ratio=1)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 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ggsave("irisPlotPD.png", irisPlotPD, width=7.5, height=7.5, units="in")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 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plMean = mean(pdIris$Petal.Length)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pwMean = mean(pdIris$Petal.Width)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 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pdIris = pdIris %&gt;% 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mutate(adjPetalLength = plMean*(1+PetalLengthPD_3.8),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       adjPetalWidth = pwMean*(1+PetalWidthPD_1.2))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 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adjIrisPlot = ggplot(data=pdIris, aes(y=adjPetalLength, x=adjPetalWidth)) +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geom_point(aes(color=Species, shape=Species), size=3) +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scale_color_manual(values=c("#1B9E77","#D95F02","#6A3D9A")) +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scale_shape_manual(values=-c(127330,127333,127365)) +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labs(title = "DELTA-Adjusted Iris Data Plot",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     y = "Delta-adjusted Petal length (cm)",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     x = "Delta-adjusted Petal width (cm)") +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 my_theme 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 </a:t>
          </a:r>
        </a:p>
        <a:p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ggsave("adjIrisPlot.png", adjIrisPlot, width=7.5, height=7.5/1.618, units="in")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LocalR/statsInExcel/jsNormal%20standard%20area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ilvaGJa/bps_data/StatGroup/Training/Excel-Showcase/jsNormal%20standard%20are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rmal(0,1) Crit. Val"/>
      <sheetName val="Normal(0,1) Critical val"/>
      <sheetName val="Normal(0,1) PVal"/>
      <sheetName val="Normal(0,1) P values"/>
      <sheetName val="Author"/>
    </sheetNames>
    <sheetDataSet>
      <sheetData sheetId="0"/>
      <sheetData sheetId="1">
        <row r="5">
          <cell r="N5" t="str">
            <v>Both</v>
          </cell>
        </row>
        <row r="6">
          <cell r="N6">
            <v>2</v>
          </cell>
        </row>
        <row r="9">
          <cell r="N9"/>
        </row>
        <row r="10">
          <cell r="N10"/>
        </row>
        <row r="11">
          <cell r="N11">
            <v>-1.96</v>
          </cell>
        </row>
        <row r="12">
          <cell r="N12">
            <v>1.96</v>
          </cell>
        </row>
      </sheetData>
      <sheetData sheetId="2"/>
      <sheetData sheetId="3">
        <row r="4">
          <cell r="N4" t="str">
            <v>Both</v>
          </cell>
        </row>
        <row r="5">
          <cell r="N5">
            <v>2</v>
          </cell>
        </row>
        <row r="6">
          <cell r="N6">
            <v>1.96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rmal(0,1) Crit. Val"/>
      <sheetName val="Normal(0,1) Critical val"/>
      <sheetName val="Normal(0,1) PVal"/>
      <sheetName val="Normal(0,1) P values"/>
      <sheetName val="Author"/>
    </sheetNames>
    <sheetDataSet>
      <sheetData sheetId="0"/>
      <sheetData sheetId="1">
        <row r="5">
          <cell r="N5" t="str">
            <v>Both</v>
          </cell>
        </row>
        <row r="6">
          <cell r="N6">
            <v>2</v>
          </cell>
        </row>
        <row r="9">
          <cell r="N9" t="str">
            <v/>
          </cell>
        </row>
        <row r="10">
          <cell r="N10" t="str">
            <v/>
          </cell>
        </row>
        <row r="11">
          <cell r="N11">
            <v>-1.96</v>
          </cell>
        </row>
        <row r="12">
          <cell r="N12">
            <v>1.96</v>
          </cell>
        </row>
      </sheetData>
      <sheetData sheetId="2"/>
      <sheetData sheetId="3">
        <row r="4">
          <cell r="N4" t="str">
            <v>Both</v>
          </cell>
        </row>
        <row r="5">
          <cell r="N5">
            <v>2</v>
          </cell>
        </row>
        <row r="6">
          <cell r="N6">
            <v>1.96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o6-8Fpar9os" TargetMode="External"/><Relationship Id="rId2" Type="http://schemas.openxmlformats.org/officeDocument/2006/relationships/hyperlink" Target="https://github.com/sosdar2025/StatsInExcel/blob/main/www/sosdar-StatsInExcel-DELsTAndardization.xlsx" TargetMode="External"/><Relationship Id="rId1" Type="http://schemas.openxmlformats.org/officeDocument/2006/relationships/hyperlink" Target="mailto:sosdar2025@outlook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cdc.gov/brfss/annual_data/annual_2022.html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407FD-FECC-4A5C-9495-E07B4FF71F7D}">
  <dimension ref="A1:I43"/>
  <sheetViews>
    <sheetView zoomScale="130" zoomScaleNormal="130" workbookViewId="0"/>
  </sheetViews>
  <sheetFormatPr defaultRowHeight="13.2" x14ac:dyDescent="0.25"/>
  <cols>
    <col min="1" max="1" width="9.5546875" bestFit="1" customWidth="1"/>
    <col min="2" max="6" width="5.5546875" bestFit="1" customWidth="1"/>
    <col min="7" max="7" width="4.5546875" bestFit="1" customWidth="1"/>
    <col min="8" max="8" width="5.5546875" bestFit="1" customWidth="1"/>
  </cols>
  <sheetData>
    <row r="1" spans="1: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10.8</v>
      </c>
      <c r="C2" s="2">
        <v>9.9499999999999993</v>
      </c>
      <c r="D2" s="2">
        <v>8.1</v>
      </c>
      <c r="E2" s="2">
        <v>8.6999999999999993</v>
      </c>
      <c r="F2" s="2">
        <v>10.199999999999999</v>
      </c>
      <c r="G2" s="2">
        <v>6.15</v>
      </c>
      <c r="H2" s="2">
        <v>6.1014342576151712</v>
      </c>
    </row>
    <row r="3" spans="1:8" x14ac:dyDescent="0.25">
      <c r="A3" t="s">
        <v>9</v>
      </c>
      <c r="B3" s="2">
        <v>13.3</v>
      </c>
      <c r="C3" s="2">
        <v>9.0500000000000007</v>
      </c>
      <c r="D3" s="2">
        <v>11.05</v>
      </c>
      <c r="E3" s="2">
        <v>8</v>
      </c>
      <c r="F3" s="2">
        <v>8.8999999999999986</v>
      </c>
      <c r="G3" s="2">
        <v>7.95</v>
      </c>
      <c r="H3" s="2">
        <v>4.0006249511795025</v>
      </c>
    </row>
    <row r="4" spans="1:8" x14ac:dyDescent="0.25">
      <c r="A4" t="s">
        <v>10</v>
      </c>
      <c r="B4" s="2">
        <v>12.5</v>
      </c>
      <c r="C4" s="2">
        <v>8.6</v>
      </c>
      <c r="D4" s="2">
        <v>8.4499999999999993</v>
      </c>
      <c r="E4" s="2">
        <v>6.8</v>
      </c>
      <c r="F4" s="2">
        <v>8.8999999999999986</v>
      </c>
      <c r="G4" s="2">
        <v>7.4499999999999993</v>
      </c>
      <c r="H4" s="2">
        <v>6.3057513430201171</v>
      </c>
    </row>
    <row r="5" spans="1:8" x14ac:dyDescent="0.25">
      <c r="A5" t="s">
        <v>11</v>
      </c>
      <c r="B5" s="2">
        <v>12.9</v>
      </c>
      <c r="C5" s="2">
        <v>8.75</v>
      </c>
      <c r="D5" s="2">
        <v>10.75</v>
      </c>
      <c r="E5" s="2">
        <v>7.55</v>
      </c>
      <c r="F5" s="2">
        <v>9.0500000000000007</v>
      </c>
      <c r="G5" s="2">
        <v>6.75</v>
      </c>
      <c r="H5" s="2">
        <v>4.7497368348151658</v>
      </c>
    </row>
    <row r="6" spans="1:8" x14ac:dyDescent="0.25">
      <c r="A6" t="s">
        <v>12</v>
      </c>
      <c r="B6" s="2">
        <v>12.5</v>
      </c>
      <c r="C6" s="2">
        <v>8.9499999999999993</v>
      </c>
      <c r="D6" s="2">
        <v>8.35</v>
      </c>
      <c r="E6" s="2">
        <v>7.1000000000000005</v>
      </c>
      <c r="F6" s="2">
        <v>8.9499999999999993</v>
      </c>
      <c r="G6" s="2">
        <v>7.0500000000000007</v>
      </c>
      <c r="H6" s="2">
        <v>6.0800904598533734</v>
      </c>
    </row>
    <row r="7" spans="1:8" x14ac:dyDescent="0.25">
      <c r="A7" t="s">
        <v>13</v>
      </c>
      <c r="B7" s="2">
        <v>9.6999999999999993</v>
      </c>
      <c r="C7" s="2">
        <v>8.5500000000000007</v>
      </c>
      <c r="D7" s="2">
        <v>8.6499999999999986</v>
      </c>
      <c r="E7" s="2">
        <v>8.5500000000000007</v>
      </c>
      <c r="F7" s="2">
        <v>8.3000000000000007</v>
      </c>
      <c r="G7" s="2">
        <v>6.7</v>
      </c>
      <c r="H7" s="2">
        <v>7.2401657439591807</v>
      </c>
    </row>
    <row r="8" spans="1:8" x14ac:dyDescent="0.25">
      <c r="A8" t="s">
        <v>14</v>
      </c>
      <c r="B8" s="2">
        <v>12.75</v>
      </c>
      <c r="C8" s="2">
        <v>9.15</v>
      </c>
      <c r="D8" s="2">
        <v>10.75</v>
      </c>
      <c r="E8" s="2">
        <v>7.35</v>
      </c>
      <c r="F8" s="2">
        <v>9.3000000000000007</v>
      </c>
      <c r="G8" s="2">
        <v>6.75</v>
      </c>
      <c r="H8" s="2">
        <v>4.6146505826552016</v>
      </c>
    </row>
    <row r="9" spans="1:8" x14ac:dyDescent="0.25">
      <c r="A9" t="s">
        <v>15</v>
      </c>
      <c r="B9" s="2">
        <v>10.6</v>
      </c>
      <c r="C9" s="2">
        <v>9.4499999999999993</v>
      </c>
      <c r="D9" s="2">
        <v>9.3000000000000007</v>
      </c>
      <c r="E9" s="2">
        <v>8.85</v>
      </c>
      <c r="F9" s="2">
        <v>10.4</v>
      </c>
      <c r="G9" s="2">
        <v>7</v>
      </c>
      <c r="H9" s="2">
        <v>5.4692321216053719</v>
      </c>
    </row>
    <row r="10" spans="1:8" x14ac:dyDescent="0.25">
      <c r="A10" t="s">
        <v>16</v>
      </c>
      <c r="B10" s="2">
        <v>11.25</v>
      </c>
      <c r="C10" s="2">
        <v>8.9</v>
      </c>
      <c r="D10" s="2">
        <v>11.4</v>
      </c>
      <c r="E10" s="2">
        <v>9.9499999999999993</v>
      </c>
      <c r="F10" s="2">
        <v>8.3000000000000007</v>
      </c>
      <c r="G10" s="2">
        <v>6.95</v>
      </c>
      <c r="H10" s="2">
        <v>4.8923409529590218</v>
      </c>
    </row>
    <row r="11" spans="1:8" x14ac:dyDescent="0.25">
      <c r="A11" t="s">
        <v>17</v>
      </c>
      <c r="B11" s="2">
        <v>10.95</v>
      </c>
      <c r="C11" s="2">
        <v>7.7</v>
      </c>
      <c r="D11" s="2">
        <v>9.75</v>
      </c>
      <c r="E11" s="2">
        <v>7</v>
      </c>
      <c r="F11" s="2">
        <v>8.3000000000000007</v>
      </c>
      <c r="G11" s="2">
        <v>7.4</v>
      </c>
      <c r="H11" s="2">
        <v>6.9182729058631383</v>
      </c>
    </row>
    <row r="12" spans="1:8" x14ac:dyDescent="0.25">
      <c r="A12" t="s">
        <v>18</v>
      </c>
      <c r="B12" s="2">
        <v>14.100000000000001</v>
      </c>
      <c r="C12" s="2">
        <v>11.7</v>
      </c>
      <c r="D12" s="2">
        <v>10.75</v>
      </c>
      <c r="E12" s="2">
        <v>10.1</v>
      </c>
      <c r="F12" s="2">
        <v>7.55</v>
      </c>
      <c r="G12" s="2">
        <v>5.8</v>
      </c>
      <c r="H12" s="2">
        <v>3.8154292025930721</v>
      </c>
    </row>
    <row r="13" spans="1:8" x14ac:dyDescent="0.25">
      <c r="A13" t="s">
        <v>19</v>
      </c>
      <c r="B13" s="2">
        <v>13.75</v>
      </c>
      <c r="C13" s="2">
        <v>10.7</v>
      </c>
      <c r="D13" s="2">
        <v>11.100000000000001</v>
      </c>
      <c r="E13" s="2">
        <v>9.3000000000000007</v>
      </c>
      <c r="F13" s="2">
        <v>9.3000000000000007</v>
      </c>
      <c r="G13" s="2">
        <v>7.75</v>
      </c>
      <c r="H13" s="2">
        <v>2.0694202086574864</v>
      </c>
    </row>
    <row r="14" spans="1:8" x14ac:dyDescent="0.25">
      <c r="A14" t="s">
        <v>20</v>
      </c>
      <c r="B14" s="2">
        <v>10.850000000000001</v>
      </c>
      <c r="C14" s="2">
        <v>9.4499999999999993</v>
      </c>
      <c r="D14" s="2">
        <v>12.05</v>
      </c>
      <c r="E14" s="2">
        <v>9.75</v>
      </c>
      <c r="F14" s="2">
        <v>8.6499999999999986</v>
      </c>
      <c r="G14" s="2">
        <v>6.95</v>
      </c>
      <c r="H14" s="2">
        <v>4.7124834217215019</v>
      </c>
    </row>
    <row r="15" spans="1:8" x14ac:dyDescent="0.25">
      <c r="A15" t="s">
        <v>21</v>
      </c>
      <c r="B15" s="2">
        <v>13.05</v>
      </c>
      <c r="C15" s="2">
        <v>8.5</v>
      </c>
      <c r="D15" s="2">
        <v>11</v>
      </c>
      <c r="E15" s="2">
        <v>8.6</v>
      </c>
      <c r="F15" s="2">
        <v>9.15</v>
      </c>
      <c r="G15" s="2">
        <v>7.65</v>
      </c>
      <c r="H15" s="2">
        <v>4.1478910303912269</v>
      </c>
    </row>
    <row r="16" spans="1:8" x14ac:dyDescent="0.25">
      <c r="A16" t="s">
        <v>22</v>
      </c>
      <c r="B16" s="2">
        <v>12.05</v>
      </c>
      <c r="C16" s="2">
        <v>8.35</v>
      </c>
      <c r="D16" s="2">
        <v>9.9499999999999993</v>
      </c>
      <c r="E16" s="2">
        <v>9</v>
      </c>
      <c r="F16" s="2">
        <v>8.4</v>
      </c>
      <c r="G16" s="2">
        <v>7.5</v>
      </c>
      <c r="H16" s="2">
        <v>5.1773545368266989</v>
      </c>
    </row>
    <row r="17" spans="1:8" x14ac:dyDescent="0.25">
      <c r="A17" t="s">
        <v>23</v>
      </c>
      <c r="B17" s="2">
        <v>9.1</v>
      </c>
      <c r="C17" s="2">
        <v>9.5500000000000007</v>
      </c>
      <c r="D17" s="2">
        <v>8.3000000000000007</v>
      </c>
      <c r="E17" s="2">
        <v>6.9</v>
      </c>
      <c r="F17" s="2">
        <v>9.1</v>
      </c>
      <c r="G17" s="2">
        <v>6.9</v>
      </c>
      <c r="H17" s="2">
        <v>7.7678825943753802</v>
      </c>
    </row>
    <row r="18" spans="1:8" x14ac:dyDescent="0.25">
      <c r="A18" t="s">
        <v>24</v>
      </c>
      <c r="B18" s="2">
        <v>10.199999999999999</v>
      </c>
      <c r="C18" s="2">
        <v>9.6</v>
      </c>
      <c r="D18" s="2">
        <v>11.05</v>
      </c>
      <c r="E18" s="2">
        <v>9.75</v>
      </c>
      <c r="F18" s="2">
        <v>6.65</v>
      </c>
      <c r="G18" s="2">
        <v>5.6</v>
      </c>
      <c r="H18" s="2">
        <v>6.5711490623786641</v>
      </c>
    </row>
    <row r="19" spans="1:8" x14ac:dyDescent="0.25">
      <c r="A19" t="s">
        <v>25</v>
      </c>
      <c r="B19" s="2">
        <v>10.95</v>
      </c>
      <c r="C19" s="2">
        <v>8.0500000000000007</v>
      </c>
      <c r="D19" s="2">
        <v>9.8500000000000014</v>
      </c>
      <c r="E19" s="2">
        <v>6.05</v>
      </c>
      <c r="F19" s="2">
        <v>7.1</v>
      </c>
      <c r="G19" s="2">
        <v>5.0999999999999996</v>
      </c>
      <c r="H19" s="2">
        <v>8.1134148174489376</v>
      </c>
    </row>
    <row r="20" spans="1:8" x14ac:dyDescent="0.25">
      <c r="A20" t="s">
        <v>26</v>
      </c>
      <c r="B20" s="2">
        <v>12.149999999999999</v>
      </c>
      <c r="C20" s="2">
        <v>9.3000000000000007</v>
      </c>
      <c r="D20" s="2">
        <v>8.35</v>
      </c>
      <c r="E20" s="2">
        <v>6.6999999999999993</v>
      </c>
      <c r="F20" s="2">
        <v>6.8000000000000007</v>
      </c>
      <c r="G20" s="2">
        <v>5.2</v>
      </c>
      <c r="H20" s="2">
        <v>7.5380700447793672</v>
      </c>
    </row>
    <row r="21" spans="1:8" x14ac:dyDescent="0.25">
      <c r="A21" t="s">
        <v>27</v>
      </c>
      <c r="B21" s="2">
        <v>9.75</v>
      </c>
      <c r="C21" s="2">
        <v>9.15</v>
      </c>
      <c r="D21" s="2">
        <v>7.8500000000000005</v>
      </c>
      <c r="E21" s="2">
        <v>5.55</v>
      </c>
      <c r="F21" s="2">
        <v>5.9</v>
      </c>
      <c r="G21" s="2">
        <v>4.6999999999999993</v>
      </c>
      <c r="H21" s="2">
        <v>9.8867335353998484</v>
      </c>
    </row>
    <row r="22" spans="1:8" x14ac:dyDescent="0.25">
      <c r="A22" t="s">
        <v>28</v>
      </c>
      <c r="B22" s="2">
        <v>12.4</v>
      </c>
      <c r="C22" s="2">
        <v>9.65</v>
      </c>
      <c r="D22" s="2">
        <v>9.9</v>
      </c>
      <c r="E22" s="2">
        <v>6.7</v>
      </c>
      <c r="F22" s="2">
        <v>9.3000000000000007</v>
      </c>
      <c r="G22" s="2">
        <v>5.0500000000000007</v>
      </c>
      <c r="H22" s="2">
        <v>5.8487178082037765</v>
      </c>
    </row>
    <row r="23" spans="1:8" x14ac:dyDescent="0.25">
      <c r="A23" t="s">
        <v>29</v>
      </c>
      <c r="B23" s="2">
        <v>9.65</v>
      </c>
      <c r="C23" s="2">
        <v>8.4499999999999993</v>
      </c>
      <c r="D23" s="2">
        <v>7.65</v>
      </c>
      <c r="E23" s="2">
        <v>6.1</v>
      </c>
      <c r="F23" s="2">
        <v>8.1</v>
      </c>
      <c r="G23" s="2">
        <v>6.25</v>
      </c>
      <c r="H23" s="2">
        <v>8.7830803252617464</v>
      </c>
    </row>
    <row r="24" spans="1:8" x14ac:dyDescent="0.25">
      <c r="A24" t="s">
        <v>30</v>
      </c>
      <c r="B24" s="2">
        <v>8.75</v>
      </c>
      <c r="C24" s="2">
        <v>7.25</v>
      </c>
      <c r="D24" s="2">
        <v>6.75</v>
      </c>
      <c r="E24" s="2">
        <v>6.25</v>
      </c>
      <c r="F24" s="2">
        <v>5.7</v>
      </c>
      <c r="G24" s="2">
        <v>4.2</v>
      </c>
      <c r="H24" s="2">
        <v>11.461129961744609</v>
      </c>
    </row>
    <row r="25" spans="1:8" x14ac:dyDescent="0.25">
      <c r="A25" t="s">
        <v>31</v>
      </c>
      <c r="B25" s="2">
        <v>9.6999999999999993</v>
      </c>
      <c r="C25" s="2">
        <v>6.2</v>
      </c>
      <c r="D25" s="2">
        <v>7.35</v>
      </c>
      <c r="E25" s="2">
        <v>5.2</v>
      </c>
      <c r="F25" s="2">
        <v>4.6999999999999993</v>
      </c>
      <c r="G25" s="2">
        <v>3.75</v>
      </c>
      <c r="H25" s="2">
        <v>12.208296359443443</v>
      </c>
    </row>
    <row r="26" spans="1:8" x14ac:dyDescent="0.25">
      <c r="A26" t="s">
        <v>32</v>
      </c>
      <c r="B26" s="2">
        <v>7.8000000000000007</v>
      </c>
      <c r="C26" s="2">
        <v>9.1999999999999993</v>
      </c>
      <c r="D26" s="2">
        <v>7.5500000000000007</v>
      </c>
      <c r="E26" s="2">
        <v>6.35</v>
      </c>
      <c r="F26" s="2">
        <v>6.45</v>
      </c>
      <c r="G26" s="2">
        <v>4.3499999999999996</v>
      </c>
      <c r="H26" s="2">
        <v>10.646478290965515</v>
      </c>
    </row>
    <row r="27" spans="1:8" x14ac:dyDescent="0.25">
      <c r="A27" t="s">
        <v>33</v>
      </c>
      <c r="B27" s="2">
        <v>9.5500000000000007</v>
      </c>
      <c r="C27" s="2">
        <v>8.35</v>
      </c>
      <c r="D27" s="2">
        <v>7.35</v>
      </c>
      <c r="E27" s="2">
        <v>5.9499999999999993</v>
      </c>
      <c r="F27" s="2">
        <v>7.75</v>
      </c>
      <c r="G27" s="2">
        <v>5.5</v>
      </c>
      <c r="H27" s="2">
        <v>9.3578843762893342</v>
      </c>
    </row>
    <row r="28" spans="1:8" x14ac:dyDescent="0.25">
      <c r="A28" t="s">
        <v>34</v>
      </c>
      <c r="B28" s="2">
        <v>13.3</v>
      </c>
      <c r="C28" s="2">
        <v>8.3500000000000014</v>
      </c>
      <c r="D28" s="2">
        <v>9.1</v>
      </c>
      <c r="E28" s="2">
        <v>8.85</v>
      </c>
      <c r="F28" s="2">
        <v>7.4</v>
      </c>
      <c r="G28" s="2">
        <v>5.25</v>
      </c>
      <c r="H28" s="2">
        <v>6.2529992803453913</v>
      </c>
    </row>
    <row r="29" spans="1:8" x14ac:dyDescent="0.25">
      <c r="A29" t="s">
        <v>35</v>
      </c>
      <c r="B29" s="2">
        <v>12.85</v>
      </c>
      <c r="C29" s="2">
        <v>9.75</v>
      </c>
      <c r="D29" s="2">
        <v>10.399999999999999</v>
      </c>
      <c r="E29" s="2">
        <v>9.6</v>
      </c>
      <c r="F29" s="2">
        <v>9.9499999999999993</v>
      </c>
      <c r="G29" s="2">
        <v>6.65</v>
      </c>
      <c r="H29" s="2">
        <v>3.3507461855533021</v>
      </c>
    </row>
    <row r="30" spans="1:8" x14ac:dyDescent="0.25">
      <c r="A30" t="s">
        <v>36</v>
      </c>
      <c r="B30" s="2">
        <v>9.8999999999999986</v>
      </c>
      <c r="C30" s="2">
        <v>10.350000000000001</v>
      </c>
      <c r="D30" s="2">
        <v>10.100000000000001</v>
      </c>
      <c r="E30" s="2">
        <v>6.85</v>
      </c>
      <c r="F30" s="2">
        <v>8.3500000000000014</v>
      </c>
      <c r="G30" s="2">
        <v>5.85</v>
      </c>
      <c r="H30" s="2">
        <v>6.7455540913997565</v>
      </c>
    </row>
    <row r="31" spans="1:8" x14ac:dyDescent="0.25">
      <c r="A31" t="s">
        <v>37</v>
      </c>
      <c r="B31" s="2">
        <v>12.899999999999999</v>
      </c>
      <c r="C31" s="2">
        <v>11.25</v>
      </c>
      <c r="D31" s="2">
        <v>9.9499999999999993</v>
      </c>
      <c r="E31" s="2">
        <v>9.9499999999999993</v>
      </c>
      <c r="F31" s="2">
        <v>10</v>
      </c>
      <c r="G31" s="2">
        <v>6.85</v>
      </c>
      <c r="H31" s="2">
        <v>2.8995689334795975</v>
      </c>
    </row>
    <row r="32" spans="1:8" x14ac:dyDescent="0.25">
      <c r="A32" t="s">
        <v>38</v>
      </c>
      <c r="B32" s="2">
        <v>14.45</v>
      </c>
      <c r="C32" s="2">
        <v>11.2</v>
      </c>
      <c r="D32" s="2">
        <v>10.65</v>
      </c>
      <c r="E32" s="2">
        <v>8.5500000000000007</v>
      </c>
      <c r="F32" s="2">
        <v>10.350000000000001</v>
      </c>
      <c r="G32" s="2">
        <v>6.5</v>
      </c>
      <c r="H32" s="2">
        <v>2.5918140365388869</v>
      </c>
    </row>
    <row r="33" spans="1:9" x14ac:dyDescent="0.25">
      <c r="A33" t="s">
        <v>39</v>
      </c>
      <c r="B33" s="2">
        <v>10.95</v>
      </c>
      <c r="C33" s="2">
        <v>9.25</v>
      </c>
      <c r="D33" s="2">
        <v>9.8999999999999986</v>
      </c>
      <c r="E33" s="2">
        <v>6.55</v>
      </c>
      <c r="F33" s="2">
        <v>9.1499999999999986</v>
      </c>
      <c r="G33" s="2">
        <v>6.25</v>
      </c>
      <c r="H33" s="2">
        <v>6.3190189111918329</v>
      </c>
    </row>
    <row r="34" spans="1:9" x14ac:dyDescent="0.25">
      <c r="A34" t="s">
        <v>40</v>
      </c>
      <c r="B34" s="2">
        <v>11.35</v>
      </c>
      <c r="C34" s="2">
        <v>9.35</v>
      </c>
      <c r="D34" s="2">
        <v>9.85</v>
      </c>
      <c r="E34" s="2">
        <v>7.35</v>
      </c>
      <c r="F34" s="2">
        <v>7.6999999999999993</v>
      </c>
      <c r="G34" s="2">
        <v>5.9</v>
      </c>
      <c r="H34" s="2">
        <v>6.2471993725188568</v>
      </c>
    </row>
    <row r="35" spans="1:9" x14ac:dyDescent="0.25">
      <c r="A35" t="s">
        <v>41</v>
      </c>
      <c r="B35" s="2">
        <v>10.45</v>
      </c>
      <c r="C35" s="2">
        <v>7.4499999999999993</v>
      </c>
      <c r="D35" s="2">
        <v>11.2</v>
      </c>
      <c r="E35" s="2">
        <v>8.9499999999999993</v>
      </c>
      <c r="F35" s="2">
        <v>8.1</v>
      </c>
      <c r="G35" s="2">
        <v>6.2</v>
      </c>
      <c r="H35" s="2">
        <v>6.6678332312678616</v>
      </c>
    </row>
    <row r="36" spans="1:9" x14ac:dyDescent="0.25">
      <c r="A36" t="s">
        <v>42</v>
      </c>
      <c r="B36" s="2">
        <v>12.25</v>
      </c>
      <c r="C36" s="2">
        <v>9.25</v>
      </c>
      <c r="D36" s="2">
        <v>10.45</v>
      </c>
      <c r="E36" s="2">
        <v>9.6999999999999993</v>
      </c>
      <c r="F36" s="2">
        <v>8.8500000000000014</v>
      </c>
      <c r="G36" s="2">
        <v>6.85</v>
      </c>
      <c r="H36" s="2">
        <v>4.1442731570204199</v>
      </c>
    </row>
    <row r="37" spans="1:9" x14ac:dyDescent="0.25">
      <c r="A37" t="s">
        <v>43</v>
      </c>
      <c r="B37" s="2">
        <v>11.25</v>
      </c>
      <c r="C37" s="2">
        <v>8.65</v>
      </c>
      <c r="D37" s="2">
        <v>10.3</v>
      </c>
      <c r="E37" s="2">
        <v>9.1</v>
      </c>
      <c r="F37" s="2">
        <v>8.4</v>
      </c>
      <c r="G37" s="2">
        <v>6.65</v>
      </c>
      <c r="H37" s="2">
        <v>5.4124855658006137</v>
      </c>
    </row>
    <row r="38" spans="1:9" x14ac:dyDescent="0.25">
      <c r="A38" t="s">
        <v>44</v>
      </c>
      <c r="B38" s="2">
        <v>10.199999999999999</v>
      </c>
      <c r="C38" s="2">
        <v>8.3000000000000007</v>
      </c>
      <c r="D38" s="2">
        <v>8.9499999999999993</v>
      </c>
      <c r="E38" s="2">
        <v>6.75</v>
      </c>
      <c r="F38" s="2">
        <v>6.8</v>
      </c>
      <c r="G38" s="2">
        <v>5.35</v>
      </c>
      <c r="H38" s="2">
        <v>8.3770519874237372</v>
      </c>
    </row>
    <row r="39" spans="1:9" x14ac:dyDescent="0.25">
      <c r="A39" t="s">
        <v>45</v>
      </c>
      <c r="B39" s="2">
        <v>8.8500000000000014</v>
      </c>
      <c r="C39" s="2">
        <v>8.25</v>
      </c>
      <c r="D39" s="2">
        <v>9.4</v>
      </c>
      <c r="E39" s="2">
        <v>5.15</v>
      </c>
      <c r="F39" s="2">
        <v>7.65</v>
      </c>
      <c r="G39" s="2">
        <v>5.3</v>
      </c>
      <c r="H39" s="2">
        <v>9.4537029781985407</v>
      </c>
    </row>
    <row r="40" spans="1:9" x14ac:dyDescent="0.25">
      <c r="A40" t="s">
        <v>46</v>
      </c>
      <c r="B40" s="2">
        <v>8.25</v>
      </c>
      <c r="C40" s="2">
        <v>8.9499999999999993</v>
      </c>
      <c r="D40" s="2">
        <v>6.25</v>
      </c>
      <c r="E40" s="2">
        <v>7.9499999999999993</v>
      </c>
      <c r="F40" s="2">
        <v>7.7</v>
      </c>
      <c r="G40" s="2">
        <v>4.9499999999999993</v>
      </c>
      <c r="H40" s="2">
        <v>10.027711603351984</v>
      </c>
    </row>
    <row r="41" spans="1:9" x14ac:dyDescent="0.25">
      <c r="A41" t="s">
        <v>47</v>
      </c>
      <c r="B41" s="2">
        <v>10.35</v>
      </c>
      <c r="C41" s="2">
        <v>9.25</v>
      </c>
      <c r="D41" s="2">
        <v>8.6999999999999993</v>
      </c>
      <c r="E41" s="2">
        <v>5.4499999999999993</v>
      </c>
      <c r="F41" s="2">
        <v>9.75</v>
      </c>
      <c r="G41" s="2">
        <v>6.3</v>
      </c>
      <c r="H41" s="2">
        <v>7.6682788160055848</v>
      </c>
    </row>
    <row r="42" spans="1:9" x14ac:dyDescent="0.25">
      <c r="A42" t="s">
        <v>48</v>
      </c>
      <c r="B42" s="2">
        <v>14.45</v>
      </c>
      <c r="C42" s="2">
        <v>11.7</v>
      </c>
      <c r="D42" s="2">
        <v>12.05</v>
      </c>
      <c r="E42" s="2">
        <v>10.1</v>
      </c>
      <c r="F42" s="2">
        <v>10.4</v>
      </c>
      <c r="G42" s="2">
        <v>7.95</v>
      </c>
      <c r="H42" s="2">
        <v>0</v>
      </c>
    </row>
    <row r="43" spans="1:9" x14ac:dyDescent="0.25">
      <c r="A43" t="s">
        <v>49</v>
      </c>
      <c r="B43" s="2">
        <v>7.8000000000000007</v>
      </c>
      <c r="C43" s="2">
        <v>6.2</v>
      </c>
      <c r="D43" s="2">
        <v>6.25</v>
      </c>
      <c r="E43" s="2">
        <v>5.15</v>
      </c>
      <c r="F43" s="2">
        <v>4.6999999999999993</v>
      </c>
      <c r="G43" s="2">
        <v>3.75</v>
      </c>
      <c r="H43" s="2">
        <v>13.518320901650471</v>
      </c>
      <c r="I43" s="2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3BF8D-799D-403E-9420-39C5EDDC75C7}">
  <dimension ref="A1:I43"/>
  <sheetViews>
    <sheetView zoomScale="130" zoomScaleNormal="130" workbookViewId="0"/>
  </sheetViews>
  <sheetFormatPr defaultRowHeight="13.2" x14ac:dyDescent="0.25"/>
  <cols>
    <col min="1" max="1" width="9.5546875" bestFit="1" customWidth="1"/>
    <col min="2" max="6" width="5.5546875" bestFit="1" customWidth="1"/>
    <col min="7" max="7" width="4.5546875" bestFit="1" customWidth="1"/>
    <col min="8" max="8" width="5.5546875" bestFit="1" customWidth="1"/>
  </cols>
  <sheetData>
    <row r="1" spans="1: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50</v>
      </c>
      <c r="B2" s="2">
        <v>10.8</v>
      </c>
      <c r="C2" s="2">
        <v>9.9499999999999993</v>
      </c>
      <c r="D2" s="2">
        <v>8.1</v>
      </c>
      <c r="E2" s="2">
        <v>8.6999999999999993</v>
      </c>
      <c r="F2" s="2">
        <v>10.199999999999999</v>
      </c>
      <c r="G2" s="2">
        <v>6.15</v>
      </c>
      <c r="H2" s="2">
        <v>6.1014342576151712</v>
      </c>
    </row>
    <row r="3" spans="1:8" x14ac:dyDescent="0.25">
      <c r="A3" t="s">
        <v>50</v>
      </c>
      <c r="B3" s="2">
        <v>13.3</v>
      </c>
      <c r="C3" s="2">
        <v>9.0500000000000007</v>
      </c>
      <c r="D3" s="2">
        <v>11.05</v>
      </c>
      <c r="E3" s="2">
        <v>8</v>
      </c>
      <c r="F3" s="2">
        <v>8.8999999999999986</v>
      </c>
      <c r="G3" s="2">
        <v>7.95</v>
      </c>
      <c r="H3" s="2">
        <v>4.0006249511795025</v>
      </c>
    </row>
    <row r="4" spans="1:8" x14ac:dyDescent="0.25">
      <c r="A4" t="s">
        <v>50</v>
      </c>
      <c r="B4" s="2">
        <v>12.5</v>
      </c>
      <c r="C4" s="2">
        <v>8.6</v>
      </c>
      <c r="D4" s="2">
        <v>8.4499999999999993</v>
      </c>
      <c r="E4" s="2">
        <v>6.8</v>
      </c>
      <c r="F4" s="2">
        <v>8.8999999999999986</v>
      </c>
      <c r="G4" s="2">
        <v>7.4499999999999993</v>
      </c>
      <c r="H4" s="2">
        <v>6.3057513430201171</v>
      </c>
    </row>
    <row r="5" spans="1:8" x14ac:dyDescent="0.25">
      <c r="A5" t="s">
        <v>50</v>
      </c>
      <c r="B5" s="2">
        <v>12.9</v>
      </c>
      <c r="C5" s="2">
        <v>8.75</v>
      </c>
      <c r="D5" s="2">
        <v>10.75</v>
      </c>
      <c r="E5" s="2">
        <v>7.55</v>
      </c>
      <c r="F5" s="2">
        <v>9.0500000000000007</v>
      </c>
      <c r="G5" s="2">
        <v>6.75</v>
      </c>
      <c r="H5" s="2">
        <v>4.7497368348151658</v>
      </c>
    </row>
    <row r="6" spans="1:8" x14ac:dyDescent="0.25">
      <c r="A6" t="s">
        <v>50</v>
      </c>
      <c r="B6" s="2">
        <v>12.5</v>
      </c>
      <c r="C6" s="2">
        <v>8.9499999999999993</v>
      </c>
      <c r="D6" s="2">
        <v>8.35</v>
      </c>
      <c r="E6" s="2">
        <v>7.1000000000000005</v>
      </c>
      <c r="F6" s="2">
        <v>8.9499999999999993</v>
      </c>
      <c r="G6" s="2">
        <v>7.0500000000000007</v>
      </c>
      <c r="H6" s="2">
        <v>6.0800904598533734</v>
      </c>
    </row>
    <row r="7" spans="1:8" x14ac:dyDescent="0.25">
      <c r="A7" t="s">
        <v>51</v>
      </c>
      <c r="B7" s="2">
        <v>9.6999999999999993</v>
      </c>
      <c r="C7" s="2">
        <v>8.5500000000000007</v>
      </c>
      <c r="D7" s="2">
        <v>8.6499999999999986</v>
      </c>
      <c r="E7" s="2">
        <v>8.5500000000000007</v>
      </c>
      <c r="F7" s="2">
        <v>8.3000000000000007</v>
      </c>
      <c r="G7" s="2">
        <v>6.7</v>
      </c>
      <c r="H7" s="2">
        <v>7.2401657439591807</v>
      </c>
    </row>
    <row r="8" spans="1:8" x14ac:dyDescent="0.25">
      <c r="A8" t="s">
        <v>52</v>
      </c>
      <c r="B8" s="2">
        <v>12.75</v>
      </c>
      <c r="C8" s="2">
        <v>9.15</v>
      </c>
      <c r="D8" s="2">
        <v>10.75</v>
      </c>
      <c r="E8" s="2">
        <v>7.35</v>
      </c>
      <c r="F8" s="2">
        <v>9.3000000000000007</v>
      </c>
      <c r="G8" s="2">
        <v>6.75</v>
      </c>
      <c r="H8" s="2">
        <v>4.6146505826552016</v>
      </c>
    </row>
    <row r="9" spans="1:8" x14ac:dyDescent="0.25">
      <c r="A9" t="s">
        <v>52</v>
      </c>
      <c r="B9" s="2">
        <v>10.6</v>
      </c>
      <c r="C9" s="2">
        <v>9.4499999999999993</v>
      </c>
      <c r="D9" s="2">
        <v>9.3000000000000007</v>
      </c>
      <c r="E9" s="2">
        <v>8.85</v>
      </c>
      <c r="F9" s="2">
        <v>10.4</v>
      </c>
      <c r="G9" s="2">
        <v>7</v>
      </c>
      <c r="H9" s="2">
        <v>5.4692321216053719</v>
      </c>
    </row>
    <row r="10" spans="1:8" x14ac:dyDescent="0.25">
      <c r="A10" t="s">
        <v>52</v>
      </c>
      <c r="B10" s="2">
        <v>11.25</v>
      </c>
      <c r="C10" s="2">
        <v>8.9</v>
      </c>
      <c r="D10" s="2">
        <v>11.4</v>
      </c>
      <c r="E10" s="2">
        <v>9.9499999999999993</v>
      </c>
      <c r="F10" s="2">
        <v>8.3000000000000007</v>
      </c>
      <c r="G10" s="2">
        <v>6.95</v>
      </c>
      <c r="H10" s="2">
        <v>4.8923409529590218</v>
      </c>
    </row>
    <row r="11" spans="1:8" x14ac:dyDescent="0.25">
      <c r="A11" t="s">
        <v>52</v>
      </c>
      <c r="B11" s="2">
        <v>10.95</v>
      </c>
      <c r="C11" s="2">
        <v>7.7</v>
      </c>
      <c r="D11" s="2">
        <v>9.75</v>
      </c>
      <c r="E11" s="2">
        <v>7</v>
      </c>
      <c r="F11" s="2">
        <v>8.3000000000000007</v>
      </c>
      <c r="G11" s="2">
        <v>7.4</v>
      </c>
      <c r="H11" s="2">
        <v>6.9182729058631383</v>
      </c>
    </row>
    <row r="12" spans="1:8" x14ac:dyDescent="0.25">
      <c r="A12" t="s">
        <v>52</v>
      </c>
      <c r="B12" s="2">
        <v>14.100000000000001</v>
      </c>
      <c r="C12" s="2">
        <v>11.7</v>
      </c>
      <c r="D12" s="2">
        <v>10.75</v>
      </c>
      <c r="E12" s="2">
        <v>10.1</v>
      </c>
      <c r="F12" s="2">
        <v>7.55</v>
      </c>
      <c r="G12" s="2">
        <v>5.8</v>
      </c>
      <c r="H12" s="2">
        <v>3.8154292025930721</v>
      </c>
    </row>
    <row r="13" spans="1:8" x14ac:dyDescent="0.25">
      <c r="A13" t="s">
        <v>52</v>
      </c>
      <c r="B13" s="2">
        <v>13.75</v>
      </c>
      <c r="C13" s="2">
        <v>10.7</v>
      </c>
      <c r="D13" s="2">
        <v>11.100000000000001</v>
      </c>
      <c r="E13" s="2">
        <v>9.3000000000000007</v>
      </c>
      <c r="F13" s="2">
        <v>9.3000000000000007</v>
      </c>
      <c r="G13" s="2">
        <v>7.75</v>
      </c>
      <c r="H13" s="2">
        <v>2.0694202086574864</v>
      </c>
    </row>
    <row r="14" spans="1:8" x14ac:dyDescent="0.25">
      <c r="A14" t="s">
        <v>52</v>
      </c>
      <c r="B14" s="2">
        <v>10.850000000000001</v>
      </c>
      <c r="C14" s="2">
        <v>9.4499999999999993</v>
      </c>
      <c r="D14" s="2">
        <v>12.05</v>
      </c>
      <c r="E14" s="2">
        <v>9.75</v>
      </c>
      <c r="F14" s="2">
        <v>8.6499999999999986</v>
      </c>
      <c r="G14" s="2">
        <v>6.95</v>
      </c>
      <c r="H14" s="2">
        <v>4.7124834217215019</v>
      </c>
    </row>
    <row r="15" spans="1:8" x14ac:dyDescent="0.25">
      <c r="A15" t="s">
        <v>52</v>
      </c>
      <c r="B15" s="2">
        <v>13.05</v>
      </c>
      <c r="C15" s="2">
        <v>8.5</v>
      </c>
      <c r="D15" s="2">
        <v>11</v>
      </c>
      <c r="E15" s="2">
        <v>8.6</v>
      </c>
      <c r="F15" s="2">
        <v>9.15</v>
      </c>
      <c r="G15" s="2">
        <v>7.65</v>
      </c>
      <c r="H15" s="2">
        <v>4.1478910303912269</v>
      </c>
    </row>
    <row r="16" spans="1:8" x14ac:dyDescent="0.25">
      <c r="A16" t="s">
        <v>52</v>
      </c>
      <c r="B16" s="2">
        <v>12.05</v>
      </c>
      <c r="C16" s="2">
        <v>8.35</v>
      </c>
      <c r="D16" s="2">
        <v>9.9499999999999993</v>
      </c>
      <c r="E16" s="2">
        <v>9</v>
      </c>
      <c r="F16" s="2">
        <v>8.4</v>
      </c>
      <c r="G16" s="2">
        <v>7.5</v>
      </c>
      <c r="H16" s="2">
        <v>5.1773545368266989</v>
      </c>
    </row>
    <row r="17" spans="1:8" x14ac:dyDescent="0.25">
      <c r="A17" t="s">
        <v>52</v>
      </c>
      <c r="B17" s="2">
        <v>9.1</v>
      </c>
      <c r="C17" s="2">
        <v>9.5500000000000007</v>
      </c>
      <c r="D17" s="2">
        <v>8.3000000000000007</v>
      </c>
      <c r="E17" s="2">
        <v>6.9</v>
      </c>
      <c r="F17" s="2">
        <v>9.1</v>
      </c>
      <c r="G17" s="2">
        <v>6.9</v>
      </c>
      <c r="H17" s="2">
        <v>7.7678825943753802</v>
      </c>
    </row>
    <row r="18" spans="1:8" x14ac:dyDescent="0.25">
      <c r="A18" t="s">
        <v>52</v>
      </c>
      <c r="B18" s="2">
        <v>10.199999999999999</v>
      </c>
      <c r="C18" s="2">
        <v>9.6</v>
      </c>
      <c r="D18" s="2">
        <v>11.05</v>
      </c>
      <c r="E18" s="2">
        <v>9.75</v>
      </c>
      <c r="F18" s="2">
        <v>6.65</v>
      </c>
      <c r="G18" s="2">
        <v>5.6</v>
      </c>
      <c r="H18" s="2">
        <v>6.5711490623786641</v>
      </c>
    </row>
    <row r="19" spans="1:8" x14ac:dyDescent="0.25">
      <c r="A19" t="s">
        <v>52</v>
      </c>
      <c r="B19" s="2">
        <v>10.95</v>
      </c>
      <c r="C19" s="2">
        <v>8.0500000000000007</v>
      </c>
      <c r="D19" s="2">
        <v>9.8500000000000014</v>
      </c>
      <c r="E19" s="2">
        <v>6.05</v>
      </c>
      <c r="F19" s="2">
        <v>7.1</v>
      </c>
      <c r="G19" s="2">
        <v>5.0999999999999996</v>
      </c>
      <c r="H19" s="2">
        <v>8.1134148174489376</v>
      </c>
    </row>
    <row r="20" spans="1:8" x14ac:dyDescent="0.25">
      <c r="A20" t="s">
        <v>52</v>
      </c>
      <c r="B20" s="2">
        <v>12.149999999999999</v>
      </c>
      <c r="C20" s="2">
        <v>9.3000000000000007</v>
      </c>
      <c r="D20" s="2">
        <v>8.35</v>
      </c>
      <c r="E20" s="2">
        <v>6.6999999999999993</v>
      </c>
      <c r="F20" s="2">
        <v>6.8000000000000007</v>
      </c>
      <c r="G20" s="2">
        <v>5.2</v>
      </c>
      <c r="H20" s="2">
        <v>7.5380700447793672</v>
      </c>
    </row>
    <row r="21" spans="1:8" x14ac:dyDescent="0.25">
      <c r="A21" t="s">
        <v>52</v>
      </c>
      <c r="B21" s="2">
        <v>9.75</v>
      </c>
      <c r="C21" s="2">
        <v>9.15</v>
      </c>
      <c r="D21" s="2">
        <v>7.8500000000000005</v>
      </c>
      <c r="E21" s="2">
        <v>5.55</v>
      </c>
      <c r="F21" s="2">
        <v>5.9</v>
      </c>
      <c r="G21" s="2">
        <v>4.6999999999999993</v>
      </c>
      <c r="H21" s="2">
        <v>9.8867335353998484</v>
      </c>
    </row>
    <row r="22" spans="1:8" x14ac:dyDescent="0.25">
      <c r="A22" t="s">
        <v>52</v>
      </c>
      <c r="B22" s="2">
        <v>12.4</v>
      </c>
      <c r="C22" s="2">
        <v>9.65</v>
      </c>
      <c r="D22" s="2">
        <v>9.9</v>
      </c>
      <c r="E22" s="2">
        <v>6.7</v>
      </c>
      <c r="F22" s="2">
        <v>9.3000000000000007</v>
      </c>
      <c r="G22" s="2">
        <v>5.0500000000000007</v>
      </c>
      <c r="H22" s="2">
        <v>5.8487178082037765</v>
      </c>
    </row>
    <row r="23" spans="1:8" x14ac:dyDescent="0.25">
      <c r="A23" t="s">
        <v>52</v>
      </c>
      <c r="B23" s="2">
        <v>9.65</v>
      </c>
      <c r="C23" s="2">
        <v>8.4499999999999993</v>
      </c>
      <c r="D23" s="2">
        <v>7.65</v>
      </c>
      <c r="E23" s="2">
        <v>6.1</v>
      </c>
      <c r="F23" s="2">
        <v>8.1</v>
      </c>
      <c r="G23" s="2">
        <v>6.25</v>
      </c>
      <c r="H23" s="2">
        <v>8.7830803252617464</v>
      </c>
    </row>
    <row r="24" spans="1:8" x14ac:dyDescent="0.25">
      <c r="A24" t="s">
        <v>52</v>
      </c>
      <c r="B24" s="2">
        <v>8.75</v>
      </c>
      <c r="C24" s="2">
        <v>7.25</v>
      </c>
      <c r="D24" s="2">
        <v>6.75</v>
      </c>
      <c r="E24" s="2">
        <v>6.25</v>
      </c>
      <c r="F24" s="2">
        <v>5.7</v>
      </c>
      <c r="G24" s="2">
        <v>4.2</v>
      </c>
      <c r="H24" s="2">
        <v>11.461129961744609</v>
      </c>
    </row>
    <row r="25" spans="1:8" x14ac:dyDescent="0.25">
      <c r="A25" t="s">
        <v>52</v>
      </c>
      <c r="B25" s="2">
        <v>9.6999999999999993</v>
      </c>
      <c r="C25" s="2">
        <v>6.2</v>
      </c>
      <c r="D25" s="2">
        <v>7.35</v>
      </c>
      <c r="E25" s="2">
        <v>5.2</v>
      </c>
      <c r="F25" s="2">
        <v>4.6999999999999993</v>
      </c>
      <c r="G25" s="2">
        <v>3.75</v>
      </c>
      <c r="H25" s="2">
        <v>12.208296359443443</v>
      </c>
    </row>
    <row r="26" spans="1:8" x14ac:dyDescent="0.25">
      <c r="A26" t="s">
        <v>52</v>
      </c>
      <c r="B26" s="2">
        <v>7.8000000000000007</v>
      </c>
      <c r="C26" s="2">
        <v>9.1999999999999993</v>
      </c>
      <c r="D26" s="2">
        <v>7.5500000000000007</v>
      </c>
      <c r="E26" s="2">
        <v>6.35</v>
      </c>
      <c r="F26" s="2">
        <v>6.45</v>
      </c>
      <c r="G26" s="2">
        <v>4.3499999999999996</v>
      </c>
      <c r="H26" s="2">
        <v>10.646478290965515</v>
      </c>
    </row>
    <row r="27" spans="1:8" x14ac:dyDescent="0.25">
      <c r="A27" t="s">
        <v>52</v>
      </c>
      <c r="B27" s="2">
        <v>9.5500000000000007</v>
      </c>
      <c r="C27" s="2">
        <v>8.35</v>
      </c>
      <c r="D27" s="2">
        <v>7.35</v>
      </c>
      <c r="E27" s="2">
        <v>5.9499999999999993</v>
      </c>
      <c r="F27" s="2">
        <v>7.75</v>
      </c>
      <c r="G27" s="2">
        <v>5.5</v>
      </c>
      <c r="H27" s="2">
        <v>9.3578843762893342</v>
      </c>
    </row>
    <row r="28" spans="1:8" x14ac:dyDescent="0.25">
      <c r="A28" t="s">
        <v>52</v>
      </c>
      <c r="B28" s="2">
        <v>13.3</v>
      </c>
      <c r="C28" s="2">
        <v>8.3500000000000014</v>
      </c>
      <c r="D28" s="2">
        <v>9.1</v>
      </c>
      <c r="E28" s="2">
        <v>8.85</v>
      </c>
      <c r="F28" s="2">
        <v>7.4</v>
      </c>
      <c r="G28" s="2">
        <v>5.25</v>
      </c>
      <c r="H28" s="2">
        <v>6.2529992803453913</v>
      </c>
    </row>
    <row r="29" spans="1:8" x14ac:dyDescent="0.25">
      <c r="A29" t="s">
        <v>52</v>
      </c>
      <c r="B29" s="2">
        <v>12.85</v>
      </c>
      <c r="C29" s="2">
        <v>9.75</v>
      </c>
      <c r="D29" s="2">
        <v>10.399999999999999</v>
      </c>
      <c r="E29" s="2">
        <v>9.6</v>
      </c>
      <c r="F29" s="2">
        <v>9.9499999999999993</v>
      </c>
      <c r="G29" s="2">
        <v>6.65</v>
      </c>
      <c r="H29" s="2">
        <v>3.3507461855533021</v>
      </c>
    </row>
    <row r="30" spans="1:8" x14ac:dyDescent="0.25">
      <c r="A30" t="s">
        <v>52</v>
      </c>
      <c r="B30" s="2">
        <v>9.8999999999999986</v>
      </c>
      <c r="C30" s="2">
        <v>10.350000000000001</v>
      </c>
      <c r="D30" s="2">
        <v>10.100000000000001</v>
      </c>
      <c r="E30" s="2">
        <v>6.85</v>
      </c>
      <c r="F30" s="2">
        <v>8.3500000000000014</v>
      </c>
      <c r="G30" s="2">
        <v>5.85</v>
      </c>
      <c r="H30" s="2">
        <v>6.7455540913997565</v>
      </c>
    </row>
    <row r="31" spans="1:8" x14ac:dyDescent="0.25">
      <c r="A31" t="s">
        <v>52</v>
      </c>
      <c r="B31" s="2">
        <v>12.899999999999999</v>
      </c>
      <c r="C31" s="2">
        <v>11.25</v>
      </c>
      <c r="D31" s="2">
        <v>9.9499999999999993</v>
      </c>
      <c r="E31" s="2">
        <v>9.9499999999999993</v>
      </c>
      <c r="F31" s="2">
        <v>10</v>
      </c>
      <c r="G31" s="2">
        <v>6.85</v>
      </c>
      <c r="H31" s="2">
        <v>2.8995689334795975</v>
      </c>
    </row>
    <row r="32" spans="1:8" x14ac:dyDescent="0.25">
      <c r="A32" t="s">
        <v>52</v>
      </c>
      <c r="B32" s="2">
        <v>14.45</v>
      </c>
      <c r="C32" s="2">
        <v>11.2</v>
      </c>
      <c r="D32" s="2">
        <v>10.65</v>
      </c>
      <c r="E32" s="2">
        <v>8.5500000000000007</v>
      </c>
      <c r="F32" s="2">
        <v>10.350000000000001</v>
      </c>
      <c r="G32" s="2">
        <v>6.5</v>
      </c>
      <c r="H32" s="2">
        <v>2.5918140365388869</v>
      </c>
    </row>
    <row r="33" spans="1:9" x14ac:dyDescent="0.25">
      <c r="A33" t="s">
        <v>52</v>
      </c>
      <c r="B33" s="2">
        <v>10.95</v>
      </c>
      <c r="C33" s="2">
        <v>9.25</v>
      </c>
      <c r="D33" s="2">
        <v>9.8999999999999986</v>
      </c>
      <c r="E33" s="2">
        <v>6.55</v>
      </c>
      <c r="F33" s="2">
        <v>9.1499999999999986</v>
      </c>
      <c r="G33" s="2">
        <v>6.25</v>
      </c>
      <c r="H33" s="2">
        <v>6.3190189111918329</v>
      </c>
    </row>
    <row r="34" spans="1:9" x14ac:dyDescent="0.25">
      <c r="A34" t="s">
        <v>52</v>
      </c>
      <c r="B34" s="2">
        <v>11.35</v>
      </c>
      <c r="C34" s="2">
        <v>9.35</v>
      </c>
      <c r="D34" s="2">
        <v>9.85</v>
      </c>
      <c r="E34" s="2">
        <v>7.35</v>
      </c>
      <c r="F34" s="2">
        <v>7.6999999999999993</v>
      </c>
      <c r="G34" s="2">
        <v>5.9</v>
      </c>
      <c r="H34" s="2">
        <v>6.2471993725188568</v>
      </c>
    </row>
    <row r="35" spans="1:9" x14ac:dyDescent="0.25">
      <c r="A35" t="s">
        <v>53</v>
      </c>
      <c r="B35" s="2">
        <v>10.45</v>
      </c>
      <c r="C35" s="2">
        <v>7.4499999999999993</v>
      </c>
      <c r="D35" s="2">
        <v>11.2</v>
      </c>
      <c r="E35" s="2">
        <v>8.9499999999999993</v>
      </c>
      <c r="F35" s="2">
        <v>8.1</v>
      </c>
      <c r="G35" s="2">
        <v>6.2</v>
      </c>
      <c r="H35" s="2">
        <v>6.6678332312678616</v>
      </c>
    </row>
    <row r="36" spans="1:9" x14ac:dyDescent="0.25">
      <c r="A36" t="s">
        <v>53</v>
      </c>
      <c r="B36" s="2">
        <v>12.25</v>
      </c>
      <c r="C36" s="2">
        <v>9.25</v>
      </c>
      <c r="D36" s="2">
        <v>10.45</v>
      </c>
      <c r="E36" s="2">
        <v>9.6999999999999993</v>
      </c>
      <c r="F36" s="2">
        <v>8.8500000000000014</v>
      </c>
      <c r="G36" s="2">
        <v>6.85</v>
      </c>
      <c r="H36" s="2">
        <v>4.1442731570204199</v>
      </c>
    </row>
    <row r="37" spans="1:9" x14ac:dyDescent="0.25">
      <c r="A37" t="s">
        <v>53</v>
      </c>
      <c r="B37" s="2">
        <v>11.25</v>
      </c>
      <c r="C37" s="2">
        <v>8.65</v>
      </c>
      <c r="D37" s="2">
        <v>10.3</v>
      </c>
      <c r="E37" s="2">
        <v>9.1</v>
      </c>
      <c r="F37" s="2">
        <v>8.4</v>
      </c>
      <c r="G37" s="2">
        <v>6.65</v>
      </c>
      <c r="H37" s="2">
        <v>5.4124855658006137</v>
      </c>
    </row>
    <row r="38" spans="1:9" x14ac:dyDescent="0.25">
      <c r="A38" t="s">
        <v>53</v>
      </c>
      <c r="B38" s="2">
        <v>10.199999999999999</v>
      </c>
      <c r="C38" s="2">
        <v>8.3000000000000007</v>
      </c>
      <c r="D38" s="2">
        <v>8.9499999999999993</v>
      </c>
      <c r="E38" s="2">
        <v>6.75</v>
      </c>
      <c r="F38" s="2">
        <v>6.8</v>
      </c>
      <c r="G38" s="2">
        <v>5.35</v>
      </c>
      <c r="H38" s="2">
        <v>8.3770519874237372</v>
      </c>
    </row>
    <row r="39" spans="1:9" x14ac:dyDescent="0.25">
      <c r="A39" t="s">
        <v>53</v>
      </c>
      <c r="B39" s="2">
        <v>8.8500000000000014</v>
      </c>
      <c r="C39" s="2">
        <v>8.25</v>
      </c>
      <c r="D39" s="2">
        <v>9.4</v>
      </c>
      <c r="E39" s="2">
        <v>5.15</v>
      </c>
      <c r="F39" s="2">
        <v>7.65</v>
      </c>
      <c r="G39" s="2">
        <v>5.3</v>
      </c>
      <c r="H39" s="2">
        <v>9.4537029781985407</v>
      </c>
    </row>
    <row r="40" spans="1:9" x14ac:dyDescent="0.25">
      <c r="A40" t="s">
        <v>53</v>
      </c>
      <c r="B40" s="2">
        <v>8.25</v>
      </c>
      <c r="C40" s="2">
        <v>8.9499999999999993</v>
      </c>
      <c r="D40" s="2">
        <v>6.25</v>
      </c>
      <c r="E40" s="2">
        <v>7.9499999999999993</v>
      </c>
      <c r="F40" s="2">
        <v>7.7</v>
      </c>
      <c r="G40" s="2">
        <v>4.9499999999999993</v>
      </c>
      <c r="H40" s="2">
        <v>10.027711603351984</v>
      </c>
    </row>
    <row r="41" spans="1:9" x14ac:dyDescent="0.25">
      <c r="A41" t="s">
        <v>53</v>
      </c>
      <c r="B41" s="2">
        <v>10.35</v>
      </c>
      <c r="C41" s="2">
        <v>9.25</v>
      </c>
      <c r="D41" s="2">
        <v>8.6999999999999993</v>
      </c>
      <c r="E41" s="2">
        <v>5.4499999999999993</v>
      </c>
      <c r="F41" s="2">
        <v>9.75</v>
      </c>
      <c r="G41" s="2">
        <v>6.3</v>
      </c>
      <c r="H41" s="2">
        <v>7.6682788160055848</v>
      </c>
    </row>
    <row r="42" spans="1:9" x14ac:dyDescent="0.25">
      <c r="A42" t="s">
        <v>48</v>
      </c>
      <c r="B42" s="2">
        <v>14.45</v>
      </c>
      <c r="C42" s="2">
        <v>11.7</v>
      </c>
      <c r="D42" s="2">
        <v>12.05</v>
      </c>
      <c r="E42" s="2">
        <v>10.1</v>
      </c>
      <c r="F42" s="2">
        <v>10.4</v>
      </c>
      <c r="G42" s="2">
        <v>7.95</v>
      </c>
      <c r="H42" s="2">
        <v>0</v>
      </c>
    </row>
    <row r="43" spans="1:9" x14ac:dyDescent="0.25">
      <c r="A43" t="s">
        <v>49</v>
      </c>
      <c r="B43" s="2">
        <v>7.8000000000000007</v>
      </c>
      <c r="C43" s="2">
        <v>6.2</v>
      </c>
      <c r="D43" s="2">
        <v>6.25</v>
      </c>
      <c r="E43" s="2">
        <v>5.15</v>
      </c>
      <c r="F43" s="2">
        <v>4.6999999999999993</v>
      </c>
      <c r="G43" s="2">
        <v>3.75</v>
      </c>
      <c r="H43" s="2">
        <v>13.518320901650471</v>
      </c>
      <c r="I43" s="2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E20E2-7A4D-4FEC-A5DE-18C7DEE7558E}">
  <dimension ref="A1:P43"/>
  <sheetViews>
    <sheetView zoomScale="130" zoomScaleNormal="130" workbookViewId="0">
      <selection activeCell="I2" sqref="I2"/>
    </sheetView>
  </sheetViews>
  <sheetFormatPr defaultRowHeight="13.2" x14ac:dyDescent="0.25"/>
  <cols>
    <col min="1" max="1" width="9.5546875" bestFit="1" customWidth="1"/>
    <col min="2" max="6" width="5.5546875" bestFit="1" customWidth="1"/>
    <col min="7" max="7" width="4.5546875" bestFit="1" customWidth="1"/>
    <col min="8" max="8" width="5.5546875" bestFit="1" customWidth="1"/>
  </cols>
  <sheetData>
    <row r="1" spans="1:15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5" x14ac:dyDescent="0.25">
      <c r="A2" t="s">
        <v>8</v>
      </c>
      <c r="B2" s="2">
        <v>10.8</v>
      </c>
      <c r="C2" s="2">
        <v>9.9499999999999993</v>
      </c>
      <c r="D2" s="2">
        <v>8.1</v>
      </c>
      <c r="E2" s="2">
        <v>8.6999999999999993</v>
      </c>
      <c r="F2" s="2">
        <v>10.199999999999999</v>
      </c>
      <c r="G2" s="2">
        <v>6.15</v>
      </c>
      <c r="H2" s="2">
        <f>SQRT((B2-B$42)^2+(C2-C$42)^2+(D2-D$42)^2+(E2-E$42)^2+(F2-F$42)^2+(G2-G$42)^2)</f>
        <v>6.1014342576151712</v>
      </c>
      <c r="I2" s="2">
        <f>100*(POWER((SUM(B$2:B$43)-SUMIF($A$2:$A$43,$A2,B$2:B$43))/(COUNTA($A$2:$A$43)-COUNTIF($A$2:$A$43,$A2)),-1)*B2-1)</f>
        <v>-3.6972596781209122</v>
      </c>
      <c r="J2" s="2">
        <f t="shared" ref="J2:O2" si="0">100*(POWER((SUM(C$2:C$43)-SUMIF($A$2:$A$43,$A2,C$2:C$43))/(COUNTA($A$2:$A$43)-COUNTIF($A$2:$A$43,$A2)),-1)*C2-1)</f>
        <v>10.241859208215121</v>
      </c>
      <c r="K2" s="2">
        <f t="shared" si="0"/>
        <v>-14.572347266881014</v>
      </c>
      <c r="L2" s="2">
        <f t="shared" si="0"/>
        <v>13.094483195941686</v>
      </c>
      <c r="M2" s="2">
        <f t="shared" si="0"/>
        <v>24.371747211895922</v>
      </c>
      <c r="N2" s="2">
        <f t="shared" si="0"/>
        <v>-0.25712025316453335</v>
      </c>
      <c r="O2" s="2">
        <f t="shared" si="0"/>
        <v>-6.6755628953330204</v>
      </c>
    </row>
    <row r="3" spans="1:15" x14ac:dyDescent="0.25">
      <c r="A3" t="s">
        <v>9</v>
      </c>
      <c r="B3" s="2">
        <v>13.3</v>
      </c>
      <c r="C3" s="2">
        <v>9.0500000000000007</v>
      </c>
      <c r="D3" s="2">
        <v>11.05</v>
      </c>
      <c r="E3" s="2">
        <v>8</v>
      </c>
      <c r="F3" s="2">
        <v>8.8999999999999986</v>
      </c>
      <c r="G3" s="2">
        <v>7.95</v>
      </c>
      <c r="H3" s="2">
        <f>SQRT((B3-B$42)^2+(C3-C$42)^2+(D3-D$42)^2+(E3-E$42)^2+(F3-F$42)^2+(G3-G$42)^2)</f>
        <v>4.0006249511795025</v>
      </c>
      <c r="I3" s="2">
        <f t="shared" ref="I3:I43" si="1">100*(POWER((SUM(B$2:B$43)-SUMIF($A$2:$A$43,$A3,B$2:B$43))/(COUNTA($A$2:$A$43)-COUNTIF($A$2:$A$43,$A3)),-1)*B3-1)</f>
        <v>19.243385086376552</v>
      </c>
      <c r="J3" s="2">
        <f t="shared" ref="J3:J43" si="2">100*(POWER((SUM(C$2:C$43)-SUMIF($A$2:$A$43,$A3,C$2:C$43))/(COUNTA($A$2:$A$43)-COUNTIF($A$2:$A$43,$A3)),-1)*C3-1)</f>
        <v>2.6957811025773992E-2</v>
      </c>
      <c r="K3" s="2">
        <f t="shared" ref="K3:K43" si="3">100*(POWER((SUM(D$2:D$43)-SUMIF($A$2:$A$43,$A3,D$2:D$43))/(COUNTA($A$2:$A$43)-COUNTIF($A$2:$A$43,$A3)),-1)*D3-1)</f>
        <v>17.431311560394015</v>
      </c>
      <c r="L3" s="2">
        <f t="shared" ref="L3:L43" si="4">100*(POWER((SUM(E$2:E$43)-SUMIF($A$2:$A$43,$A3,E$2:E$43))/(COUNTA($A$2:$A$43)-COUNTIF($A$2:$A$43,$A3)),-1)*E3-1)</f>
        <v>3.7646314457450591</v>
      </c>
      <c r="M3" s="2">
        <f t="shared" ref="M3:M43" si="5">100*(POWER((SUM(F$2:F$43)-SUMIF($A$2:$A$43,$A3,F$2:F$43))/(COUNTA($A$2:$A$43)-COUNTIF($A$2:$A$43,$A3)),-1)*F3-1)</f>
        <v>8.1025033328395715</v>
      </c>
      <c r="N3" s="2">
        <f t="shared" ref="N3:N43" si="6">100*(POWER((SUM(G$2:G$43)-SUMIF($A$2:$A$43,$A3,G$2:G$43))/(COUNTA($A$2:$A$43)-COUNTIF($A$2:$A$43,$A3)),-1)*G3-1)</f>
        <v>29.860557768924334</v>
      </c>
      <c r="O3" s="2">
        <f t="shared" ref="O3:O43" si="7">100*(POWER((SUM(H$2:H$43)-SUMIF($A$2:$A$43,$A3,H$2:H$43))/(COUNTA($A$2:$A$43)-COUNTIF($A$2:$A$43,$A3)),-1)*H3-1)</f>
        <v>-39.284320940609817</v>
      </c>
    </row>
    <row r="4" spans="1:15" x14ac:dyDescent="0.25">
      <c r="A4" t="s">
        <v>10</v>
      </c>
      <c r="B4" s="2">
        <v>12.5</v>
      </c>
      <c r="C4" s="2">
        <v>8.6</v>
      </c>
      <c r="D4" s="2">
        <v>8.4499999999999993</v>
      </c>
      <c r="E4" s="2">
        <v>6.8</v>
      </c>
      <c r="F4" s="2">
        <v>8.8999999999999986</v>
      </c>
      <c r="G4" s="2">
        <v>7.4499999999999993</v>
      </c>
      <c r="H4" s="2">
        <f>SQRT((B4-B$42)^2+(C4-C$42)^2+(D4-D$42)^2+(E4-E$42)^2+(F4-F$42)^2+(G4-G$42)^2)</f>
        <v>6.3057513430201171</v>
      </c>
      <c r="I4" s="2">
        <f t="shared" si="1"/>
        <v>11.875136433093214</v>
      </c>
      <c r="J4" s="2">
        <f t="shared" si="2"/>
        <v>-5.0619278406031087</v>
      </c>
      <c r="K4" s="2">
        <f t="shared" si="3"/>
        <v>-10.800720906282191</v>
      </c>
      <c r="L4" s="2">
        <f t="shared" si="4"/>
        <v>-12.133627481878317</v>
      </c>
      <c r="M4" s="2">
        <f t="shared" si="5"/>
        <v>8.1025033328395715</v>
      </c>
      <c r="N4" s="2">
        <f t="shared" si="6"/>
        <v>21.451292246520893</v>
      </c>
      <c r="O4" s="2">
        <f t="shared" si="7"/>
        <v>-3.4768600757427603</v>
      </c>
    </row>
    <row r="5" spans="1:15" x14ac:dyDescent="0.25">
      <c r="A5" t="s">
        <v>11</v>
      </c>
      <c r="B5" s="2">
        <v>12.9</v>
      </c>
      <c r="C5" s="2">
        <v>8.75</v>
      </c>
      <c r="D5" s="2">
        <v>10.75</v>
      </c>
      <c r="E5" s="2">
        <v>7.55</v>
      </c>
      <c r="F5" s="2">
        <v>9.0500000000000007</v>
      </c>
      <c r="G5" s="2">
        <v>6.75</v>
      </c>
      <c r="H5" s="2">
        <f>SQRT((B5-B$42)^2+(C5-C$42)^2+(D5-D$42)^2+(E5-E$42)^2+(F5-F$42)^2+(G5-G$42)^2)</f>
        <v>4.7497368348151658</v>
      </c>
      <c r="I5" s="2">
        <f t="shared" si="1"/>
        <v>15.55604107493993</v>
      </c>
      <c r="J5" s="2">
        <f t="shared" si="2"/>
        <v>-3.3670033670033517</v>
      </c>
      <c r="K5" s="2">
        <f t="shared" si="3"/>
        <v>14.154364154364174</v>
      </c>
      <c r="L5" s="2">
        <f t="shared" si="4"/>
        <v>-2.2113410203758899</v>
      </c>
      <c r="M5" s="2">
        <f t="shared" si="5"/>
        <v>9.9733254297570184</v>
      </c>
      <c r="N5" s="2">
        <f t="shared" si="6"/>
        <v>9.7343378271213652</v>
      </c>
      <c r="O5" s="2">
        <f t="shared" si="7"/>
        <v>-27.714948043756394</v>
      </c>
    </row>
    <row r="6" spans="1:15" x14ac:dyDescent="0.25">
      <c r="A6" t="s">
        <v>12</v>
      </c>
      <c r="B6" s="2">
        <v>12.5</v>
      </c>
      <c r="C6" s="2">
        <v>8.9499999999999993</v>
      </c>
      <c r="D6" s="2">
        <v>8.35</v>
      </c>
      <c r="E6" s="2">
        <v>7.1000000000000005</v>
      </c>
      <c r="F6" s="2">
        <v>8.9499999999999993</v>
      </c>
      <c r="G6" s="2">
        <v>7.0500000000000007</v>
      </c>
      <c r="H6" s="2">
        <f t="shared" ref="H6:H43" si="8">SQRT((B6-B$42)^2+(C6-C$42)^2+(D6-D$42)^2+(E6-E$42)^2+(F6-F$42)^2+(G6-G$42)^2)</f>
        <v>6.0800904598533734</v>
      </c>
      <c r="I6" s="2">
        <f t="shared" si="1"/>
        <v>11.875136433093214</v>
      </c>
      <c r="J6" s="2">
        <f t="shared" si="2"/>
        <v>-1.1049723756906049</v>
      </c>
      <c r="K6" s="2">
        <f t="shared" si="3"/>
        <v>-11.879021879021877</v>
      </c>
      <c r="L6" s="2">
        <f t="shared" si="4"/>
        <v>-8.1703470031545322</v>
      </c>
      <c r="M6" s="2">
        <f t="shared" si="5"/>
        <v>8.725925925925937</v>
      </c>
      <c r="N6" s="2">
        <f t="shared" si="6"/>
        <v>14.747915839618964</v>
      </c>
      <c r="O6" s="2">
        <f t="shared" si="7"/>
        <v>-7.009431182432591</v>
      </c>
    </row>
    <row r="7" spans="1:15" x14ac:dyDescent="0.25">
      <c r="A7" t="s">
        <v>13</v>
      </c>
      <c r="B7" s="2">
        <v>9.6999999999999993</v>
      </c>
      <c r="C7" s="2">
        <v>8.5500000000000007</v>
      </c>
      <c r="D7" s="2">
        <v>8.6499999999999986</v>
      </c>
      <c r="E7" s="2">
        <v>8.5500000000000007</v>
      </c>
      <c r="F7" s="2">
        <v>8.3000000000000007</v>
      </c>
      <c r="G7" s="2">
        <v>6.7</v>
      </c>
      <c r="H7" s="2">
        <f t="shared" si="8"/>
        <v>7.2401657439591807</v>
      </c>
      <c r="I7" s="2">
        <f t="shared" si="1"/>
        <v>-13.71230201779129</v>
      </c>
      <c r="J7" s="2">
        <f t="shared" si="2"/>
        <v>-5.6265984654731316</v>
      </c>
      <c r="K7" s="2">
        <f t="shared" si="3"/>
        <v>-8.6424523441525185</v>
      </c>
      <c r="L7" s="2">
        <f t="shared" si="4"/>
        <v>11.091744572967887</v>
      </c>
      <c r="M7" s="2">
        <f t="shared" si="5"/>
        <v>0.63581250924149568</v>
      </c>
      <c r="N7" s="2">
        <f t="shared" si="6"/>
        <v>8.8999008919722797</v>
      </c>
      <c r="O7" s="2">
        <f t="shared" si="7"/>
        <v>11.214351527702316</v>
      </c>
    </row>
    <row r="8" spans="1:15" x14ac:dyDescent="0.25">
      <c r="A8" t="s">
        <v>14</v>
      </c>
      <c r="B8" s="2">
        <v>12.75</v>
      </c>
      <c r="C8" s="2">
        <v>9.15</v>
      </c>
      <c r="D8" s="2">
        <v>10.75</v>
      </c>
      <c r="E8" s="2">
        <v>7.35</v>
      </c>
      <c r="F8" s="2">
        <v>9.3000000000000007</v>
      </c>
      <c r="G8" s="2">
        <v>6.75</v>
      </c>
      <c r="H8" s="2">
        <f t="shared" si="8"/>
        <v>4.6146505826552016</v>
      </c>
      <c r="I8" s="2">
        <f t="shared" si="1"/>
        <v>14.174948127115861</v>
      </c>
      <c r="J8" s="2">
        <f t="shared" si="2"/>
        <v>1.1594984495078897</v>
      </c>
      <c r="K8" s="2">
        <f t="shared" si="3"/>
        <v>14.154364154364174</v>
      </c>
      <c r="L8" s="2">
        <f t="shared" si="4"/>
        <v>-4.8618784530386483</v>
      </c>
      <c r="M8" s="2">
        <f t="shared" si="5"/>
        <v>13.095061545306287</v>
      </c>
      <c r="N8" s="2">
        <f t="shared" si="6"/>
        <v>9.7343378271213652</v>
      </c>
      <c r="O8" s="2">
        <f t="shared" si="7"/>
        <v>-29.805988840769192</v>
      </c>
    </row>
    <row r="9" spans="1:15" x14ac:dyDescent="0.25">
      <c r="A9" t="s">
        <v>15</v>
      </c>
      <c r="B9" s="2">
        <v>10.6</v>
      </c>
      <c r="C9" s="2">
        <v>9.4499999999999993</v>
      </c>
      <c r="D9" s="2">
        <v>9.3000000000000007</v>
      </c>
      <c r="E9" s="2">
        <v>8.85</v>
      </c>
      <c r="F9" s="2">
        <v>10.4</v>
      </c>
      <c r="G9" s="2">
        <v>7</v>
      </c>
      <c r="H9" s="2">
        <f t="shared" si="8"/>
        <v>5.4692321216053719</v>
      </c>
      <c r="I9" s="2">
        <f t="shared" si="1"/>
        <v>-5.5217391304347885</v>
      </c>
      <c r="J9" s="2">
        <f t="shared" si="2"/>
        <v>4.560788017811368</v>
      </c>
      <c r="K9" s="2">
        <f t="shared" si="3"/>
        <v>-1.6126951361114528</v>
      </c>
      <c r="L9" s="2">
        <f t="shared" si="4"/>
        <v>15.099127676447321</v>
      </c>
      <c r="M9" s="2">
        <f t="shared" si="5"/>
        <v>26.88588007736945</v>
      </c>
      <c r="N9" s="2">
        <f t="shared" si="6"/>
        <v>13.911490375074443</v>
      </c>
      <c r="O9" s="2">
        <f t="shared" si="7"/>
        <v>-16.542240399494922</v>
      </c>
    </row>
    <row r="10" spans="1:15" x14ac:dyDescent="0.25">
      <c r="A10" t="s">
        <v>16</v>
      </c>
      <c r="B10" s="2">
        <v>11.25</v>
      </c>
      <c r="C10" s="2">
        <v>8.9</v>
      </c>
      <c r="D10" s="2">
        <v>11.4</v>
      </c>
      <c r="E10" s="2">
        <v>9.9499999999999993</v>
      </c>
      <c r="F10" s="2">
        <v>8.3000000000000007</v>
      </c>
      <c r="G10" s="2">
        <v>6.95</v>
      </c>
      <c r="H10" s="2">
        <f t="shared" si="8"/>
        <v>4.8923409529590218</v>
      </c>
      <c r="I10" s="2">
        <f t="shared" si="1"/>
        <v>0.41362795254162865</v>
      </c>
      <c r="J10" s="2">
        <f t="shared" si="2"/>
        <v>-1.6707087038534074</v>
      </c>
      <c r="K10" s="2">
        <f t="shared" si="3"/>
        <v>21.260863925282148</v>
      </c>
      <c r="L10" s="2">
        <f t="shared" si="4"/>
        <v>29.858347922966779</v>
      </c>
      <c r="M10" s="2">
        <f t="shared" si="5"/>
        <v>0.63581250924149568</v>
      </c>
      <c r="N10" s="2">
        <f t="shared" si="6"/>
        <v>13.075396825396846</v>
      </c>
      <c r="O10" s="2">
        <f t="shared" si="7"/>
        <v>-25.505259425619499</v>
      </c>
    </row>
    <row r="11" spans="1:15" x14ac:dyDescent="0.25">
      <c r="A11" t="s">
        <v>17</v>
      </c>
      <c r="B11" s="2">
        <v>10.95</v>
      </c>
      <c r="C11" s="2">
        <v>7.7</v>
      </c>
      <c r="D11" s="2">
        <v>9.75</v>
      </c>
      <c r="E11" s="2">
        <v>7</v>
      </c>
      <c r="F11" s="2">
        <v>8.3000000000000007</v>
      </c>
      <c r="G11" s="2">
        <v>7.4</v>
      </c>
      <c r="H11" s="2">
        <f t="shared" si="8"/>
        <v>6.9182729058631383</v>
      </c>
      <c r="I11" s="2">
        <f t="shared" si="1"/>
        <v>-2.3278581529424525</v>
      </c>
      <c r="J11" s="2">
        <f t="shared" si="2"/>
        <v>-15.202793446145579</v>
      </c>
      <c r="K11" s="2">
        <f t="shared" si="3"/>
        <v>3.2678894342547116</v>
      </c>
      <c r="L11" s="2">
        <f t="shared" si="4"/>
        <v>-9.4922737306842855</v>
      </c>
      <c r="M11" s="2">
        <f t="shared" si="5"/>
        <v>0.63581250924149568</v>
      </c>
      <c r="N11" s="2">
        <f t="shared" si="6"/>
        <v>20.612204333134599</v>
      </c>
      <c r="O11" s="2">
        <f t="shared" si="7"/>
        <v>6.1418323688743781</v>
      </c>
    </row>
    <row r="12" spans="1:15" x14ac:dyDescent="0.25">
      <c r="A12" t="s">
        <v>18</v>
      </c>
      <c r="B12" s="2">
        <v>14.100000000000001</v>
      </c>
      <c r="C12" s="2">
        <v>11.7</v>
      </c>
      <c r="D12" s="2">
        <v>10.75</v>
      </c>
      <c r="E12" s="2">
        <v>10.1</v>
      </c>
      <c r="F12" s="2">
        <v>7.55</v>
      </c>
      <c r="G12" s="2">
        <v>5.8</v>
      </c>
      <c r="H12" s="2">
        <f t="shared" si="8"/>
        <v>3.8154292025930721</v>
      </c>
      <c r="I12" s="2">
        <f t="shared" si="1"/>
        <v>26.637458926615555</v>
      </c>
      <c r="J12" s="2">
        <f t="shared" si="2"/>
        <v>30.247081183817535</v>
      </c>
      <c r="K12" s="2">
        <f t="shared" si="3"/>
        <v>14.154364154364174</v>
      </c>
      <c r="L12" s="2">
        <f t="shared" si="4"/>
        <v>31.878980891719788</v>
      </c>
      <c r="M12" s="2">
        <f t="shared" si="5"/>
        <v>-8.6603717910887941</v>
      </c>
      <c r="N12" s="2">
        <f t="shared" si="6"/>
        <v>-6.0635986569227418</v>
      </c>
      <c r="O12" s="2">
        <f t="shared" si="7"/>
        <v>-42.13462110072156</v>
      </c>
    </row>
    <row r="13" spans="1:15" x14ac:dyDescent="0.25">
      <c r="A13" t="s">
        <v>19</v>
      </c>
      <c r="B13" s="2">
        <v>13.75</v>
      </c>
      <c r="C13" s="2">
        <v>10.7</v>
      </c>
      <c r="D13" s="2">
        <v>11.100000000000001</v>
      </c>
      <c r="E13" s="2">
        <v>9.3000000000000007</v>
      </c>
      <c r="F13" s="2">
        <v>9.3000000000000007</v>
      </c>
      <c r="G13" s="2">
        <v>7.75</v>
      </c>
      <c r="H13" s="2">
        <f t="shared" si="8"/>
        <v>2.0694202086574864</v>
      </c>
      <c r="I13" s="2">
        <f t="shared" si="1"/>
        <v>23.399365218342982</v>
      </c>
      <c r="J13" s="2">
        <f t="shared" si="2"/>
        <v>18.79230977525048</v>
      </c>
      <c r="K13" s="2">
        <f t="shared" si="3"/>
        <v>17.977965003240492</v>
      </c>
      <c r="L13" s="2">
        <f t="shared" si="4"/>
        <v>21.124523506988613</v>
      </c>
      <c r="M13" s="2">
        <f t="shared" si="5"/>
        <v>13.095061545306287</v>
      </c>
      <c r="N13" s="2">
        <f t="shared" si="6"/>
        <v>26.492834394904484</v>
      </c>
      <c r="O13" s="2">
        <f t="shared" si="7"/>
        <v>-68.816261865041398</v>
      </c>
    </row>
    <row r="14" spans="1:15" x14ac:dyDescent="0.25">
      <c r="A14" t="s">
        <v>20</v>
      </c>
      <c r="B14" s="2">
        <v>10.850000000000001</v>
      </c>
      <c r="C14" s="2">
        <v>9.4499999999999993</v>
      </c>
      <c r="D14" s="2">
        <v>12.05</v>
      </c>
      <c r="E14" s="2">
        <v>9.75</v>
      </c>
      <c r="F14" s="2">
        <v>8.6499999999999986</v>
      </c>
      <c r="G14" s="2">
        <v>6.95</v>
      </c>
      <c r="H14" s="2">
        <f t="shared" si="8"/>
        <v>4.7124834217215019</v>
      </c>
      <c r="I14" s="2">
        <f t="shared" si="1"/>
        <v>-3.240891789015754</v>
      </c>
      <c r="J14" s="2">
        <f t="shared" si="2"/>
        <v>4.560788017811368</v>
      </c>
      <c r="K14" s="2">
        <f t="shared" si="3"/>
        <v>28.391372141372152</v>
      </c>
      <c r="L14" s="2">
        <f t="shared" si="4"/>
        <v>27.167170351519054</v>
      </c>
      <c r="M14" s="2">
        <f t="shared" si="5"/>
        <v>4.9881586737714478</v>
      </c>
      <c r="N14" s="2">
        <f t="shared" si="6"/>
        <v>13.075396825396846</v>
      </c>
      <c r="O14" s="2">
        <f t="shared" si="7"/>
        <v>-28.291814229957467</v>
      </c>
    </row>
    <row r="15" spans="1:15" x14ac:dyDescent="0.25">
      <c r="A15" t="s">
        <v>21</v>
      </c>
      <c r="B15" s="2">
        <v>13.05</v>
      </c>
      <c r="C15" s="2">
        <v>8.5</v>
      </c>
      <c r="D15" s="2">
        <v>11</v>
      </c>
      <c r="E15" s="2">
        <v>8.6</v>
      </c>
      <c r="F15" s="2">
        <v>9.15</v>
      </c>
      <c r="G15" s="2">
        <v>7.65</v>
      </c>
      <c r="H15" s="2">
        <f t="shared" si="8"/>
        <v>4.1478910303912269</v>
      </c>
      <c r="I15" s="2">
        <f t="shared" si="1"/>
        <v>16.938039558518202</v>
      </c>
      <c r="J15" s="2">
        <f t="shared" si="2"/>
        <v>-6.191117092866727</v>
      </c>
      <c r="K15" s="2">
        <f t="shared" si="3"/>
        <v>16.88479979266555</v>
      </c>
      <c r="L15" s="2">
        <f t="shared" si="4"/>
        <v>11.759112519809879</v>
      </c>
      <c r="M15" s="2">
        <f t="shared" si="5"/>
        <v>11.221464571598005</v>
      </c>
      <c r="N15" s="2">
        <f t="shared" si="6"/>
        <v>24.810982888977364</v>
      </c>
      <c r="O15" s="2">
        <f t="shared" si="7"/>
        <v>-37.014995762972291</v>
      </c>
    </row>
    <row r="16" spans="1:15" x14ac:dyDescent="0.25">
      <c r="A16" t="s">
        <v>22</v>
      </c>
      <c r="B16" s="2">
        <v>12.05</v>
      </c>
      <c r="C16" s="2">
        <v>8.35</v>
      </c>
      <c r="D16" s="2">
        <v>9.9499999999999993</v>
      </c>
      <c r="E16" s="2">
        <v>9</v>
      </c>
      <c r="F16" s="2">
        <v>8.4</v>
      </c>
      <c r="G16" s="2">
        <v>7.5</v>
      </c>
      <c r="H16" s="2">
        <f t="shared" si="8"/>
        <v>5.1773545368266989</v>
      </c>
      <c r="I16" s="2">
        <f t="shared" si="1"/>
        <v>7.7417947879184545</v>
      </c>
      <c r="J16" s="2">
        <f t="shared" si="2"/>
        <v>-7.8837616036593445</v>
      </c>
      <c r="K16" s="2">
        <f t="shared" si="3"/>
        <v>5.4406823468596599</v>
      </c>
      <c r="L16" s="2">
        <f t="shared" si="4"/>
        <v>17.105680736274252</v>
      </c>
      <c r="M16" s="2">
        <f t="shared" si="5"/>
        <v>1.8784203520189502</v>
      </c>
      <c r="N16" s="2">
        <f t="shared" si="6"/>
        <v>22.290713859614275</v>
      </c>
      <c r="O16" s="2">
        <f t="shared" si="7"/>
        <v>-21.081877279060347</v>
      </c>
    </row>
    <row r="17" spans="1:15" x14ac:dyDescent="0.25">
      <c r="A17" t="s">
        <v>23</v>
      </c>
      <c r="B17" s="2">
        <v>9.1</v>
      </c>
      <c r="C17" s="2">
        <v>9.5500000000000007</v>
      </c>
      <c r="D17" s="2">
        <v>8.3000000000000007</v>
      </c>
      <c r="E17" s="2">
        <v>6.9</v>
      </c>
      <c r="F17" s="2">
        <v>9.1</v>
      </c>
      <c r="G17" s="2">
        <v>6.9</v>
      </c>
      <c r="H17" s="2">
        <f t="shared" si="8"/>
        <v>7.7678825943753802</v>
      </c>
      <c r="I17" s="2">
        <f t="shared" si="1"/>
        <v>-19.154929577464795</v>
      </c>
      <c r="J17" s="2">
        <f t="shared" si="2"/>
        <v>5.6957754082872514</v>
      </c>
      <c r="K17" s="2">
        <f t="shared" si="3"/>
        <v>-12.417964225968337</v>
      </c>
      <c r="L17" s="2">
        <f t="shared" si="4"/>
        <v>-10.81336696090791</v>
      </c>
      <c r="M17" s="2">
        <f t="shared" si="5"/>
        <v>10.597302504816986</v>
      </c>
      <c r="N17" s="2">
        <f t="shared" si="6"/>
        <v>12.239634993056981</v>
      </c>
      <c r="O17" s="2">
        <f t="shared" si="7"/>
        <v>19.556852643346812</v>
      </c>
    </row>
    <row r="18" spans="1:15" x14ac:dyDescent="0.25">
      <c r="A18" t="s">
        <v>24</v>
      </c>
      <c r="B18" s="2">
        <v>10.199999999999999</v>
      </c>
      <c r="C18" s="2">
        <v>9.6</v>
      </c>
      <c r="D18" s="2">
        <v>11.05</v>
      </c>
      <c r="E18" s="2">
        <v>9.75</v>
      </c>
      <c r="F18" s="2">
        <v>6.65</v>
      </c>
      <c r="G18" s="2">
        <v>5.6</v>
      </c>
      <c r="H18" s="2">
        <f t="shared" si="8"/>
        <v>6.5711490623786641</v>
      </c>
      <c r="I18" s="2">
        <f t="shared" si="1"/>
        <v>-9.1659426585577908</v>
      </c>
      <c r="J18" s="2">
        <f t="shared" si="2"/>
        <v>6.2634989200864188</v>
      </c>
      <c r="K18" s="2">
        <f t="shared" si="3"/>
        <v>17.431311560394015</v>
      </c>
      <c r="L18" s="2">
        <f t="shared" si="4"/>
        <v>27.167170351519054</v>
      </c>
      <c r="M18" s="2">
        <f t="shared" si="5"/>
        <v>-19.76162448499116</v>
      </c>
      <c r="N18" s="2">
        <f t="shared" si="6"/>
        <v>-9.374383264258924</v>
      </c>
      <c r="O18" s="2">
        <f t="shared" si="7"/>
        <v>0.6853891975515003</v>
      </c>
    </row>
    <row r="19" spans="1:15" x14ac:dyDescent="0.25">
      <c r="A19" t="s">
        <v>25</v>
      </c>
      <c r="B19" s="2">
        <v>10.95</v>
      </c>
      <c r="C19" s="2">
        <v>8.0500000000000007</v>
      </c>
      <c r="D19" s="2">
        <v>9.8500000000000014</v>
      </c>
      <c r="E19" s="2">
        <v>6.05</v>
      </c>
      <c r="F19" s="2">
        <v>7.1</v>
      </c>
      <c r="G19" s="2">
        <v>5.0999999999999996</v>
      </c>
      <c r="H19" s="2">
        <f t="shared" si="8"/>
        <v>8.1134148174489376</v>
      </c>
      <c r="I19" s="2">
        <f t="shared" si="1"/>
        <v>-2.3278581529424525</v>
      </c>
      <c r="J19" s="2">
        <f t="shared" si="2"/>
        <v>-11.264954967065444</v>
      </c>
      <c r="K19" s="2">
        <f t="shared" si="3"/>
        <v>4.3540051679586966</v>
      </c>
      <c r="L19" s="2">
        <f t="shared" si="4"/>
        <v>-22.009118063197587</v>
      </c>
      <c r="M19" s="2">
        <f t="shared" si="5"/>
        <v>-14.218358626786475</v>
      </c>
      <c r="N19" s="2">
        <f t="shared" si="6"/>
        <v>-17.628520779988165</v>
      </c>
      <c r="O19" s="2">
        <f t="shared" si="7"/>
        <v>25.037186979488801</v>
      </c>
    </row>
    <row r="20" spans="1:15" x14ac:dyDescent="0.25">
      <c r="A20" t="s">
        <v>26</v>
      </c>
      <c r="B20" s="2">
        <v>12.149999999999999</v>
      </c>
      <c r="C20" s="2">
        <v>9.3000000000000007</v>
      </c>
      <c r="D20" s="2">
        <v>8.35</v>
      </c>
      <c r="E20" s="2">
        <v>6.6999999999999993</v>
      </c>
      <c r="F20" s="2">
        <v>6.8000000000000007</v>
      </c>
      <c r="G20" s="2">
        <v>5.2</v>
      </c>
      <c r="H20" s="2">
        <f t="shared" si="8"/>
        <v>7.5380700447793672</v>
      </c>
      <c r="I20" s="2">
        <f t="shared" si="1"/>
        <v>8.659613916457598</v>
      </c>
      <c r="J20" s="2">
        <f t="shared" si="2"/>
        <v>2.8594550849744049</v>
      </c>
      <c r="K20" s="2">
        <f t="shared" si="3"/>
        <v>-11.879021879021877</v>
      </c>
      <c r="L20" s="2">
        <f t="shared" si="4"/>
        <v>-13.453056080655312</v>
      </c>
      <c r="M20" s="2">
        <f t="shared" si="5"/>
        <v>-17.915501251288056</v>
      </c>
      <c r="N20" s="2">
        <f t="shared" si="6"/>
        <v>-15.980295566502434</v>
      </c>
      <c r="O20" s="2">
        <f t="shared" si="7"/>
        <v>15.919762694414597</v>
      </c>
    </row>
    <row r="21" spans="1:15" x14ac:dyDescent="0.25">
      <c r="A21" t="s">
        <v>27</v>
      </c>
      <c r="B21" s="2">
        <v>9.75</v>
      </c>
      <c r="C21" s="2">
        <v>9.15</v>
      </c>
      <c r="D21" s="2">
        <v>7.8500000000000005</v>
      </c>
      <c r="E21" s="2">
        <v>5.55</v>
      </c>
      <c r="F21" s="2">
        <v>5.9</v>
      </c>
      <c r="G21" s="2">
        <v>4.6999999999999993</v>
      </c>
      <c r="H21" s="2">
        <f t="shared" si="8"/>
        <v>9.8867335353998484</v>
      </c>
      <c r="I21" s="2">
        <f t="shared" si="1"/>
        <v>-13.258110014104375</v>
      </c>
      <c r="J21" s="2">
        <f t="shared" si="2"/>
        <v>1.1594984495078897</v>
      </c>
      <c r="K21" s="2">
        <f t="shared" si="3"/>
        <v>-17.262210796915145</v>
      </c>
      <c r="L21" s="2">
        <f t="shared" si="4"/>
        <v>-28.566943964840664</v>
      </c>
      <c r="M21" s="2">
        <f t="shared" si="5"/>
        <v>-28.967846131258245</v>
      </c>
      <c r="N21" s="2">
        <f t="shared" si="6"/>
        <v>-24.208456243854471</v>
      </c>
      <c r="O21" s="2">
        <f t="shared" si="7"/>
        <v>53.388521738096003</v>
      </c>
    </row>
    <row r="22" spans="1:15" x14ac:dyDescent="0.25">
      <c r="A22" t="s">
        <v>28</v>
      </c>
      <c r="B22" s="2">
        <v>12.4</v>
      </c>
      <c r="C22" s="2">
        <v>9.65</v>
      </c>
      <c r="D22" s="2">
        <v>9.9</v>
      </c>
      <c r="E22" s="2">
        <v>6.7</v>
      </c>
      <c r="F22" s="2">
        <v>9.3000000000000007</v>
      </c>
      <c r="G22" s="2">
        <v>5.0500000000000007</v>
      </c>
      <c r="H22" s="2">
        <f t="shared" si="8"/>
        <v>5.8487178082037765</v>
      </c>
      <c r="I22" s="2">
        <f t="shared" si="1"/>
        <v>10.955914447839344</v>
      </c>
      <c r="J22" s="2">
        <f t="shared" si="2"/>
        <v>6.8313757256649232</v>
      </c>
      <c r="K22" s="2">
        <f t="shared" si="3"/>
        <v>4.8972735495542263</v>
      </c>
      <c r="L22" s="2">
        <f t="shared" si="4"/>
        <v>-13.453056080655301</v>
      </c>
      <c r="M22" s="2">
        <f t="shared" si="5"/>
        <v>13.095061545306287</v>
      </c>
      <c r="N22" s="2">
        <f t="shared" si="6"/>
        <v>-18.452146514375698</v>
      </c>
      <c r="O22" s="2">
        <f t="shared" si="7"/>
        <v>-10.625246513252263</v>
      </c>
    </row>
    <row r="23" spans="1:15" x14ac:dyDescent="0.25">
      <c r="A23" t="s">
        <v>29</v>
      </c>
      <c r="B23" s="2">
        <v>9.65</v>
      </c>
      <c r="C23" s="2">
        <v>8.4499999999999993</v>
      </c>
      <c r="D23" s="2">
        <v>7.65</v>
      </c>
      <c r="E23" s="2">
        <v>6.1</v>
      </c>
      <c r="F23" s="2">
        <v>8.1</v>
      </c>
      <c r="G23" s="2">
        <v>6.25</v>
      </c>
      <c r="H23" s="2">
        <f t="shared" si="8"/>
        <v>8.7830803252617464</v>
      </c>
      <c r="I23" s="2">
        <f t="shared" si="1"/>
        <v>-14.166395487580008</v>
      </c>
      <c r="J23" s="2">
        <f t="shared" si="2"/>
        <v>-6.7554837841474757</v>
      </c>
      <c r="K23" s="2">
        <f t="shared" si="3"/>
        <v>-19.411613566289819</v>
      </c>
      <c r="L23" s="2">
        <f t="shared" si="4"/>
        <v>-21.352201257861601</v>
      </c>
      <c r="M23" s="2">
        <f t="shared" si="5"/>
        <v>-1.8471996453376494</v>
      </c>
      <c r="N23" s="2">
        <f t="shared" si="6"/>
        <v>1.4048278591215269</v>
      </c>
      <c r="O23" s="2">
        <f t="shared" si="7"/>
        <v>35.699088996177018</v>
      </c>
    </row>
    <row r="24" spans="1:15" x14ac:dyDescent="0.25">
      <c r="A24" t="s">
        <v>30</v>
      </c>
      <c r="B24" s="2">
        <v>8.75</v>
      </c>
      <c r="C24" s="2">
        <v>7.25</v>
      </c>
      <c r="D24" s="2">
        <v>6.75</v>
      </c>
      <c r="E24" s="2">
        <v>6.25</v>
      </c>
      <c r="F24" s="2">
        <v>5.7</v>
      </c>
      <c r="G24" s="2">
        <v>4.2</v>
      </c>
      <c r="H24" s="2">
        <f t="shared" si="8"/>
        <v>11.461129961744609</v>
      </c>
      <c r="I24" s="2">
        <f t="shared" si="1"/>
        <v>-22.323265129371006</v>
      </c>
      <c r="J24" s="2">
        <f t="shared" si="2"/>
        <v>-20.254862508383621</v>
      </c>
      <c r="K24" s="2">
        <f t="shared" si="3"/>
        <v>-29.056652140476803</v>
      </c>
      <c r="L24" s="2">
        <f t="shared" si="4"/>
        <v>-19.380210791253706</v>
      </c>
      <c r="M24" s="2">
        <f t="shared" si="5"/>
        <v>-31.41599413059426</v>
      </c>
      <c r="N24" s="2">
        <f t="shared" si="6"/>
        <v>-32.40431795878311</v>
      </c>
      <c r="O24" s="2">
        <f t="shared" si="7"/>
        <v>78.880316330104108</v>
      </c>
    </row>
    <row r="25" spans="1:15" x14ac:dyDescent="0.25">
      <c r="A25" t="s">
        <v>31</v>
      </c>
      <c r="B25" s="2">
        <v>9.6999999999999993</v>
      </c>
      <c r="C25" s="2">
        <v>6.2</v>
      </c>
      <c r="D25" s="2">
        <v>7.35</v>
      </c>
      <c r="E25" s="2">
        <v>5.2</v>
      </c>
      <c r="F25" s="2">
        <v>4.6999999999999993</v>
      </c>
      <c r="G25" s="2">
        <v>3.75</v>
      </c>
      <c r="H25" s="2">
        <f t="shared" si="8"/>
        <v>12.208296359443443</v>
      </c>
      <c r="I25" s="2">
        <f t="shared" si="1"/>
        <v>-13.71230201779129</v>
      </c>
      <c r="J25" s="2">
        <f t="shared" si="2"/>
        <v>-31.995719636169049</v>
      </c>
      <c r="K25" s="2">
        <f t="shared" si="3"/>
        <v>-22.631578947368414</v>
      </c>
      <c r="L25" s="2">
        <f t="shared" si="4"/>
        <v>-33.145186578864823</v>
      </c>
      <c r="M25" s="2">
        <f t="shared" si="5"/>
        <v>-43.613752743233356</v>
      </c>
      <c r="N25" s="2">
        <f t="shared" si="6"/>
        <v>-39.753134796238228</v>
      </c>
      <c r="O25" s="2">
        <f t="shared" si="7"/>
        <v>91.085258781950245</v>
      </c>
    </row>
    <row r="26" spans="1:15" x14ac:dyDescent="0.25">
      <c r="A26" t="s">
        <v>32</v>
      </c>
      <c r="B26" s="2">
        <v>7.8000000000000007</v>
      </c>
      <c r="C26" s="2">
        <v>9.1999999999999993</v>
      </c>
      <c r="D26" s="2">
        <v>7.5500000000000007</v>
      </c>
      <c r="E26" s="2">
        <v>6.35</v>
      </c>
      <c r="F26" s="2">
        <v>6.45</v>
      </c>
      <c r="G26" s="2">
        <v>4.3499999999999996</v>
      </c>
      <c r="H26" s="2">
        <f t="shared" si="8"/>
        <v>10.646478290965515</v>
      </c>
      <c r="I26" s="2">
        <f t="shared" si="1"/>
        <v>-30.898876404494381</v>
      </c>
      <c r="J26" s="2">
        <f t="shared" si="2"/>
        <v>1.7259978425026912</v>
      </c>
      <c r="K26" s="2">
        <f t="shared" si="3"/>
        <v>-20.485486771127647</v>
      </c>
      <c r="L26" s="2">
        <f t="shared" si="4"/>
        <v>-18.064516129032228</v>
      </c>
      <c r="M26" s="2">
        <f t="shared" si="5"/>
        <v>-22.220588235294102</v>
      </c>
      <c r="N26" s="2">
        <f t="shared" si="6"/>
        <v>-29.948939512961491</v>
      </c>
      <c r="O26" s="2">
        <f t="shared" si="7"/>
        <v>65.651876620981596</v>
      </c>
    </row>
    <row r="27" spans="1:15" x14ac:dyDescent="0.25">
      <c r="A27" t="s">
        <v>33</v>
      </c>
      <c r="B27" s="2">
        <v>9.5500000000000007</v>
      </c>
      <c r="C27" s="2">
        <v>8.35</v>
      </c>
      <c r="D27" s="2">
        <v>7.35</v>
      </c>
      <c r="E27" s="2">
        <v>5.9499999999999993</v>
      </c>
      <c r="F27" s="2">
        <v>7.75</v>
      </c>
      <c r="G27" s="2">
        <v>5.5</v>
      </c>
      <c r="H27" s="2">
        <f t="shared" si="8"/>
        <v>9.3578843762893342</v>
      </c>
      <c r="I27" s="2">
        <f t="shared" si="1"/>
        <v>-15.074286953692662</v>
      </c>
      <c r="J27" s="2">
        <f t="shared" si="2"/>
        <v>-7.8837616036593445</v>
      </c>
      <c r="K27" s="2">
        <f t="shared" si="3"/>
        <v>-22.631578947368414</v>
      </c>
      <c r="L27" s="2">
        <f t="shared" si="4"/>
        <v>-23.322332233223307</v>
      </c>
      <c r="M27" s="2">
        <f t="shared" si="5"/>
        <v>-6.1854148213758346</v>
      </c>
      <c r="N27" s="2">
        <f t="shared" si="6"/>
        <v>-11.02781613730517</v>
      </c>
      <c r="O27" s="2">
        <f t="shared" si="7"/>
        <v>44.893689389183855</v>
      </c>
    </row>
    <row r="28" spans="1:15" x14ac:dyDescent="0.25">
      <c r="A28" t="s">
        <v>34</v>
      </c>
      <c r="B28" s="2">
        <v>13.3</v>
      </c>
      <c r="C28" s="2">
        <v>8.3500000000000014</v>
      </c>
      <c r="D28" s="2">
        <v>9.1</v>
      </c>
      <c r="E28" s="2">
        <v>8.85</v>
      </c>
      <c r="F28" s="2">
        <v>7.4</v>
      </c>
      <c r="G28" s="2">
        <v>5.25</v>
      </c>
      <c r="H28" s="2">
        <f t="shared" si="8"/>
        <v>6.2529992803453913</v>
      </c>
      <c r="I28" s="2">
        <f t="shared" si="1"/>
        <v>19.243385086376552</v>
      </c>
      <c r="J28" s="2">
        <f t="shared" si="2"/>
        <v>-7.8837616036593232</v>
      </c>
      <c r="K28" s="2">
        <f t="shared" si="3"/>
        <v>-3.7782076079948324</v>
      </c>
      <c r="L28" s="2">
        <f t="shared" si="4"/>
        <v>15.099127676447321</v>
      </c>
      <c r="M28" s="2">
        <f t="shared" si="5"/>
        <v>-10.514673352012949</v>
      </c>
      <c r="N28" s="2">
        <f t="shared" si="6"/>
        <v>-15.155695703586892</v>
      </c>
      <c r="O28" s="2">
        <f t="shared" si="7"/>
        <v>-4.3031915341462224</v>
      </c>
    </row>
    <row r="29" spans="1:15" x14ac:dyDescent="0.25">
      <c r="A29" t="s">
        <v>35</v>
      </c>
      <c r="B29" s="2">
        <v>12.85</v>
      </c>
      <c r="C29" s="2">
        <v>9.75</v>
      </c>
      <c r="D29" s="2">
        <v>10.399999999999999</v>
      </c>
      <c r="E29" s="2">
        <v>9.6</v>
      </c>
      <c r="F29" s="2">
        <v>9.9499999999999993</v>
      </c>
      <c r="G29" s="2">
        <v>6.65</v>
      </c>
      <c r="H29" s="2">
        <f t="shared" si="8"/>
        <v>3.3507461855533021</v>
      </c>
      <c r="I29" s="2">
        <f t="shared" si="1"/>
        <v>15.095576187875469</v>
      </c>
      <c r="J29" s="2">
        <f t="shared" si="2"/>
        <v>7.9675894665766522</v>
      </c>
      <c r="K29" s="2">
        <f t="shared" si="3"/>
        <v>10.337689222409097</v>
      </c>
      <c r="L29" s="2">
        <f t="shared" si="4"/>
        <v>25.151033386327558</v>
      </c>
      <c r="M29" s="2">
        <f t="shared" si="5"/>
        <v>21.233283803863312</v>
      </c>
      <c r="N29" s="2">
        <f t="shared" si="6"/>
        <v>8.0657946888625034</v>
      </c>
      <c r="O29" s="2">
        <f t="shared" si="7"/>
        <v>-49.269274916821203</v>
      </c>
    </row>
    <row r="30" spans="1:15" x14ac:dyDescent="0.25">
      <c r="A30" t="s">
        <v>36</v>
      </c>
      <c r="B30" s="2">
        <v>9.8999999999999986</v>
      </c>
      <c r="C30" s="2">
        <v>10.350000000000001</v>
      </c>
      <c r="D30" s="2">
        <v>10.100000000000001</v>
      </c>
      <c r="E30" s="2">
        <v>6.85</v>
      </c>
      <c r="F30" s="2">
        <v>8.3500000000000014</v>
      </c>
      <c r="G30" s="2">
        <v>5.85</v>
      </c>
      <c r="H30" s="2">
        <f t="shared" si="8"/>
        <v>6.7455540913997565</v>
      </c>
      <c r="I30" s="2">
        <f t="shared" si="1"/>
        <v>-11.89494247883658</v>
      </c>
      <c r="J30" s="2">
        <f t="shared" si="2"/>
        <v>14.797781685378109</v>
      </c>
      <c r="K30" s="2">
        <f t="shared" si="3"/>
        <v>7.0717517776341499</v>
      </c>
      <c r="L30" s="2">
        <f t="shared" si="4"/>
        <v>-11.473601260835276</v>
      </c>
      <c r="M30" s="2">
        <f t="shared" si="5"/>
        <v>1.2570245489500698</v>
      </c>
      <c r="N30" s="2">
        <f t="shared" si="6"/>
        <v>-5.2350849466613951</v>
      </c>
      <c r="O30" s="2">
        <f t="shared" si="7"/>
        <v>3.425092881560432</v>
      </c>
    </row>
    <row r="31" spans="1:15" x14ac:dyDescent="0.25">
      <c r="A31" t="s">
        <v>37</v>
      </c>
      <c r="B31" s="2">
        <v>12.899999999999999</v>
      </c>
      <c r="C31" s="2">
        <v>11.25</v>
      </c>
      <c r="D31" s="2">
        <v>9.9499999999999993</v>
      </c>
      <c r="E31" s="2">
        <v>9.9499999999999993</v>
      </c>
      <c r="F31" s="2">
        <v>10</v>
      </c>
      <c r="G31" s="2">
        <v>6.85</v>
      </c>
      <c r="H31" s="2">
        <f t="shared" si="8"/>
        <v>2.8995689334795975</v>
      </c>
      <c r="I31" s="2">
        <f t="shared" si="1"/>
        <v>15.556041074939909</v>
      </c>
      <c r="J31" s="2">
        <f t="shared" si="2"/>
        <v>25.08474576271189</v>
      </c>
      <c r="K31" s="2">
        <f t="shared" si="3"/>
        <v>5.4406823468596599</v>
      </c>
      <c r="L31" s="2">
        <f t="shared" si="4"/>
        <v>29.858347922966779</v>
      </c>
      <c r="M31" s="2">
        <f t="shared" si="5"/>
        <v>21.860603358597142</v>
      </c>
      <c r="N31" s="2">
        <f t="shared" si="6"/>
        <v>11.404204680682284</v>
      </c>
      <c r="O31" s="2">
        <f t="shared" si="7"/>
        <v>-56.173174617969359</v>
      </c>
    </row>
    <row r="32" spans="1:15" x14ac:dyDescent="0.25">
      <c r="A32" t="s">
        <v>38</v>
      </c>
      <c r="B32" s="2">
        <v>14.45</v>
      </c>
      <c r="C32" s="2">
        <v>11.2</v>
      </c>
      <c r="D32" s="2">
        <v>10.65</v>
      </c>
      <c r="E32" s="2">
        <v>8.5500000000000007</v>
      </c>
      <c r="F32" s="2">
        <v>10.350000000000001</v>
      </c>
      <c r="G32" s="2">
        <v>6.5</v>
      </c>
      <c r="H32" s="2">
        <f t="shared" si="8"/>
        <v>2.5918140365388869</v>
      </c>
      <c r="I32" s="2">
        <f t="shared" si="1"/>
        <v>29.880521758193556</v>
      </c>
      <c r="J32" s="2">
        <f t="shared" si="2"/>
        <v>24.511930585683306</v>
      </c>
      <c r="K32" s="2">
        <f t="shared" si="3"/>
        <v>13.063179699637484</v>
      </c>
      <c r="L32" s="2">
        <f t="shared" si="4"/>
        <v>11.091744572967887</v>
      </c>
      <c r="M32" s="2">
        <f t="shared" si="5"/>
        <v>26.25706634930085</v>
      </c>
      <c r="N32" s="2">
        <f t="shared" si="6"/>
        <v>5.5654585066350126</v>
      </c>
      <c r="O32" s="2">
        <f t="shared" si="7"/>
        <v>-60.869269188942113</v>
      </c>
    </row>
    <row r="33" spans="1:16" x14ac:dyDescent="0.25">
      <c r="A33" t="s">
        <v>39</v>
      </c>
      <c r="B33" s="2">
        <v>10.95</v>
      </c>
      <c r="C33" s="2">
        <v>9.25</v>
      </c>
      <c r="D33" s="2">
        <v>9.8999999999999986</v>
      </c>
      <c r="E33" s="2">
        <v>6.55</v>
      </c>
      <c r="F33" s="2">
        <v>9.1499999999999986</v>
      </c>
      <c r="G33" s="2">
        <v>6.25</v>
      </c>
      <c r="H33" s="2">
        <f t="shared" si="8"/>
        <v>6.3190189111918329</v>
      </c>
      <c r="I33" s="2">
        <f t="shared" si="1"/>
        <v>-2.3278581529424525</v>
      </c>
      <c r="J33" s="2">
        <f t="shared" si="2"/>
        <v>2.2926500337154598</v>
      </c>
      <c r="K33" s="2">
        <f t="shared" si="3"/>
        <v>4.8972735495542041</v>
      </c>
      <c r="L33" s="2">
        <f t="shared" si="4"/>
        <v>-15.430640843961552</v>
      </c>
      <c r="M33" s="2">
        <f t="shared" si="5"/>
        <v>11.221464571597984</v>
      </c>
      <c r="N33" s="2">
        <f t="shared" si="6"/>
        <v>1.4048278591215269</v>
      </c>
      <c r="O33" s="2">
        <f t="shared" si="7"/>
        <v>-3.2689798373396473</v>
      </c>
    </row>
    <row r="34" spans="1:16" x14ac:dyDescent="0.25">
      <c r="A34" t="s">
        <v>40</v>
      </c>
      <c r="B34" s="2">
        <v>11.35</v>
      </c>
      <c r="C34" s="2">
        <v>9.35</v>
      </c>
      <c r="D34" s="2">
        <v>9.85</v>
      </c>
      <c r="E34" s="2">
        <v>7.35</v>
      </c>
      <c r="F34" s="2">
        <v>7.6999999999999993</v>
      </c>
      <c r="G34" s="2">
        <v>5.9</v>
      </c>
      <c r="H34" s="2">
        <f t="shared" si="8"/>
        <v>6.2471993725188568</v>
      </c>
      <c r="I34" s="2">
        <f t="shared" si="1"/>
        <v>1.3282525857376104</v>
      </c>
      <c r="J34" s="2">
        <f t="shared" si="2"/>
        <v>3.426413058141109</v>
      </c>
      <c r="K34" s="2">
        <f t="shared" si="3"/>
        <v>4.3540051679586744</v>
      </c>
      <c r="L34" s="2">
        <f t="shared" si="4"/>
        <v>-4.8618784530386483</v>
      </c>
      <c r="M34" s="2">
        <f t="shared" si="5"/>
        <v>-6.8044280442804306</v>
      </c>
      <c r="N34" s="2">
        <f t="shared" si="6"/>
        <v>-4.4062438253309359</v>
      </c>
      <c r="O34" s="2">
        <f t="shared" si="7"/>
        <v>-4.3940239793886837</v>
      </c>
    </row>
    <row r="35" spans="1:16" x14ac:dyDescent="0.25">
      <c r="A35" t="s">
        <v>41</v>
      </c>
      <c r="B35" s="2">
        <v>10.45</v>
      </c>
      <c r="C35" s="2">
        <v>7.4499999999999993</v>
      </c>
      <c r="D35" s="2">
        <v>11.2</v>
      </c>
      <c r="E35" s="2">
        <v>8.9499999999999993</v>
      </c>
      <c r="F35" s="2">
        <v>8.1</v>
      </c>
      <c r="G35" s="2">
        <v>6.2</v>
      </c>
      <c r="H35" s="2">
        <f t="shared" si="8"/>
        <v>6.6678332312678616</v>
      </c>
      <c r="I35" s="2">
        <f t="shared" si="1"/>
        <v>-6.8890579158970011</v>
      </c>
      <c r="J35" s="2">
        <f t="shared" si="2"/>
        <v>-18.011005234196752</v>
      </c>
      <c r="K35" s="2">
        <f t="shared" si="3"/>
        <v>19.07169713470762</v>
      </c>
      <c r="L35" s="2">
        <f t="shared" si="4"/>
        <v>16.436617483737926</v>
      </c>
      <c r="M35" s="2">
        <f t="shared" si="5"/>
        <v>-1.8471996453376494</v>
      </c>
      <c r="N35" s="2">
        <f t="shared" si="6"/>
        <v>0.57368941641939841</v>
      </c>
      <c r="O35" s="2">
        <f t="shared" si="7"/>
        <v>2.2037456916802256</v>
      </c>
    </row>
    <row r="36" spans="1:16" x14ac:dyDescent="0.25">
      <c r="A36" t="s">
        <v>42</v>
      </c>
      <c r="B36" s="2">
        <v>12.25</v>
      </c>
      <c r="C36" s="2">
        <v>9.25</v>
      </c>
      <c r="D36" s="2">
        <v>10.45</v>
      </c>
      <c r="E36" s="2">
        <v>9.6999999999999993</v>
      </c>
      <c r="F36" s="2">
        <v>8.8500000000000014</v>
      </c>
      <c r="G36" s="2">
        <v>6.85</v>
      </c>
      <c r="H36" s="2">
        <f t="shared" si="8"/>
        <v>4.1442731570204199</v>
      </c>
      <c r="I36" s="2">
        <f t="shared" si="1"/>
        <v>9.5778335333260411</v>
      </c>
      <c r="J36" s="2">
        <f t="shared" si="2"/>
        <v>2.2926500337154598</v>
      </c>
      <c r="K36" s="2">
        <f t="shared" si="3"/>
        <v>10.882505175983436</v>
      </c>
      <c r="L36" s="2">
        <f t="shared" si="4"/>
        <v>26.494910941475869</v>
      </c>
      <c r="M36" s="2">
        <f t="shared" si="5"/>
        <v>7.4792654028436267</v>
      </c>
      <c r="N36" s="2">
        <f t="shared" si="6"/>
        <v>11.404204680682284</v>
      </c>
      <c r="O36" s="2">
        <f t="shared" si="7"/>
        <v>-37.07077574334069</v>
      </c>
    </row>
    <row r="37" spans="1:16" x14ac:dyDescent="0.25">
      <c r="A37" t="s">
        <v>43</v>
      </c>
      <c r="B37" s="2">
        <v>11.25</v>
      </c>
      <c r="C37" s="2">
        <v>8.65</v>
      </c>
      <c r="D37" s="2">
        <v>10.3</v>
      </c>
      <c r="E37" s="2">
        <v>9.1</v>
      </c>
      <c r="F37" s="2">
        <v>8.4</v>
      </c>
      <c r="G37" s="2">
        <v>6.65</v>
      </c>
      <c r="H37" s="2">
        <f t="shared" si="8"/>
        <v>5.4124855658006137</v>
      </c>
      <c r="I37" s="2">
        <f t="shared" si="1"/>
        <v>0.41362795254162865</v>
      </c>
      <c r="J37" s="2">
        <f t="shared" si="2"/>
        <v>-4.4971051568600924</v>
      </c>
      <c r="K37" s="2">
        <f t="shared" si="3"/>
        <v>9.2484801448713192</v>
      </c>
      <c r="L37" s="2">
        <f t="shared" si="4"/>
        <v>18.444444444444464</v>
      </c>
      <c r="M37" s="2">
        <f t="shared" si="5"/>
        <v>1.8784203520189502</v>
      </c>
      <c r="N37" s="2">
        <f t="shared" si="6"/>
        <v>8.0657946888625034</v>
      </c>
      <c r="O37" s="2">
        <f t="shared" si="7"/>
        <v>-17.425604389533909</v>
      </c>
    </row>
    <row r="38" spans="1:16" x14ac:dyDescent="0.25">
      <c r="A38" t="s">
        <v>44</v>
      </c>
      <c r="B38" s="2">
        <v>10.199999999999999</v>
      </c>
      <c r="C38" s="2">
        <v>8.3000000000000007</v>
      </c>
      <c r="D38" s="2">
        <v>8.9499999999999993</v>
      </c>
      <c r="E38" s="2">
        <v>6.75</v>
      </c>
      <c r="F38" s="2">
        <v>6.8</v>
      </c>
      <c r="G38" s="2">
        <v>5.35</v>
      </c>
      <c r="H38" s="2">
        <f t="shared" si="8"/>
        <v>8.3770519874237372</v>
      </c>
      <c r="I38" s="2">
        <f t="shared" si="1"/>
        <v>-9.1659426585577908</v>
      </c>
      <c r="J38" s="2">
        <f t="shared" si="2"/>
        <v>-8.4476728544524917</v>
      </c>
      <c r="K38" s="2">
        <f t="shared" si="3"/>
        <v>-5.4008765145656117</v>
      </c>
      <c r="L38" s="2">
        <f t="shared" si="4"/>
        <v>-12.793445722388508</v>
      </c>
      <c r="M38" s="2">
        <f t="shared" si="5"/>
        <v>-17.91550125128807</v>
      </c>
      <c r="N38" s="2">
        <f t="shared" si="6"/>
        <v>-13.505520504731837</v>
      </c>
      <c r="O38" s="2">
        <f t="shared" si="7"/>
        <v>29.228203934600593</v>
      </c>
    </row>
    <row r="39" spans="1:16" x14ac:dyDescent="0.25">
      <c r="A39" t="s">
        <v>45</v>
      </c>
      <c r="B39" s="2">
        <v>8.8500000000000014</v>
      </c>
      <c r="C39" s="2">
        <v>8.25</v>
      </c>
      <c r="D39" s="2">
        <v>9.4</v>
      </c>
      <c r="E39" s="2">
        <v>5.15</v>
      </c>
      <c r="F39" s="2">
        <v>7.65</v>
      </c>
      <c r="G39" s="2">
        <v>5.3</v>
      </c>
      <c r="H39" s="2">
        <f t="shared" si="8"/>
        <v>9.4537029781985407</v>
      </c>
      <c r="I39" s="2">
        <f t="shared" si="1"/>
        <v>-21.418516513264731</v>
      </c>
      <c r="J39" s="2">
        <f t="shared" si="2"/>
        <v>-9.0114324142568805</v>
      </c>
      <c r="K39" s="2">
        <f t="shared" si="3"/>
        <v>-0.52910052910051242</v>
      </c>
      <c r="L39" s="2">
        <f t="shared" si="4"/>
        <v>-33.798401003292035</v>
      </c>
      <c r="M39" s="2">
        <f t="shared" si="5"/>
        <v>-7.4232585596221696</v>
      </c>
      <c r="N39" s="2">
        <f t="shared" si="6"/>
        <v>-14.330770747092425</v>
      </c>
      <c r="O39" s="2">
        <f t="shared" si="7"/>
        <v>46.430292713457533</v>
      </c>
    </row>
    <row r="40" spans="1:16" x14ac:dyDescent="0.25">
      <c r="A40" t="s">
        <v>46</v>
      </c>
      <c r="B40" s="2">
        <v>8.25</v>
      </c>
      <c r="C40" s="2">
        <v>8.9499999999999993</v>
      </c>
      <c r="D40" s="2">
        <v>6.25</v>
      </c>
      <c r="E40" s="2">
        <v>7.9499999999999993</v>
      </c>
      <c r="F40" s="2">
        <v>7.7</v>
      </c>
      <c r="G40" s="2">
        <v>4.9499999999999993</v>
      </c>
      <c r="H40" s="2">
        <f t="shared" si="8"/>
        <v>10.027711603351984</v>
      </c>
      <c r="I40" s="2">
        <f t="shared" si="1"/>
        <v>-26.841137666270143</v>
      </c>
      <c r="J40" s="2">
        <f t="shared" si="2"/>
        <v>-1.1049723756906049</v>
      </c>
      <c r="K40" s="2">
        <f t="shared" si="3"/>
        <v>-34.395801331285192</v>
      </c>
      <c r="L40" s="2">
        <f t="shared" si="4"/>
        <v>3.0997944013917422</v>
      </c>
      <c r="M40" s="2">
        <f t="shared" si="5"/>
        <v>-6.804428044280419</v>
      </c>
      <c r="N40" s="2">
        <f t="shared" si="6"/>
        <v>-20.098425196850378</v>
      </c>
      <c r="O40" s="2">
        <f t="shared" si="7"/>
        <v>55.658776152603373</v>
      </c>
    </row>
    <row r="41" spans="1:16" x14ac:dyDescent="0.25">
      <c r="A41" t="s">
        <v>47</v>
      </c>
      <c r="B41" s="2">
        <v>10.35</v>
      </c>
      <c r="C41" s="2">
        <v>9.25</v>
      </c>
      <c r="D41" s="2">
        <v>8.6999999999999993</v>
      </c>
      <c r="E41" s="2">
        <v>5.4499999999999993</v>
      </c>
      <c r="F41" s="2">
        <v>9.75</v>
      </c>
      <c r="G41" s="2">
        <v>6.3</v>
      </c>
      <c r="H41" s="2">
        <f t="shared" si="8"/>
        <v>7.6682788160055848</v>
      </c>
      <c r="I41" s="2">
        <f t="shared" si="1"/>
        <v>-7.8001086366105472</v>
      </c>
      <c r="J41" s="2">
        <f t="shared" si="2"/>
        <v>2.2926500337154598</v>
      </c>
      <c r="K41" s="2">
        <f t="shared" si="3"/>
        <v>-8.1025376787324461</v>
      </c>
      <c r="L41" s="2">
        <f t="shared" si="4"/>
        <v>-29.876039541817036</v>
      </c>
      <c r="M41" s="2">
        <f t="shared" si="5"/>
        <v>18.725868725868743</v>
      </c>
      <c r="N41" s="2">
        <f t="shared" si="6"/>
        <v>2.236295270136579</v>
      </c>
      <c r="O41" s="2">
        <f t="shared" si="7"/>
        <v>17.979719841128315</v>
      </c>
    </row>
    <row r="42" spans="1:16" x14ac:dyDescent="0.25">
      <c r="A42" t="s">
        <v>48</v>
      </c>
      <c r="B42" s="2">
        <f t="shared" ref="B42:G42" si="9">MAX(B2:B41)</f>
        <v>14.45</v>
      </c>
      <c r="C42" s="2">
        <f t="shared" si="9"/>
        <v>11.7</v>
      </c>
      <c r="D42" s="2">
        <f t="shared" si="9"/>
        <v>12.05</v>
      </c>
      <c r="E42" s="2">
        <f t="shared" si="9"/>
        <v>10.1</v>
      </c>
      <c r="F42" s="2">
        <f t="shared" si="9"/>
        <v>10.4</v>
      </c>
      <c r="G42" s="2">
        <f t="shared" si="9"/>
        <v>7.95</v>
      </c>
      <c r="H42" s="2">
        <f t="shared" si="8"/>
        <v>0</v>
      </c>
      <c r="I42" s="2">
        <f t="shared" si="1"/>
        <v>29.880521758193556</v>
      </c>
      <c r="J42" s="2">
        <f t="shared" si="2"/>
        <v>30.247081183817535</v>
      </c>
      <c r="K42" s="2">
        <f t="shared" si="3"/>
        <v>28.391372141372152</v>
      </c>
      <c r="L42" s="2">
        <f t="shared" si="4"/>
        <v>31.878980891719788</v>
      </c>
      <c r="M42" s="2">
        <f t="shared" si="5"/>
        <v>26.88588007736945</v>
      </c>
      <c r="N42" s="2">
        <f t="shared" si="6"/>
        <v>29.860557768924334</v>
      </c>
      <c r="O42" s="2">
        <f t="shared" si="7"/>
        <v>-100</v>
      </c>
    </row>
    <row r="43" spans="1:16" x14ac:dyDescent="0.25">
      <c r="A43" t="s">
        <v>49</v>
      </c>
      <c r="B43" s="2">
        <f t="shared" ref="B43:G43" si="10">MIN(B2:B41)</f>
        <v>7.8000000000000007</v>
      </c>
      <c r="C43" s="2">
        <f t="shared" si="10"/>
        <v>6.2</v>
      </c>
      <c r="D43" s="2">
        <f t="shared" si="10"/>
        <v>6.25</v>
      </c>
      <c r="E43" s="2">
        <f t="shared" si="10"/>
        <v>5.15</v>
      </c>
      <c r="F43" s="2">
        <f t="shared" si="10"/>
        <v>4.6999999999999993</v>
      </c>
      <c r="G43" s="2">
        <f t="shared" si="10"/>
        <v>3.75</v>
      </c>
      <c r="H43" s="2">
        <f t="shared" si="8"/>
        <v>13.518320901650471</v>
      </c>
      <c r="I43" s="2">
        <f t="shared" si="1"/>
        <v>-30.898876404494381</v>
      </c>
      <c r="J43" s="2">
        <f t="shared" si="2"/>
        <v>-31.995719636169049</v>
      </c>
      <c r="K43" s="2">
        <f t="shared" si="3"/>
        <v>-34.395801331285192</v>
      </c>
      <c r="L43" s="2">
        <f t="shared" si="4"/>
        <v>-33.798401003292035</v>
      </c>
      <c r="M43" s="2">
        <f t="shared" si="5"/>
        <v>-43.613752743233356</v>
      </c>
      <c r="N43" s="2">
        <f t="shared" si="6"/>
        <v>-39.753134796238228</v>
      </c>
      <c r="O43" s="2">
        <f t="shared" si="7"/>
        <v>112.65337675654527</v>
      </c>
      <c r="P43" s="2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92EDD-CA2C-4EC2-8AC5-A935BCA798BE}">
  <dimension ref="A1:S43"/>
  <sheetViews>
    <sheetView zoomScale="130" zoomScaleNormal="130" workbookViewId="0">
      <selection activeCell="I2" sqref="I2"/>
    </sheetView>
  </sheetViews>
  <sheetFormatPr defaultRowHeight="13.2" x14ac:dyDescent="0.25"/>
  <cols>
    <col min="1" max="1" width="9.5546875" bestFit="1" customWidth="1"/>
    <col min="2" max="6" width="5.5546875" bestFit="1" customWidth="1"/>
    <col min="7" max="7" width="4.5546875" bestFit="1" customWidth="1"/>
    <col min="8" max="8" width="5.5546875" bestFit="1" customWidth="1"/>
    <col min="17" max="17" width="9.5546875" bestFit="1" customWidth="1"/>
    <col min="18" max="18" width="5.5546875" bestFit="1" customWidth="1"/>
  </cols>
  <sheetData>
    <row r="1" spans="1:19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Q1" t="s">
        <v>0</v>
      </c>
      <c r="R1" s="1" t="s">
        <v>1</v>
      </c>
    </row>
    <row r="2" spans="1:19" x14ac:dyDescent="0.25">
      <c r="A2" t="s">
        <v>50</v>
      </c>
      <c r="B2" s="2">
        <v>10.8</v>
      </c>
      <c r="C2" s="2">
        <v>9.9499999999999993</v>
      </c>
      <c r="D2" s="2">
        <v>8.1</v>
      </c>
      <c r="E2" s="2">
        <v>8.6999999999999993</v>
      </c>
      <c r="F2" s="2">
        <v>10.199999999999999</v>
      </c>
      <c r="G2" s="2">
        <v>6.15</v>
      </c>
      <c r="H2" s="2">
        <f t="shared" ref="H2:H43" si="0">SQRT((B2-B$42)^2+(C2-C$42)^2+(D2-D$42)^2+(E2-E$42)^2+(F2-F$42)^2+(G2-G$42)^2)</f>
        <v>6.1014342576151712</v>
      </c>
      <c r="I2" s="2">
        <f>100*(POWER((SUM(B$2:B$43)-SUMIF($A$2:$A$43,$A2,B$2:B$43))/(COUNTA($A$2:$A$43)-COUNTIF($A$2:$A$43,$A2)),-1)*B2-1)</f>
        <v>-2.2026431718061734</v>
      </c>
      <c r="J2" s="2">
        <f t="shared" ref="J2:O2" si="1">100*(POWER((SUM(C$2:C$43)-SUMIF($A$2:$A$43,$A2,C$2:C$43))/(COUNTA($A$2:$A$43)-COUNTIF($A$2:$A$43,$A2)),-1)*C2-1)</f>
        <v>9.9940244995518679</v>
      </c>
      <c r="K2" s="2">
        <f t="shared" si="1"/>
        <v>-14.408110809653007</v>
      </c>
      <c r="L2" s="2">
        <f t="shared" si="1"/>
        <v>12.572127994404614</v>
      </c>
      <c r="M2" s="2">
        <f t="shared" si="1"/>
        <v>25.611582626060937</v>
      </c>
      <c r="N2" s="2">
        <f t="shared" si="1"/>
        <v>1.7665474060823083</v>
      </c>
      <c r="O2" s="2">
        <f t="shared" si="1"/>
        <v>-8.5711395012464049</v>
      </c>
      <c r="Q2" t="s">
        <v>50</v>
      </c>
      <c r="R2" s="2">
        <v>10.8</v>
      </c>
      <c r="S2" s="2">
        <f>100*(POWER((SUM(R$2:R$43)-SUMIF($Q$2:$Q$43,$Q2,R$2:R$43))/(COUNTA($Q$2:$Q$43)-COUNTIF($Q$2:$Q$43,$Q2)),-1)*R2-1)</f>
        <v>-2.2026431718061734</v>
      </c>
    </row>
    <row r="3" spans="1:19" x14ac:dyDescent="0.25">
      <c r="A3" t="s">
        <v>50</v>
      </c>
      <c r="B3" s="2">
        <v>13.3</v>
      </c>
      <c r="C3" s="2">
        <v>9.0500000000000007</v>
      </c>
      <c r="D3" s="2">
        <v>11.05</v>
      </c>
      <c r="E3" s="2">
        <v>8</v>
      </c>
      <c r="F3" s="2">
        <v>8.8999999999999986</v>
      </c>
      <c r="G3" s="2">
        <v>7.95</v>
      </c>
      <c r="H3" s="2">
        <f t="shared" si="0"/>
        <v>4.0006249511795025</v>
      </c>
      <c r="I3" s="2">
        <f t="shared" ref="I3:I43" si="2">100*(POWER((SUM(B$2:B$43)-SUMIF($A$2:$A$43,$A3,B$2:B$43))/(COUNTA($A$2:$A$43)-COUNTIF($A$2:$A$43,$A3)),-1)*B3-1)</f>
        <v>20.435633871757219</v>
      </c>
      <c r="J3" s="2">
        <f t="shared" ref="J3:J43" si="3">100*(POWER((SUM(C$2:C$43)-SUMIF($A$2:$A$43,$A3,C$2:C$43))/(COUNTA($A$2:$A$43)-COUNTIF($A$2:$A$43,$A3)),-1)*C3-1)</f>
        <v>4.4816253361257274E-2</v>
      </c>
      <c r="K3" s="2">
        <f t="shared" ref="K3:K43" si="4">100*(POWER((SUM(D$2:D$43)-SUMIF($A$2:$A$43,$A3,D$2:D$43))/(COUNTA($A$2:$A$43)-COUNTIF($A$2:$A$43,$A3)),-1)*D3-1)</f>
        <v>16.764243895473374</v>
      </c>
      <c r="L3" s="2">
        <f t="shared" ref="L3:L43" si="5">100*(POWER((SUM(E$2:E$43)-SUMIF($A$2:$A$43,$A3,E$2:E$43))/(COUNTA($A$2:$A$43)-COUNTIF($A$2:$A$43,$A3)),-1)*E3-1)</f>
        <v>3.5146004546249499</v>
      </c>
      <c r="M3" s="2">
        <f t="shared" ref="M3:M43" si="6">100*(POWER((SUM(F$2:F$43)-SUMIF($A$2:$A$43,$A3,F$2:F$43))/(COUNTA($A$2:$A$43)-COUNTIF($A$2:$A$43,$A3)),-1)*F3-1)</f>
        <v>9.6022632717590373</v>
      </c>
      <c r="N3" s="2">
        <f t="shared" ref="N3:N43" si="7">100*(POWER((SUM(G$2:G$43)-SUMIF($A$2:$A$43,$A3,G$2:G$43))/(COUNTA($A$2:$A$43)-COUNTIF($A$2:$A$43,$A3)),-1)*G3-1)</f>
        <v>31.551878354203964</v>
      </c>
      <c r="O3" s="2">
        <f t="shared" ref="O3:O43" si="8">100*(POWER((SUM(H$2:H$43)-SUMIF($A$2:$A$43,$A3,H$2:H$43))/(COUNTA($A$2:$A$43)-COUNTIF($A$2:$A$43,$A3)),-1)*H3-1)</f>
        <v>-40.051377245816489</v>
      </c>
      <c r="Q3" t="s">
        <v>50</v>
      </c>
      <c r="R3" s="2">
        <v>13.3</v>
      </c>
      <c r="S3" s="2">
        <f t="shared" ref="S3:S43" si="9">100*(POWER((SUM(R$2:R$43)-SUMIF($Q$2:$Q$43,$Q3,R$2:R$43))/(COUNTA($Q$2:$Q$43)-COUNTIF($Q$2:$Q$43,$Q3)),-1)*R3-1)</f>
        <v>20.435633871757219</v>
      </c>
    </row>
    <row r="4" spans="1:19" x14ac:dyDescent="0.25">
      <c r="A4" t="s">
        <v>50</v>
      </c>
      <c r="B4" s="2">
        <v>12.5</v>
      </c>
      <c r="C4" s="2">
        <v>8.6</v>
      </c>
      <c r="D4" s="2">
        <v>8.4499999999999993</v>
      </c>
      <c r="E4" s="2">
        <v>6.8</v>
      </c>
      <c r="F4" s="2">
        <v>8.8999999999999986</v>
      </c>
      <c r="G4" s="2">
        <v>7.4499999999999993</v>
      </c>
      <c r="H4" s="2">
        <f t="shared" si="0"/>
        <v>6.3057513430201171</v>
      </c>
      <c r="I4" s="2">
        <f t="shared" si="2"/>
        <v>13.191385217816908</v>
      </c>
      <c r="J4" s="2">
        <f t="shared" si="3"/>
        <v>-4.9297878697340591</v>
      </c>
      <c r="K4" s="2">
        <f t="shared" si="4"/>
        <v>-10.709695844638013</v>
      </c>
      <c r="L4" s="2">
        <f t="shared" si="5"/>
        <v>-12.012589613568792</v>
      </c>
      <c r="M4" s="2">
        <f t="shared" si="6"/>
        <v>9.6022632717590373</v>
      </c>
      <c r="N4" s="2">
        <f t="shared" si="7"/>
        <v>23.278175313059045</v>
      </c>
      <c r="O4" s="2">
        <f t="shared" si="8"/>
        <v>-5.509485878463261</v>
      </c>
      <c r="Q4" t="s">
        <v>50</v>
      </c>
      <c r="R4" s="2">
        <v>12.5</v>
      </c>
      <c r="S4" s="2">
        <f t="shared" si="9"/>
        <v>13.191385217816908</v>
      </c>
    </row>
    <row r="5" spans="1:19" x14ac:dyDescent="0.25">
      <c r="A5" t="s">
        <v>50</v>
      </c>
      <c r="B5" s="2">
        <v>12.9</v>
      </c>
      <c r="C5" s="2">
        <v>8.75</v>
      </c>
      <c r="D5" s="2">
        <v>10.75</v>
      </c>
      <c r="E5" s="2">
        <v>7.55</v>
      </c>
      <c r="F5" s="2">
        <v>9.0500000000000007</v>
      </c>
      <c r="G5" s="2">
        <v>6.75</v>
      </c>
      <c r="H5" s="2">
        <f t="shared" si="0"/>
        <v>4.7497368348151658</v>
      </c>
      <c r="I5" s="2">
        <f t="shared" si="2"/>
        <v>16.813509544787063</v>
      </c>
      <c r="J5" s="2">
        <f t="shared" si="3"/>
        <v>-3.2715864953689611</v>
      </c>
      <c r="K5" s="2">
        <f t="shared" si="4"/>
        <v>13.594173925460517</v>
      </c>
      <c r="L5" s="2">
        <f t="shared" si="5"/>
        <v>-2.3080958209477087</v>
      </c>
      <c r="M5" s="2">
        <f t="shared" si="6"/>
        <v>11.449492428024666</v>
      </c>
      <c r="N5" s="2">
        <f t="shared" si="7"/>
        <v>11.694991055456194</v>
      </c>
      <c r="O5" s="2">
        <f t="shared" si="8"/>
        <v>-28.826074634155795</v>
      </c>
      <c r="Q5" t="s">
        <v>50</v>
      </c>
      <c r="R5" s="2">
        <v>12.9</v>
      </c>
      <c r="S5" s="2">
        <f t="shared" si="9"/>
        <v>16.813509544787063</v>
      </c>
    </row>
    <row r="6" spans="1:19" x14ac:dyDescent="0.25">
      <c r="A6" t="s">
        <v>50</v>
      </c>
      <c r="B6" s="2">
        <v>12.5</v>
      </c>
      <c r="C6" s="2">
        <v>8.9499999999999993</v>
      </c>
      <c r="D6" s="2">
        <v>8.35</v>
      </c>
      <c r="E6" s="2">
        <v>7.1000000000000005</v>
      </c>
      <c r="F6" s="2">
        <v>8.9499999999999993</v>
      </c>
      <c r="G6" s="2">
        <v>7.0500000000000007</v>
      </c>
      <c r="H6" s="2">
        <f t="shared" si="0"/>
        <v>6.0800904598533734</v>
      </c>
      <c r="I6" s="2">
        <f t="shared" si="2"/>
        <v>13.191385217816908</v>
      </c>
      <c r="J6" s="2">
        <f t="shared" si="3"/>
        <v>-1.0606513295488229</v>
      </c>
      <c r="K6" s="2">
        <f t="shared" si="4"/>
        <v>-11.766385834642302</v>
      </c>
      <c r="L6" s="2">
        <f t="shared" si="5"/>
        <v>-8.1307920965203451</v>
      </c>
      <c r="M6" s="2">
        <f t="shared" si="6"/>
        <v>10.218006323847572</v>
      </c>
      <c r="N6" s="2">
        <f t="shared" si="7"/>
        <v>16.659212880143137</v>
      </c>
      <c r="O6" s="2">
        <f t="shared" si="8"/>
        <v>-8.8909723513080898</v>
      </c>
      <c r="Q6" t="s">
        <v>50</v>
      </c>
      <c r="R6" s="2">
        <v>12.5</v>
      </c>
      <c r="S6" s="2">
        <f t="shared" si="9"/>
        <v>13.191385217816908</v>
      </c>
    </row>
    <row r="7" spans="1:19" x14ac:dyDescent="0.25">
      <c r="A7" t="s">
        <v>51</v>
      </c>
      <c r="B7" s="2">
        <v>9.6999999999999993</v>
      </c>
      <c r="C7" s="2">
        <v>8.5500000000000007</v>
      </c>
      <c r="D7" s="2">
        <v>8.6499999999999986</v>
      </c>
      <c r="E7" s="2">
        <v>8.5500000000000007</v>
      </c>
      <c r="F7" s="2">
        <v>8.3000000000000007</v>
      </c>
      <c r="G7" s="2">
        <v>6.7</v>
      </c>
      <c r="H7" s="2">
        <f t="shared" si="0"/>
        <v>7.2401657439591807</v>
      </c>
      <c r="I7" s="2">
        <f t="shared" si="2"/>
        <v>-13.71230201779129</v>
      </c>
      <c r="J7" s="2">
        <f t="shared" si="3"/>
        <v>-5.6265984654731316</v>
      </c>
      <c r="K7" s="2">
        <f t="shared" si="4"/>
        <v>-8.6424523441525185</v>
      </c>
      <c r="L7" s="2">
        <f t="shared" si="5"/>
        <v>11.091744572967887</v>
      </c>
      <c r="M7" s="2">
        <f t="shared" si="6"/>
        <v>0.63581250924149568</v>
      </c>
      <c r="N7" s="2">
        <f t="shared" si="7"/>
        <v>8.8999008919722797</v>
      </c>
      <c r="O7" s="2">
        <f t="shared" si="8"/>
        <v>11.214351527702316</v>
      </c>
      <c r="Q7" t="s">
        <v>51</v>
      </c>
      <c r="R7" s="2">
        <v>9.6999999999999993</v>
      </c>
      <c r="S7" s="2">
        <f t="shared" si="9"/>
        <v>-13.71230201779129</v>
      </c>
    </row>
    <row r="8" spans="1:19" x14ac:dyDescent="0.25">
      <c r="A8" t="s">
        <v>52</v>
      </c>
      <c r="B8" s="2">
        <v>12.75</v>
      </c>
      <c r="C8" s="2">
        <v>9.15</v>
      </c>
      <c r="D8" s="2">
        <v>10.75</v>
      </c>
      <c r="E8" s="2">
        <v>7.35</v>
      </c>
      <c r="F8" s="2">
        <v>9.3000000000000007</v>
      </c>
      <c r="G8" s="2">
        <v>6.75</v>
      </c>
      <c r="H8" s="2">
        <f t="shared" si="0"/>
        <v>4.6146505826552016</v>
      </c>
      <c r="I8" s="2">
        <f t="shared" si="2"/>
        <v>15.524010872848093</v>
      </c>
      <c r="J8" s="2">
        <f t="shared" si="3"/>
        <v>4.0955631399317349</v>
      </c>
      <c r="K8" s="2">
        <f t="shared" si="4"/>
        <v>16.090712742980596</v>
      </c>
      <c r="L8" s="2">
        <f t="shared" si="5"/>
        <v>-4.1304347826086829</v>
      </c>
      <c r="M8" s="2">
        <f t="shared" si="6"/>
        <v>10.146071851559446</v>
      </c>
      <c r="N8" s="2">
        <f t="shared" si="7"/>
        <v>6.1877294179339959</v>
      </c>
      <c r="O8" s="2">
        <f t="shared" si="8"/>
        <v>-30.60499237865988</v>
      </c>
      <c r="Q8" t="s">
        <v>52</v>
      </c>
      <c r="R8" s="2">
        <v>12.75</v>
      </c>
      <c r="S8" s="2">
        <f t="shared" si="9"/>
        <v>15.524010872848093</v>
      </c>
    </row>
    <row r="9" spans="1:19" x14ac:dyDescent="0.25">
      <c r="A9" t="s">
        <v>52</v>
      </c>
      <c r="B9" s="2">
        <v>10.6</v>
      </c>
      <c r="C9" s="2">
        <v>9.4499999999999993</v>
      </c>
      <c r="D9" s="2">
        <v>9.3000000000000007</v>
      </c>
      <c r="E9" s="2">
        <v>8.85</v>
      </c>
      <c r="F9" s="2">
        <v>10.4</v>
      </c>
      <c r="G9" s="2">
        <v>7</v>
      </c>
      <c r="H9" s="2">
        <f t="shared" si="0"/>
        <v>5.4692321216053719</v>
      </c>
      <c r="I9" s="2">
        <f t="shared" si="2"/>
        <v>-3.956508607671394</v>
      </c>
      <c r="J9" s="2">
        <f t="shared" si="3"/>
        <v>7.5085324232081696</v>
      </c>
      <c r="K9" s="2">
        <f t="shared" si="4"/>
        <v>0.43196544276460358</v>
      </c>
      <c r="L9" s="2">
        <f t="shared" si="5"/>
        <v>15.434782608695663</v>
      </c>
      <c r="M9" s="2">
        <f t="shared" si="6"/>
        <v>23.174101855507345</v>
      </c>
      <c r="N9" s="2">
        <f t="shared" si="7"/>
        <v>10.120608285264865</v>
      </c>
      <c r="O9" s="2">
        <f t="shared" si="8"/>
        <v>-17.753815166802333</v>
      </c>
      <c r="Q9" t="s">
        <v>52</v>
      </c>
      <c r="R9" s="2">
        <v>10.6</v>
      </c>
      <c r="S9" s="2">
        <f t="shared" si="9"/>
        <v>-3.956508607671394</v>
      </c>
    </row>
    <row r="10" spans="1:19" x14ac:dyDescent="0.25">
      <c r="A10" t="s">
        <v>52</v>
      </c>
      <c r="B10" s="2">
        <v>11.25</v>
      </c>
      <c r="C10" s="2">
        <v>8.9</v>
      </c>
      <c r="D10" s="2">
        <v>11.4</v>
      </c>
      <c r="E10" s="2">
        <v>9.9499999999999993</v>
      </c>
      <c r="F10" s="2">
        <v>8.3000000000000007</v>
      </c>
      <c r="G10" s="2">
        <v>6.95</v>
      </c>
      <c r="H10" s="2">
        <f t="shared" si="0"/>
        <v>4.8923409529590218</v>
      </c>
      <c r="I10" s="2">
        <f t="shared" si="2"/>
        <v>1.932950770160069</v>
      </c>
      <c r="J10" s="2">
        <f t="shared" si="3"/>
        <v>1.2514220705347023</v>
      </c>
      <c r="K10" s="2">
        <f t="shared" si="4"/>
        <v>23.110151187905004</v>
      </c>
      <c r="L10" s="2">
        <f t="shared" si="5"/>
        <v>29.78260869565219</v>
      </c>
      <c r="M10" s="2">
        <f t="shared" si="6"/>
        <v>-1.6975917883931713</v>
      </c>
      <c r="N10" s="2">
        <f t="shared" si="7"/>
        <v>9.3340325117986964</v>
      </c>
      <c r="O10" s="2">
        <f t="shared" si="8"/>
        <v>-26.429091079429</v>
      </c>
      <c r="Q10" t="s">
        <v>52</v>
      </c>
      <c r="R10" s="2">
        <v>11.25</v>
      </c>
      <c r="S10" s="2">
        <f t="shared" si="9"/>
        <v>1.932950770160069</v>
      </c>
    </row>
    <row r="11" spans="1:19" x14ac:dyDescent="0.25">
      <c r="A11" t="s">
        <v>52</v>
      </c>
      <c r="B11" s="2">
        <v>10.95</v>
      </c>
      <c r="C11" s="2">
        <v>7.7</v>
      </c>
      <c r="D11" s="2">
        <v>9.75</v>
      </c>
      <c r="E11" s="2">
        <v>7</v>
      </c>
      <c r="F11" s="2">
        <v>8.3000000000000007</v>
      </c>
      <c r="G11" s="2">
        <v>7.4</v>
      </c>
      <c r="H11" s="2">
        <f t="shared" si="0"/>
        <v>6.9182729058631383</v>
      </c>
      <c r="I11" s="2">
        <f t="shared" si="2"/>
        <v>-0.78526125037753358</v>
      </c>
      <c r="J11" s="2">
        <f t="shared" si="3"/>
        <v>-12.400455062571103</v>
      </c>
      <c r="K11" s="2">
        <f t="shared" si="4"/>
        <v>5.2915766738661052</v>
      </c>
      <c r="L11" s="2">
        <f t="shared" si="5"/>
        <v>-8.695652173913027</v>
      </c>
      <c r="M11" s="2">
        <f t="shared" si="6"/>
        <v>-1.6975917883931713</v>
      </c>
      <c r="N11" s="2">
        <f t="shared" si="7"/>
        <v>16.413214472994309</v>
      </c>
      <c r="O11" s="2">
        <f t="shared" si="8"/>
        <v>4.036826283962025</v>
      </c>
      <c r="Q11" t="s">
        <v>52</v>
      </c>
      <c r="R11" s="2">
        <v>10.95</v>
      </c>
      <c r="S11" s="2">
        <f t="shared" si="9"/>
        <v>-0.78526125037753358</v>
      </c>
    </row>
    <row r="12" spans="1:19" x14ac:dyDescent="0.25">
      <c r="A12" t="s">
        <v>52</v>
      </c>
      <c r="B12" s="2">
        <v>14.100000000000001</v>
      </c>
      <c r="C12" s="2">
        <v>11.7</v>
      </c>
      <c r="D12" s="2">
        <v>10.75</v>
      </c>
      <c r="E12" s="2">
        <v>10.1</v>
      </c>
      <c r="F12" s="2">
        <v>7.55</v>
      </c>
      <c r="G12" s="2">
        <v>5.8</v>
      </c>
      <c r="H12" s="2">
        <f t="shared" si="0"/>
        <v>3.8154292025930721</v>
      </c>
      <c r="I12" s="2">
        <f t="shared" si="2"/>
        <v>27.75596496526731</v>
      </c>
      <c r="J12" s="2">
        <f t="shared" si="3"/>
        <v>33.105802047781552</v>
      </c>
      <c r="K12" s="2">
        <f t="shared" si="4"/>
        <v>16.090712742980596</v>
      </c>
      <c r="L12" s="2">
        <f t="shared" si="5"/>
        <v>31.739130434782624</v>
      </c>
      <c r="M12" s="2">
        <f t="shared" si="6"/>
        <v>-10.580339518357661</v>
      </c>
      <c r="N12" s="2">
        <f t="shared" si="7"/>
        <v>-8.757210277923388</v>
      </c>
      <c r="O12" s="2">
        <f t="shared" si="8"/>
        <v>-42.623664814880925</v>
      </c>
      <c r="Q12" t="s">
        <v>52</v>
      </c>
      <c r="R12" s="2">
        <v>14.100000000000001</v>
      </c>
      <c r="S12" s="2">
        <f t="shared" si="9"/>
        <v>27.75596496526731</v>
      </c>
    </row>
    <row r="13" spans="1:19" x14ac:dyDescent="0.25">
      <c r="A13" t="s">
        <v>52</v>
      </c>
      <c r="B13" s="2">
        <v>13.75</v>
      </c>
      <c r="C13" s="2">
        <v>10.7</v>
      </c>
      <c r="D13" s="2">
        <v>11.100000000000001</v>
      </c>
      <c r="E13" s="2">
        <v>9.3000000000000007</v>
      </c>
      <c r="F13" s="2">
        <v>9.3000000000000007</v>
      </c>
      <c r="G13" s="2">
        <v>7.75</v>
      </c>
      <c r="H13" s="2">
        <f t="shared" si="0"/>
        <v>2.0694202086574864</v>
      </c>
      <c r="I13" s="2">
        <f t="shared" si="2"/>
        <v>24.584717607973428</v>
      </c>
      <c r="J13" s="2">
        <f t="shared" si="3"/>
        <v>21.729237770193379</v>
      </c>
      <c r="K13" s="2">
        <f t="shared" si="4"/>
        <v>19.870410367170678</v>
      </c>
      <c r="L13" s="2">
        <f t="shared" si="5"/>
        <v>21.304347826086989</v>
      </c>
      <c r="M13" s="2">
        <f t="shared" si="6"/>
        <v>10.146071851559446</v>
      </c>
      <c r="N13" s="2">
        <f t="shared" si="7"/>
        <v>21.919244887257538</v>
      </c>
      <c r="O13" s="2">
        <f t="shared" si="8"/>
        <v>-68.880107262874944</v>
      </c>
      <c r="Q13" t="s">
        <v>52</v>
      </c>
      <c r="R13" s="2">
        <v>13.75</v>
      </c>
      <c r="S13" s="2">
        <f t="shared" si="9"/>
        <v>24.584717607973428</v>
      </c>
    </row>
    <row r="14" spans="1:19" x14ac:dyDescent="0.25">
      <c r="A14" t="s">
        <v>52</v>
      </c>
      <c r="B14" s="2">
        <v>10.850000000000001</v>
      </c>
      <c r="C14" s="2">
        <v>9.4499999999999993</v>
      </c>
      <c r="D14" s="2">
        <v>12.05</v>
      </c>
      <c r="E14" s="2">
        <v>9.75</v>
      </c>
      <c r="F14" s="2">
        <v>8.6499999999999986</v>
      </c>
      <c r="G14" s="2">
        <v>6.95</v>
      </c>
      <c r="H14" s="2">
        <f t="shared" si="0"/>
        <v>4.7124834217215019</v>
      </c>
      <c r="I14" s="2">
        <f t="shared" si="2"/>
        <v>-1.6913319238900493</v>
      </c>
      <c r="J14" s="2">
        <f t="shared" si="3"/>
        <v>7.5085324232081696</v>
      </c>
      <c r="K14" s="2">
        <f t="shared" si="4"/>
        <v>30.129589632829411</v>
      </c>
      <c r="L14" s="2">
        <f t="shared" si="5"/>
        <v>27.173913043478294</v>
      </c>
      <c r="M14" s="2">
        <f t="shared" si="6"/>
        <v>2.4476904855902148</v>
      </c>
      <c r="N14" s="2">
        <f t="shared" si="7"/>
        <v>9.3340325117986964</v>
      </c>
      <c r="O14" s="2">
        <f t="shared" si="8"/>
        <v>-29.133784431054689</v>
      </c>
      <c r="Q14" t="s">
        <v>52</v>
      </c>
      <c r="R14" s="2">
        <v>10.850000000000001</v>
      </c>
      <c r="S14" s="2">
        <f t="shared" si="9"/>
        <v>-1.6913319238900493</v>
      </c>
    </row>
    <row r="15" spans="1:19" x14ac:dyDescent="0.25">
      <c r="A15" t="s">
        <v>52</v>
      </c>
      <c r="B15" s="2">
        <v>13.05</v>
      </c>
      <c r="C15" s="2">
        <v>8.5</v>
      </c>
      <c r="D15" s="2">
        <v>11</v>
      </c>
      <c r="E15" s="2">
        <v>8.6</v>
      </c>
      <c r="F15" s="2">
        <v>9.15</v>
      </c>
      <c r="G15" s="2">
        <v>7.65</v>
      </c>
      <c r="H15" s="2">
        <f t="shared" si="0"/>
        <v>4.1478910303912269</v>
      </c>
      <c r="I15" s="2">
        <f t="shared" si="2"/>
        <v>18.242222893385684</v>
      </c>
      <c r="J15" s="2">
        <f t="shared" si="3"/>
        <v>-3.2992036405005698</v>
      </c>
      <c r="K15" s="2">
        <f t="shared" si="4"/>
        <v>18.790496760259213</v>
      </c>
      <c r="L15" s="2">
        <f t="shared" si="5"/>
        <v>12.173913043478279</v>
      </c>
      <c r="M15" s="2">
        <f t="shared" si="6"/>
        <v>8.3695223055665569</v>
      </c>
      <c r="N15" s="2">
        <f t="shared" si="7"/>
        <v>20.346093340325201</v>
      </c>
      <c r="O15" s="2">
        <f t="shared" si="8"/>
        <v>-37.624111617814634</v>
      </c>
      <c r="Q15" t="s">
        <v>52</v>
      </c>
      <c r="R15" s="2">
        <v>13.05</v>
      </c>
      <c r="S15" s="2">
        <f t="shared" si="9"/>
        <v>18.242222893385684</v>
      </c>
    </row>
    <row r="16" spans="1:19" x14ac:dyDescent="0.25">
      <c r="A16" t="s">
        <v>52</v>
      </c>
      <c r="B16" s="2">
        <v>12.05</v>
      </c>
      <c r="C16" s="2">
        <v>8.35</v>
      </c>
      <c r="D16" s="2">
        <v>9.9499999999999993</v>
      </c>
      <c r="E16" s="2">
        <v>9</v>
      </c>
      <c r="F16" s="2">
        <v>8.4</v>
      </c>
      <c r="G16" s="2">
        <v>7.5</v>
      </c>
      <c r="H16" s="2">
        <f t="shared" si="0"/>
        <v>5.1773545368266989</v>
      </c>
      <c r="I16" s="2">
        <f t="shared" si="2"/>
        <v>9.1815161582603508</v>
      </c>
      <c r="J16" s="2">
        <f t="shared" si="3"/>
        <v>-5.0056882821387987</v>
      </c>
      <c r="K16" s="2">
        <f t="shared" si="4"/>
        <v>7.4514038876890121</v>
      </c>
      <c r="L16" s="2">
        <f t="shared" si="5"/>
        <v>17.391304347826122</v>
      </c>
      <c r="M16" s="2">
        <f t="shared" si="6"/>
        <v>-0.51322542439791174</v>
      </c>
      <c r="N16" s="2">
        <f t="shared" si="7"/>
        <v>17.986366019926649</v>
      </c>
      <c r="O16" s="2">
        <f t="shared" si="8"/>
        <v>-22.143063465762392</v>
      </c>
      <c r="Q16" t="s">
        <v>52</v>
      </c>
      <c r="R16" s="2">
        <v>12.05</v>
      </c>
      <c r="S16" s="2">
        <f t="shared" si="9"/>
        <v>9.1815161582603508</v>
      </c>
    </row>
    <row r="17" spans="1:19" x14ac:dyDescent="0.25">
      <c r="A17" t="s">
        <v>52</v>
      </c>
      <c r="B17" s="2">
        <v>9.1</v>
      </c>
      <c r="C17" s="2">
        <v>9.5500000000000007</v>
      </c>
      <c r="D17" s="2">
        <v>8.3000000000000007</v>
      </c>
      <c r="E17" s="2">
        <v>6.9</v>
      </c>
      <c r="F17" s="2">
        <v>9.1</v>
      </c>
      <c r="G17" s="2">
        <v>6.9</v>
      </c>
      <c r="H17" s="2">
        <f t="shared" si="0"/>
        <v>7.7678825943753802</v>
      </c>
      <c r="I17" s="2">
        <f t="shared" si="2"/>
        <v>-17.547568710359407</v>
      </c>
      <c r="J17" s="2">
        <f t="shared" si="3"/>
        <v>8.6461888509670182</v>
      </c>
      <c r="K17" s="2">
        <f t="shared" si="4"/>
        <v>-10.367170626349864</v>
      </c>
      <c r="L17" s="2">
        <f t="shared" si="5"/>
        <v>-9.9999999999999751</v>
      </c>
      <c r="M17" s="2">
        <f t="shared" si="6"/>
        <v>7.7773391235689049</v>
      </c>
      <c r="N17" s="2">
        <f t="shared" si="7"/>
        <v>8.5474567383325262</v>
      </c>
      <c r="O17" s="2">
        <f t="shared" si="8"/>
        <v>16.813236925122087</v>
      </c>
      <c r="Q17" t="s">
        <v>52</v>
      </c>
      <c r="R17" s="2">
        <v>9.1</v>
      </c>
      <c r="S17" s="2">
        <f t="shared" si="9"/>
        <v>-17.547568710359407</v>
      </c>
    </row>
    <row r="18" spans="1:19" x14ac:dyDescent="0.25">
      <c r="A18" t="s">
        <v>52</v>
      </c>
      <c r="B18" s="2">
        <v>10.199999999999999</v>
      </c>
      <c r="C18" s="2">
        <v>9.6</v>
      </c>
      <c r="D18" s="2">
        <v>11.05</v>
      </c>
      <c r="E18" s="2">
        <v>9.75</v>
      </c>
      <c r="F18" s="2">
        <v>6.65</v>
      </c>
      <c r="G18" s="2">
        <v>5.6</v>
      </c>
      <c r="H18" s="2">
        <f t="shared" si="0"/>
        <v>6.5711490623786641</v>
      </c>
      <c r="I18" s="2">
        <f t="shared" si="2"/>
        <v>-7.5807913017215345</v>
      </c>
      <c r="J18" s="2">
        <f t="shared" si="3"/>
        <v>9.215017064846398</v>
      </c>
      <c r="K18" s="2">
        <f t="shared" si="4"/>
        <v>19.330453563714943</v>
      </c>
      <c r="L18" s="2">
        <f t="shared" si="5"/>
        <v>27.173913043478294</v>
      </c>
      <c r="M18" s="2">
        <f t="shared" si="6"/>
        <v>-21.239636794315018</v>
      </c>
      <c r="N18" s="2">
        <f t="shared" si="7"/>
        <v>-11.90351337178811</v>
      </c>
      <c r="O18" s="2">
        <f t="shared" si="8"/>
        <v>-1.1832139623557558</v>
      </c>
      <c r="Q18" t="s">
        <v>52</v>
      </c>
      <c r="R18" s="2">
        <v>10.199999999999999</v>
      </c>
      <c r="S18" s="2">
        <f t="shared" si="9"/>
        <v>-7.5807913017215345</v>
      </c>
    </row>
    <row r="19" spans="1:19" x14ac:dyDescent="0.25">
      <c r="A19" t="s">
        <v>52</v>
      </c>
      <c r="B19" s="2">
        <v>10.95</v>
      </c>
      <c r="C19" s="2">
        <v>8.0500000000000007</v>
      </c>
      <c r="D19" s="2">
        <v>9.8500000000000014</v>
      </c>
      <c r="E19" s="2">
        <v>6.05</v>
      </c>
      <c r="F19" s="2">
        <v>7.1</v>
      </c>
      <c r="G19" s="2">
        <v>5.0999999999999996</v>
      </c>
      <c r="H19" s="2">
        <f t="shared" si="0"/>
        <v>8.1134148174489376</v>
      </c>
      <c r="I19" s="2">
        <f t="shared" si="2"/>
        <v>-0.78526125037753358</v>
      </c>
      <c r="J19" s="2">
        <f t="shared" si="3"/>
        <v>-8.4186575654152449</v>
      </c>
      <c r="K19" s="2">
        <f t="shared" si="4"/>
        <v>6.3714902807775697</v>
      </c>
      <c r="L19" s="2">
        <f t="shared" si="5"/>
        <v>-21.086956521739118</v>
      </c>
      <c r="M19" s="2">
        <f t="shared" si="6"/>
        <v>-15.909988156336341</v>
      </c>
      <c r="N19" s="2">
        <f t="shared" si="7"/>
        <v>-19.769271106449882</v>
      </c>
      <c r="O19" s="2">
        <f t="shared" si="8"/>
        <v>22.009342420895383</v>
      </c>
      <c r="Q19" t="s">
        <v>52</v>
      </c>
      <c r="R19" s="2">
        <v>10.95</v>
      </c>
      <c r="S19" s="2">
        <f t="shared" si="9"/>
        <v>-0.78526125037753358</v>
      </c>
    </row>
    <row r="20" spans="1:19" x14ac:dyDescent="0.25">
      <c r="A20" t="s">
        <v>52</v>
      </c>
      <c r="B20" s="2">
        <v>12.149999999999999</v>
      </c>
      <c r="C20" s="2">
        <v>9.3000000000000007</v>
      </c>
      <c r="D20" s="2">
        <v>8.35</v>
      </c>
      <c r="E20" s="2">
        <v>6.6999999999999993</v>
      </c>
      <c r="F20" s="2">
        <v>6.8000000000000007</v>
      </c>
      <c r="G20" s="2">
        <v>5.2</v>
      </c>
      <c r="H20" s="2">
        <f t="shared" si="0"/>
        <v>7.5380700447793672</v>
      </c>
      <c r="I20" s="2">
        <f t="shared" si="2"/>
        <v>10.087586831772866</v>
      </c>
      <c r="J20" s="2">
        <f t="shared" si="3"/>
        <v>5.8020477815699634</v>
      </c>
      <c r="K20" s="2">
        <f t="shared" si="4"/>
        <v>-9.827213822894155</v>
      </c>
      <c r="L20" s="2">
        <f t="shared" si="5"/>
        <v>-12.608695652173907</v>
      </c>
      <c r="M20" s="2">
        <f t="shared" si="6"/>
        <v>-19.463087248322118</v>
      </c>
      <c r="N20" s="2">
        <f t="shared" si="7"/>
        <v>-18.19611955951752</v>
      </c>
      <c r="O20" s="2">
        <f t="shared" si="8"/>
        <v>13.357321174829529</v>
      </c>
      <c r="Q20" t="s">
        <v>52</v>
      </c>
      <c r="R20" s="2">
        <v>12.149999999999999</v>
      </c>
      <c r="S20" s="2">
        <f t="shared" si="9"/>
        <v>10.087586831772866</v>
      </c>
    </row>
    <row r="21" spans="1:19" x14ac:dyDescent="0.25">
      <c r="A21" t="s">
        <v>52</v>
      </c>
      <c r="B21" s="2">
        <v>9.75</v>
      </c>
      <c r="C21" s="2">
        <v>9.15</v>
      </c>
      <c r="D21" s="2">
        <v>7.8500000000000005</v>
      </c>
      <c r="E21" s="2">
        <v>5.55</v>
      </c>
      <c r="F21" s="2">
        <v>5.9</v>
      </c>
      <c r="G21" s="2">
        <v>4.6999999999999993</v>
      </c>
      <c r="H21" s="2">
        <f t="shared" si="0"/>
        <v>9.8867335353998484</v>
      </c>
      <c r="I21" s="2">
        <f t="shared" si="2"/>
        <v>-11.658109332527932</v>
      </c>
      <c r="J21" s="2">
        <f t="shared" si="3"/>
        <v>4.0955631399317349</v>
      </c>
      <c r="K21" s="2">
        <f t="shared" si="4"/>
        <v>-15.226781857451376</v>
      </c>
      <c r="L21" s="2">
        <f t="shared" si="5"/>
        <v>-27.6086956521739</v>
      </c>
      <c r="M21" s="2">
        <f t="shared" si="6"/>
        <v>-30.122384524279489</v>
      </c>
      <c r="N21" s="2">
        <f t="shared" si="7"/>
        <v>-26.061877294179315</v>
      </c>
      <c r="O21" s="2">
        <f t="shared" si="8"/>
        <v>48.676467860425852</v>
      </c>
      <c r="Q21" t="s">
        <v>52</v>
      </c>
      <c r="R21" s="2">
        <v>9.75</v>
      </c>
      <c r="S21" s="2">
        <f t="shared" si="9"/>
        <v>-11.658109332527932</v>
      </c>
    </row>
    <row r="22" spans="1:19" x14ac:dyDescent="0.25">
      <c r="A22" t="s">
        <v>52</v>
      </c>
      <c r="B22" s="2">
        <v>12.4</v>
      </c>
      <c r="C22" s="2">
        <v>9.65</v>
      </c>
      <c r="D22" s="2">
        <v>9.9</v>
      </c>
      <c r="E22" s="2">
        <v>6.7</v>
      </c>
      <c r="F22" s="2">
        <v>9.3000000000000007</v>
      </c>
      <c r="G22" s="2">
        <v>5.0500000000000007</v>
      </c>
      <c r="H22" s="2">
        <f t="shared" si="0"/>
        <v>5.8487178082037765</v>
      </c>
      <c r="I22" s="2">
        <f t="shared" si="2"/>
        <v>12.35276351555421</v>
      </c>
      <c r="J22" s="2">
        <f t="shared" si="3"/>
        <v>9.7838452787258223</v>
      </c>
      <c r="K22" s="2">
        <f t="shared" si="4"/>
        <v>6.9114470842332798</v>
      </c>
      <c r="L22" s="2">
        <f t="shared" si="5"/>
        <v>-12.608695652173896</v>
      </c>
      <c r="M22" s="2">
        <f t="shared" si="6"/>
        <v>10.146071851559446</v>
      </c>
      <c r="N22" s="2">
        <f t="shared" si="7"/>
        <v>-20.555846879916039</v>
      </c>
      <c r="O22" s="2">
        <f t="shared" si="8"/>
        <v>-12.047118280007208</v>
      </c>
      <c r="Q22" t="s">
        <v>52</v>
      </c>
      <c r="R22" s="2">
        <v>12.4</v>
      </c>
      <c r="S22" s="2">
        <f t="shared" si="9"/>
        <v>12.35276351555421</v>
      </c>
    </row>
    <row r="23" spans="1:19" x14ac:dyDescent="0.25">
      <c r="A23" t="s">
        <v>52</v>
      </c>
      <c r="B23" s="2">
        <v>9.65</v>
      </c>
      <c r="C23" s="2">
        <v>8.4499999999999993</v>
      </c>
      <c r="D23" s="2">
        <v>7.65</v>
      </c>
      <c r="E23" s="2">
        <v>6.1</v>
      </c>
      <c r="F23" s="2">
        <v>8.1</v>
      </c>
      <c r="G23" s="2">
        <v>6.25</v>
      </c>
      <c r="H23" s="2">
        <f t="shared" si="0"/>
        <v>8.7830803252617464</v>
      </c>
      <c r="I23" s="2">
        <f t="shared" si="2"/>
        <v>-12.564180006040459</v>
      </c>
      <c r="J23" s="2">
        <f t="shared" si="3"/>
        <v>-3.8680318543799941</v>
      </c>
      <c r="K23" s="2">
        <f t="shared" si="4"/>
        <v>-17.386609071274272</v>
      </c>
      <c r="L23" s="2">
        <f t="shared" si="5"/>
        <v>-20.434782608695645</v>
      </c>
      <c r="M23" s="2">
        <f t="shared" si="6"/>
        <v>-4.0663245163837125</v>
      </c>
      <c r="N23" s="2">
        <f t="shared" si="7"/>
        <v>-1.6780283167277865</v>
      </c>
      <c r="O23" s="2">
        <f t="shared" si="8"/>
        <v>32.079756677846461</v>
      </c>
      <c r="Q23" t="s">
        <v>52</v>
      </c>
      <c r="R23" s="2">
        <v>9.65</v>
      </c>
      <c r="S23" s="2">
        <f t="shared" si="9"/>
        <v>-12.564180006040459</v>
      </c>
    </row>
    <row r="24" spans="1:19" x14ac:dyDescent="0.25">
      <c r="A24" t="s">
        <v>52</v>
      </c>
      <c r="B24" s="2">
        <v>8.75</v>
      </c>
      <c r="C24" s="2">
        <v>7.25</v>
      </c>
      <c r="D24" s="2">
        <v>6.75</v>
      </c>
      <c r="E24" s="2">
        <v>6.25</v>
      </c>
      <c r="F24" s="2">
        <v>5.7</v>
      </c>
      <c r="G24" s="2">
        <v>4.2</v>
      </c>
      <c r="H24" s="2">
        <f t="shared" si="0"/>
        <v>11.461129961744609</v>
      </c>
      <c r="I24" s="2">
        <f t="shared" si="2"/>
        <v>-20.718816067653279</v>
      </c>
      <c r="J24" s="2">
        <f t="shared" si="3"/>
        <v>-17.519908987485788</v>
      </c>
      <c r="K24" s="2">
        <f t="shared" si="4"/>
        <v>-27.105831533477311</v>
      </c>
      <c r="L24" s="2">
        <f t="shared" si="5"/>
        <v>-18.478260869565201</v>
      </c>
      <c r="M24" s="2">
        <f t="shared" si="6"/>
        <v>-32.491117252270016</v>
      </c>
      <c r="N24" s="2">
        <f t="shared" si="7"/>
        <v>-33.927635028841074</v>
      </c>
      <c r="O24" s="2">
        <f t="shared" si="8"/>
        <v>72.352204527435092</v>
      </c>
      <c r="Q24" t="s">
        <v>52</v>
      </c>
      <c r="R24" s="2">
        <v>8.75</v>
      </c>
      <c r="S24" s="2">
        <f t="shared" si="9"/>
        <v>-20.718816067653279</v>
      </c>
    </row>
    <row r="25" spans="1:19" x14ac:dyDescent="0.25">
      <c r="A25" t="s">
        <v>52</v>
      </c>
      <c r="B25" s="2">
        <v>9.6999999999999993</v>
      </c>
      <c r="C25" s="2">
        <v>6.2</v>
      </c>
      <c r="D25" s="2">
        <v>7.35</v>
      </c>
      <c r="E25" s="2">
        <v>5.2</v>
      </c>
      <c r="F25" s="2">
        <v>4.6999999999999993</v>
      </c>
      <c r="G25" s="2">
        <v>3.75</v>
      </c>
      <c r="H25" s="2">
        <f t="shared" si="0"/>
        <v>12.208296359443443</v>
      </c>
      <c r="I25" s="2">
        <f t="shared" si="2"/>
        <v>-12.111144669284213</v>
      </c>
      <c r="J25" s="2">
        <f t="shared" si="3"/>
        <v>-29.465301478953354</v>
      </c>
      <c r="K25" s="2">
        <f t="shared" si="4"/>
        <v>-20.626349892008623</v>
      </c>
      <c r="L25" s="2">
        <f t="shared" si="5"/>
        <v>-32.173913043478244</v>
      </c>
      <c r="M25" s="2">
        <f t="shared" si="6"/>
        <v>-44.33478089222266</v>
      </c>
      <c r="N25" s="2">
        <f t="shared" si="7"/>
        <v>-41.006816990036675</v>
      </c>
      <c r="O25" s="2">
        <f t="shared" si="8"/>
        <v>83.588075355359464</v>
      </c>
      <c r="Q25" t="s">
        <v>52</v>
      </c>
      <c r="R25" s="2">
        <v>9.6999999999999993</v>
      </c>
      <c r="S25" s="2">
        <f t="shared" si="9"/>
        <v>-12.111144669284213</v>
      </c>
    </row>
    <row r="26" spans="1:19" x14ac:dyDescent="0.25">
      <c r="A26" t="s">
        <v>52</v>
      </c>
      <c r="B26" s="2">
        <v>7.8000000000000007</v>
      </c>
      <c r="C26" s="2">
        <v>9.1999999999999993</v>
      </c>
      <c r="D26" s="2">
        <v>7.5500000000000007</v>
      </c>
      <c r="E26" s="2">
        <v>6.35</v>
      </c>
      <c r="F26" s="2">
        <v>6.45</v>
      </c>
      <c r="G26" s="2">
        <v>4.3499999999999996</v>
      </c>
      <c r="H26" s="2">
        <f t="shared" si="0"/>
        <v>10.646478290965515</v>
      </c>
      <c r="I26" s="2">
        <f t="shared" si="2"/>
        <v>-29.326487466022343</v>
      </c>
      <c r="J26" s="2">
        <f t="shared" si="3"/>
        <v>4.664391353811137</v>
      </c>
      <c r="K26" s="2">
        <f t="shared" si="4"/>
        <v>-18.466522678185715</v>
      </c>
      <c r="L26" s="2">
        <f t="shared" si="5"/>
        <v>-17.173913043478251</v>
      </c>
      <c r="M26" s="2">
        <f t="shared" si="6"/>
        <v>-23.608369522305537</v>
      </c>
      <c r="N26" s="2">
        <f t="shared" si="7"/>
        <v>-31.567907708442544</v>
      </c>
      <c r="O26" s="2">
        <f t="shared" si="8"/>
        <v>60.101491740005677</v>
      </c>
      <c r="Q26" t="s">
        <v>52</v>
      </c>
      <c r="R26" s="2">
        <v>7.8000000000000007</v>
      </c>
      <c r="S26" s="2">
        <f t="shared" si="9"/>
        <v>-29.326487466022343</v>
      </c>
    </row>
    <row r="27" spans="1:19" x14ac:dyDescent="0.25">
      <c r="A27" t="s">
        <v>52</v>
      </c>
      <c r="B27" s="2">
        <v>9.5500000000000007</v>
      </c>
      <c r="C27" s="2">
        <v>8.35</v>
      </c>
      <c r="D27" s="2">
        <v>7.35</v>
      </c>
      <c r="E27" s="2">
        <v>5.9499999999999993</v>
      </c>
      <c r="F27" s="2">
        <v>7.75</v>
      </c>
      <c r="G27" s="2">
        <v>5.5</v>
      </c>
      <c r="H27" s="2">
        <f t="shared" si="0"/>
        <v>9.3578843762893342</v>
      </c>
      <c r="I27" s="2">
        <f t="shared" si="2"/>
        <v>-13.470250679552997</v>
      </c>
      <c r="J27" s="2">
        <f t="shared" si="3"/>
        <v>-5.0056882821387987</v>
      </c>
      <c r="K27" s="2">
        <f t="shared" si="4"/>
        <v>-20.626349892008623</v>
      </c>
      <c r="L27" s="2">
        <f t="shared" si="5"/>
        <v>-22.391304347826079</v>
      </c>
      <c r="M27" s="2">
        <f t="shared" si="6"/>
        <v>-8.2116067903671315</v>
      </c>
      <c r="N27" s="2">
        <f t="shared" si="7"/>
        <v>-13.476664918720459</v>
      </c>
      <c r="O27" s="2">
        <f t="shared" si="8"/>
        <v>40.723646564496406</v>
      </c>
      <c r="Q27" t="s">
        <v>52</v>
      </c>
      <c r="R27" s="2">
        <v>9.5500000000000007</v>
      </c>
      <c r="S27" s="2">
        <f t="shared" si="9"/>
        <v>-13.470250679552997</v>
      </c>
    </row>
    <row r="28" spans="1:19" x14ac:dyDescent="0.25">
      <c r="A28" t="s">
        <v>52</v>
      </c>
      <c r="B28" s="2">
        <v>13.3</v>
      </c>
      <c r="C28" s="2">
        <v>8.3500000000000014</v>
      </c>
      <c r="D28" s="2">
        <v>9.1</v>
      </c>
      <c r="E28" s="2">
        <v>8.85</v>
      </c>
      <c r="F28" s="2">
        <v>7.4</v>
      </c>
      <c r="G28" s="2">
        <v>5.25</v>
      </c>
      <c r="H28" s="2">
        <f t="shared" si="0"/>
        <v>6.2529992803453913</v>
      </c>
      <c r="I28" s="2">
        <f t="shared" si="2"/>
        <v>20.507399577167028</v>
      </c>
      <c r="J28" s="2">
        <f t="shared" si="3"/>
        <v>-5.0056882821387871</v>
      </c>
      <c r="K28" s="2">
        <f t="shared" si="4"/>
        <v>-1.7278617710582922</v>
      </c>
      <c r="L28" s="2">
        <f t="shared" si="5"/>
        <v>15.434782608695663</v>
      </c>
      <c r="M28" s="2">
        <f t="shared" si="6"/>
        <v>-12.35688906435054</v>
      </c>
      <c r="N28" s="2">
        <f t="shared" si="7"/>
        <v>-17.409543786051341</v>
      </c>
      <c r="O28" s="2">
        <f t="shared" si="8"/>
        <v>-5.9675429496706123</v>
      </c>
      <c r="Q28" t="s">
        <v>52</v>
      </c>
      <c r="R28" s="2">
        <v>13.3</v>
      </c>
      <c r="S28" s="2">
        <f t="shared" si="9"/>
        <v>20.507399577167028</v>
      </c>
    </row>
    <row r="29" spans="1:19" x14ac:dyDescent="0.25">
      <c r="A29" t="s">
        <v>52</v>
      </c>
      <c r="B29" s="2">
        <v>12.85</v>
      </c>
      <c r="C29" s="2">
        <v>9.75</v>
      </c>
      <c r="D29" s="2">
        <v>10.399999999999999</v>
      </c>
      <c r="E29" s="2">
        <v>9.6</v>
      </c>
      <c r="F29" s="2">
        <v>9.9499999999999993</v>
      </c>
      <c r="G29" s="2">
        <v>6.65</v>
      </c>
      <c r="H29" s="2">
        <f t="shared" si="0"/>
        <v>3.3507461855533021</v>
      </c>
      <c r="I29" s="2">
        <f t="shared" si="2"/>
        <v>16.430081546360608</v>
      </c>
      <c r="J29" s="2">
        <f t="shared" si="3"/>
        <v>10.921501706484626</v>
      </c>
      <c r="K29" s="2">
        <f t="shared" si="4"/>
        <v>12.311015118790515</v>
      </c>
      <c r="L29" s="2">
        <f t="shared" si="5"/>
        <v>25.217391304347835</v>
      </c>
      <c r="M29" s="2">
        <f t="shared" si="6"/>
        <v>17.844453217528656</v>
      </c>
      <c r="N29" s="2">
        <f t="shared" si="7"/>
        <v>4.614577871001635</v>
      </c>
      <c r="O29" s="2">
        <f t="shared" si="8"/>
        <v>-49.611557165861022</v>
      </c>
      <c r="Q29" t="s">
        <v>52</v>
      </c>
      <c r="R29" s="2">
        <v>12.85</v>
      </c>
      <c r="S29" s="2">
        <f t="shared" si="9"/>
        <v>16.430081546360608</v>
      </c>
    </row>
    <row r="30" spans="1:19" x14ac:dyDescent="0.25">
      <c r="A30" t="s">
        <v>52</v>
      </c>
      <c r="B30" s="2">
        <v>9.8999999999999986</v>
      </c>
      <c r="C30" s="2">
        <v>10.350000000000001</v>
      </c>
      <c r="D30" s="2">
        <v>10.100000000000001</v>
      </c>
      <c r="E30" s="2">
        <v>6.85</v>
      </c>
      <c r="F30" s="2">
        <v>8.3500000000000014</v>
      </c>
      <c r="G30" s="2">
        <v>5.85</v>
      </c>
      <c r="H30" s="2">
        <f t="shared" si="0"/>
        <v>6.7455540913997565</v>
      </c>
      <c r="I30" s="2">
        <f t="shared" si="2"/>
        <v>-10.299003322259148</v>
      </c>
      <c r="J30" s="2">
        <f t="shared" si="3"/>
        <v>17.747440273037562</v>
      </c>
      <c r="K30" s="2">
        <f t="shared" si="4"/>
        <v>9.0712742980561867</v>
      </c>
      <c r="L30" s="2">
        <f t="shared" si="5"/>
        <v>-10.652173913043461</v>
      </c>
      <c r="M30" s="2">
        <f t="shared" si="6"/>
        <v>-1.1054086063955304</v>
      </c>
      <c r="N30" s="2">
        <f t="shared" si="7"/>
        <v>-7.9706345044572195</v>
      </c>
      <c r="O30" s="2">
        <f t="shared" si="8"/>
        <v>1.4394847883598239</v>
      </c>
      <c r="Q30" t="s">
        <v>52</v>
      </c>
      <c r="R30" s="2">
        <v>9.8999999999999986</v>
      </c>
      <c r="S30" s="2">
        <f t="shared" si="9"/>
        <v>-10.299003322259148</v>
      </c>
    </row>
    <row r="31" spans="1:19" x14ac:dyDescent="0.25">
      <c r="A31" t="s">
        <v>52</v>
      </c>
      <c r="B31" s="2">
        <v>12.899999999999999</v>
      </c>
      <c r="C31" s="2">
        <v>11.25</v>
      </c>
      <c r="D31" s="2">
        <v>9.9499999999999993</v>
      </c>
      <c r="E31" s="2">
        <v>9.9499999999999993</v>
      </c>
      <c r="F31" s="2">
        <v>10</v>
      </c>
      <c r="G31" s="2">
        <v>6.85</v>
      </c>
      <c r="H31" s="2">
        <f t="shared" si="0"/>
        <v>2.8995689334795975</v>
      </c>
      <c r="I31" s="2">
        <f t="shared" si="2"/>
        <v>16.883116883116877</v>
      </c>
      <c r="J31" s="2">
        <f t="shared" si="3"/>
        <v>27.98634812286689</v>
      </c>
      <c r="K31" s="2">
        <f t="shared" si="4"/>
        <v>7.4514038876890121</v>
      </c>
      <c r="L31" s="2">
        <f t="shared" si="5"/>
        <v>29.78260869565219</v>
      </c>
      <c r="M31" s="2">
        <f t="shared" si="6"/>
        <v>18.436636399526286</v>
      </c>
      <c r="N31" s="2">
        <f t="shared" si="7"/>
        <v>7.7608809648663346</v>
      </c>
      <c r="O31" s="2">
        <f t="shared" si="8"/>
        <v>-56.396350138900161</v>
      </c>
      <c r="Q31" t="s">
        <v>52</v>
      </c>
      <c r="R31" s="2">
        <v>12.899999999999999</v>
      </c>
      <c r="S31" s="2">
        <f t="shared" si="9"/>
        <v>16.883116883116877</v>
      </c>
    </row>
    <row r="32" spans="1:19" x14ac:dyDescent="0.25">
      <c r="A32" t="s">
        <v>52</v>
      </c>
      <c r="B32" s="2">
        <v>14.45</v>
      </c>
      <c r="C32" s="2">
        <v>11.2</v>
      </c>
      <c r="D32" s="2">
        <v>10.65</v>
      </c>
      <c r="E32" s="2">
        <v>8.5500000000000007</v>
      </c>
      <c r="F32" s="2">
        <v>10.350000000000001</v>
      </c>
      <c r="G32" s="2">
        <v>6.5</v>
      </c>
      <c r="H32" s="2">
        <f t="shared" si="0"/>
        <v>2.5918140365388869</v>
      </c>
      <c r="I32" s="2">
        <f t="shared" si="2"/>
        <v>30.927212322561147</v>
      </c>
      <c r="J32" s="2">
        <f t="shared" si="3"/>
        <v>27.417519908987465</v>
      </c>
      <c r="K32" s="2">
        <f t="shared" si="4"/>
        <v>15.010799136069153</v>
      </c>
      <c r="L32" s="2">
        <f t="shared" si="5"/>
        <v>11.521739130434817</v>
      </c>
      <c r="M32" s="2">
        <f t="shared" si="6"/>
        <v>22.581918673509715</v>
      </c>
      <c r="N32" s="2">
        <f t="shared" si="7"/>
        <v>2.2548505506031047</v>
      </c>
      <c r="O32" s="2">
        <f t="shared" si="8"/>
        <v>-61.024361087113085</v>
      </c>
      <c r="Q32" t="s">
        <v>52</v>
      </c>
      <c r="R32" s="2">
        <v>14.45</v>
      </c>
      <c r="S32" s="2">
        <f t="shared" si="9"/>
        <v>30.927212322561147</v>
      </c>
    </row>
    <row r="33" spans="1:19" x14ac:dyDescent="0.25">
      <c r="A33" t="s">
        <v>52</v>
      </c>
      <c r="B33" s="2">
        <v>10.95</v>
      </c>
      <c r="C33" s="2">
        <v>9.25</v>
      </c>
      <c r="D33" s="2">
        <v>9.8999999999999986</v>
      </c>
      <c r="E33" s="2">
        <v>6.55</v>
      </c>
      <c r="F33" s="2">
        <v>9.1499999999999986</v>
      </c>
      <c r="G33" s="2">
        <v>6.25</v>
      </c>
      <c r="H33" s="2">
        <f t="shared" si="0"/>
        <v>6.3190189111918329</v>
      </c>
      <c r="I33" s="2">
        <f t="shared" si="2"/>
        <v>-0.78526125037753358</v>
      </c>
      <c r="J33" s="2">
        <f t="shared" si="3"/>
        <v>5.2332195676905613</v>
      </c>
      <c r="K33" s="2">
        <f t="shared" si="4"/>
        <v>6.9114470842332798</v>
      </c>
      <c r="L33" s="2">
        <f t="shared" si="5"/>
        <v>-14.56521739130433</v>
      </c>
      <c r="M33" s="2">
        <f t="shared" si="6"/>
        <v>8.3695223055665338</v>
      </c>
      <c r="N33" s="2">
        <f t="shared" si="7"/>
        <v>-1.6780283167277865</v>
      </c>
      <c r="O33" s="2">
        <f t="shared" si="8"/>
        <v>-4.9747412838268668</v>
      </c>
      <c r="Q33" t="s">
        <v>52</v>
      </c>
      <c r="R33" s="2">
        <v>10.95</v>
      </c>
      <c r="S33" s="2">
        <f t="shared" si="9"/>
        <v>-0.78526125037753358</v>
      </c>
    </row>
    <row r="34" spans="1:19" x14ac:dyDescent="0.25">
      <c r="A34" t="s">
        <v>52</v>
      </c>
      <c r="B34" s="2">
        <v>11.35</v>
      </c>
      <c r="C34" s="2">
        <v>9.35</v>
      </c>
      <c r="D34" s="2">
        <v>9.85</v>
      </c>
      <c r="E34" s="2">
        <v>7.35</v>
      </c>
      <c r="F34" s="2">
        <v>7.6999999999999993</v>
      </c>
      <c r="G34" s="2">
        <v>5.9</v>
      </c>
      <c r="H34" s="2">
        <f t="shared" si="0"/>
        <v>6.2471993725188568</v>
      </c>
      <c r="I34" s="2">
        <f t="shared" si="2"/>
        <v>2.8390214436726069</v>
      </c>
      <c r="J34" s="2">
        <f t="shared" si="3"/>
        <v>6.3708759954493654</v>
      </c>
      <c r="K34" s="2">
        <f t="shared" si="4"/>
        <v>6.3714902807775475</v>
      </c>
      <c r="L34" s="2">
        <f t="shared" si="5"/>
        <v>-4.1304347826086829</v>
      </c>
      <c r="M34" s="2">
        <f t="shared" si="6"/>
        <v>-8.8037899723647719</v>
      </c>
      <c r="N34" s="2">
        <f t="shared" si="7"/>
        <v>-7.184058730991028</v>
      </c>
      <c r="O34" s="2">
        <f t="shared" si="8"/>
        <v>-6.0547618280269111</v>
      </c>
      <c r="Q34" t="s">
        <v>52</v>
      </c>
      <c r="R34" s="2">
        <v>11.35</v>
      </c>
      <c r="S34" s="2">
        <f t="shared" si="9"/>
        <v>2.8390214436726069</v>
      </c>
    </row>
    <row r="35" spans="1:19" x14ac:dyDescent="0.25">
      <c r="A35" t="s">
        <v>53</v>
      </c>
      <c r="B35" s="2">
        <v>10.45</v>
      </c>
      <c r="C35" s="2">
        <v>7.4499999999999993</v>
      </c>
      <c r="D35" s="2">
        <v>11.2</v>
      </c>
      <c r="E35" s="2">
        <v>8.9499999999999993</v>
      </c>
      <c r="F35" s="2">
        <v>8.1</v>
      </c>
      <c r="G35" s="2">
        <v>6.2</v>
      </c>
      <c r="H35" s="2">
        <f t="shared" si="0"/>
        <v>6.6678332312678616</v>
      </c>
      <c r="I35" s="2">
        <f t="shared" si="2"/>
        <v>-8.3333333333333481</v>
      </c>
      <c r="J35" s="2">
        <f t="shared" si="3"/>
        <v>-18.490153172866496</v>
      </c>
      <c r="K35" s="2">
        <f t="shared" si="4"/>
        <v>18.214716525934847</v>
      </c>
      <c r="L35" s="2">
        <f t="shared" si="5"/>
        <v>15.569083194982515</v>
      </c>
      <c r="M35" s="2">
        <f t="shared" si="6"/>
        <v>-1.970954356846466</v>
      </c>
      <c r="N35" s="2">
        <f t="shared" si="7"/>
        <v>-0.16103059581317192</v>
      </c>
      <c r="O35" s="2">
        <f t="shared" si="8"/>
        <v>4.9330399039889672</v>
      </c>
      <c r="Q35" t="s">
        <v>53</v>
      </c>
      <c r="R35" s="2">
        <v>10.45</v>
      </c>
      <c r="S35" s="2">
        <f t="shared" si="9"/>
        <v>-8.3333333333333481</v>
      </c>
    </row>
    <row r="36" spans="1:19" x14ac:dyDescent="0.25">
      <c r="A36" t="s">
        <v>53</v>
      </c>
      <c r="B36" s="2">
        <v>12.25</v>
      </c>
      <c r="C36" s="2">
        <v>9.25</v>
      </c>
      <c r="D36" s="2">
        <v>10.45</v>
      </c>
      <c r="E36" s="2">
        <v>9.6999999999999993</v>
      </c>
      <c r="F36" s="2">
        <v>8.8500000000000014</v>
      </c>
      <c r="G36" s="2">
        <v>6.85</v>
      </c>
      <c r="H36" s="2">
        <f t="shared" si="0"/>
        <v>4.1442731570204199</v>
      </c>
      <c r="I36" s="2">
        <f t="shared" si="2"/>
        <v>7.4561403508771829</v>
      </c>
      <c r="J36" s="2">
        <f t="shared" si="3"/>
        <v>1.2035010940919522</v>
      </c>
      <c r="K36" s="2">
        <f t="shared" si="4"/>
        <v>10.298552472858869</v>
      </c>
      <c r="L36" s="2">
        <f t="shared" si="5"/>
        <v>25.253643239254806</v>
      </c>
      <c r="M36" s="2">
        <f t="shared" si="6"/>
        <v>7.1058091286307246</v>
      </c>
      <c r="N36" s="2">
        <f t="shared" si="7"/>
        <v>10.305958132045113</v>
      </c>
      <c r="O36" s="2">
        <f t="shared" si="8"/>
        <v>-34.780735289031064</v>
      </c>
      <c r="Q36" t="s">
        <v>53</v>
      </c>
      <c r="R36" s="2">
        <v>12.25</v>
      </c>
      <c r="S36" s="2">
        <f t="shared" si="9"/>
        <v>7.4561403508771829</v>
      </c>
    </row>
    <row r="37" spans="1:19" x14ac:dyDescent="0.25">
      <c r="A37" t="s">
        <v>53</v>
      </c>
      <c r="B37" s="2">
        <v>11.25</v>
      </c>
      <c r="C37" s="2">
        <v>8.65</v>
      </c>
      <c r="D37" s="2">
        <v>10.3</v>
      </c>
      <c r="E37" s="2">
        <v>9.1</v>
      </c>
      <c r="F37" s="2">
        <v>8.4</v>
      </c>
      <c r="G37" s="2">
        <v>6.65</v>
      </c>
      <c r="H37" s="2">
        <f t="shared" si="0"/>
        <v>5.4124855658006137</v>
      </c>
      <c r="I37" s="2">
        <f t="shared" si="2"/>
        <v>-1.3157894736842146</v>
      </c>
      <c r="J37" s="2">
        <f t="shared" si="3"/>
        <v>-5.3610503282275346</v>
      </c>
      <c r="K37" s="2">
        <f t="shared" si="4"/>
        <v>8.7153196622436813</v>
      </c>
      <c r="L37" s="2">
        <f t="shared" si="5"/>
        <v>17.505995203836978</v>
      </c>
      <c r="M37" s="2">
        <f t="shared" si="6"/>
        <v>1.6597510373444146</v>
      </c>
      <c r="N37" s="2">
        <f t="shared" si="7"/>
        <v>7.0853462157810299</v>
      </c>
      <c r="O37" s="2">
        <f t="shared" si="8"/>
        <v>-14.82262015903374</v>
      </c>
      <c r="Q37" t="s">
        <v>53</v>
      </c>
      <c r="R37" s="2">
        <v>11.25</v>
      </c>
      <c r="S37" s="2">
        <f t="shared" si="9"/>
        <v>-1.3157894736842146</v>
      </c>
    </row>
    <row r="38" spans="1:19" x14ac:dyDescent="0.25">
      <c r="A38" t="s">
        <v>53</v>
      </c>
      <c r="B38" s="2">
        <v>10.199999999999999</v>
      </c>
      <c r="C38" s="2">
        <v>8.3000000000000007</v>
      </c>
      <c r="D38" s="2">
        <v>8.9499999999999993</v>
      </c>
      <c r="E38" s="2">
        <v>6.75</v>
      </c>
      <c r="F38" s="2">
        <v>6.8</v>
      </c>
      <c r="G38" s="2">
        <v>5.35</v>
      </c>
      <c r="H38" s="2">
        <f t="shared" si="0"/>
        <v>8.3770519874237372</v>
      </c>
      <c r="I38" s="2">
        <f t="shared" si="2"/>
        <v>-10.526315789473696</v>
      </c>
      <c r="J38" s="2">
        <f t="shared" si="3"/>
        <v>-9.1903719912472255</v>
      </c>
      <c r="K38" s="2">
        <f t="shared" si="4"/>
        <v>-5.5337756332931249</v>
      </c>
      <c r="L38" s="2">
        <f t="shared" si="5"/>
        <v>-12.838959601549483</v>
      </c>
      <c r="M38" s="2">
        <f t="shared" si="6"/>
        <v>-17.70401106500691</v>
      </c>
      <c r="N38" s="2">
        <f t="shared" si="7"/>
        <v>-13.848631239935571</v>
      </c>
      <c r="O38" s="2">
        <f t="shared" si="8"/>
        <v>31.831361101240539</v>
      </c>
      <c r="Q38" t="s">
        <v>53</v>
      </c>
      <c r="R38" s="2">
        <v>10.199999999999999</v>
      </c>
      <c r="S38" s="2">
        <f t="shared" si="9"/>
        <v>-10.526315789473696</v>
      </c>
    </row>
    <row r="39" spans="1:19" x14ac:dyDescent="0.25">
      <c r="A39" t="s">
        <v>53</v>
      </c>
      <c r="B39" s="2">
        <v>8.8500000000000014</v>
      </c>
      <c r="C39" s="2">
        <v>8.25</v>
      </c>
      <c r="D39" s="2">
        <v>9.4</v>
      </c>
      <c r="E39" s="2">
        <v>5.15</v>
      </c>
      <c r="F39" s="2">
        <v>7.65</v>
      </c>
      <c r="G39" s="2">
        <v>5.3</v>
      </c>
      <c r="H39" s="2">
        <f t="shared" si="0"/>
        <v>9.4537029781985407</v>
      </c>
      <c r="I39" s="2">
        <f t="shared" si="2"/>
        <v>-22.368421052631572</v>
      </c>
      <c r="J39" s="2">
        <f t="shared" si="3"/>
        <v>-9.7374179431071859</v>
      </c>
      <c r="K39" s="2">
        <f t="shared" si="4"/>
        <v>-0.78407720144751947</v>
      </c>
      <c r="L39" s="2">
        <f t="shared" si="5"/>
        <v>-33.499354362663681</v>
      </c>
      <c r="M39" s="2">
        <f t="shared" si="6"/>
        <v>-7.4170124481327644</v>
      </c>
      <c r="N39" s="2">
        <f t="shared" si="7"/>
        <v>-14.653784219001587</v>
      </c>
      <c r="O39" s="2">
        <f t="shared" si="8"/>
        <v>48.7748354592757</v>
      </c>
      <c r="Q39" t="s">
        <v>53</v>
      </c>
      <c r="R39" s="2">
        <v>8.8500000000000014</v>
      </c>
      <c r="S39" s="2">
        <f t="shared" si="9"/>
        <v>-22.368421052631572</v>
      </c>
    </row>
    <row r="40" spans="1:19" x14ac:dyDescent="0.25">
      <c r="A40" t="s">
        <v>53</v>
      </c>
      <c r="B40" s="2">
        <v>8.25</v>
      </c>
      <c r="C40" s="2">
        <v>8.9499999999999993</v>
      </c>
      <c r="D40" s="2">
        <v>6.25</v>
      </c>
      <c r="E40" s="2">
        <v>7.9499999999999993</v>
      </c>
      <c r="F40" s="2">
        <v>7.7</v>
      </c>
      <c r="G40" s="2">
        <v>4.9499999999999993</v>
      </c>
      <c r="H40" s="2">
        <f t="shared" si="0"/>
        <v>10.027711603351984</v>
      </c>
      <c r="I40" s="2">
        <f t="shared" si="2"/>
        <v>-27.631578947368428</v>
      </c>
      <c r="J40" s="2">
        <f t="shared" si="3"/>
        <v>-2.0787746170678023</v>
      </c>
      <c r="K40" s="2">
        <f t="shared" si="4"/>
        <v>-34.031966224366705</v>
      </c>
      <c r="L40" s="2">
        <f t="shared" si="5"/>
        <v>2.656336469286158</v>
      </c>
      <c r="M40" s="2">
        <f t="shared" si="6"/>
        <v>-6.811894882434288</v>
      </c>
      <c r="N40" s="2">
        <f t="shared" si="7"/>
        <v>-20.289855072463759</v>
      </c>
      <c r="O40" s="2">
        <f t="shared" si="8"/>
        <v>57.808125267126378</v>
      </c>
      <c r="Q40" t="s">
        <v>53</v>
      </c>
      <c r="R40" s="2">
        <v>8.25</v>
      </c>
      <c r="S40" s="2">
        <f t="shared" si="9"/>
        <v>-27.631578947368428</v>
      </c>
    </row>
    <row r="41" spans="1:19" x14ac:dyDescent="0.25">
      <c r="A41" t="s">
        <v>53</v>
      </c>
      <c r="B41" s="2">
        <v>10.35</v>
      </c>
      <c r="C41" s="2">
        <v>9.25</v>
      </c>
      <c r="D41" s="2">
        <v>8.6999999999999993</v>
      </c>
      <c r="E41" s="2">
        <v>5.4499999999999993</v>
      </c>
      <c r="F41" s="2">
        <v>9.75</v>
      </c>
      <c r="G41" s="2">
        <v>6.3</v>
      </c>
      <c r="H41" s="2">
        <f t="shared" si="0"/>
        <v>7.6682788160055848</v>
      </c>
      <c r="I41" s="2">
        <f t="shared" si="2"/>
        <v>-9.2105263157894797</v>
      </c>
      <c r="J41" s="2">
        <f t="shared" si="3"/>
        <v>1.2035010940919522</v>
      </c>
      <c r="K41" s="2">
        <f t="shared" si="4"/>
        <v>-8.1724969843184567</v>
      </c>
      <c r="L41" s="2">
        <f t="shared" si="5"/>
        <v>-29.625530344954775</v>
      </c>
      <c r="M41" s="2">
        <f t="shared" si="6"/>
        <v>17.997925311203346</v>
      </c>
      <c r="N41" s="2">
        <f t="shared" si="7"/>
        <v>1.4492753623188692</v>
      </c>
      <c r="O41" s="2">
        <f t="shared" si="8"/>
        <v>20.677254377255206</v>
      </c>
      <c r="Q41" t="s">
        <v>53</v>
      </c>
      <c r="R41" s="2">
        <v>10.35</v>
      </c>
      <c r="S41" s="2">
        <f t="shared" si="9"/>
        <v>-9.2105263157894797</v>
      </c>
    </row>
    <row r="42" spans="1:19" x14ac:dyDescent="0.25">
      <c r="A42" t="s">
        <v>48</v>
      </c>
      <c r="B42" s="2">
        <f t="shared" ref="B42:G42" si="10">MAX(B2:B41)</f>
        <v>14.45</v>
      </c>
      <c r="C42" s="2">
        <f t="shared" si="10"/>
        <v>11.7</v>
      </c>
      <c r="D42" s="2">
        <f t="shared" si="10"/>
        <v>12.05</v>
      </c>
      <c r="E42" s="2">
        <f t="shared" si="10"/>
        <v>10.1</v>
      </c>
      <c r="F42" s="2">
        <f t="shared" si="10"/>
        <v>10.4</v>
      </c>
      <c r="G42" s="2">
        <f t="shared" si="10"/>
        <v>7.95</v>
      </c>
      <c r="H42" s="2">
        <f t="shared" si="0"/>
        <v>0</v>
      </c>
      <c r="I42" s="2">
        <f t="shared" si="2"/>
        <v>29.880521758193556</v>
      </c>
      <c r="J42" s="2">
        <f t="shared" si="3"/>
        <v>30.247081183817535</v>
      </c>
      <c r="K42" s="2">
        <f t="shared" si="4"/>
        <v>28.391372141372152</v>
      </c>
      <c r="L42" s="2">
        <f t="shared" si="5"/>
        <v>31.878980891719788</v>
      </c>
      <c r="M42" s="2">
        <f t="shared" si="6"/>
        <v>26.88588007736945</v>
      </c>
      <c r="N42" s="2">
        <f t="shared" si="7"/>
        <v>29.860557768924334</v>
      </c>
      <c r="O42" s="2">
        <f t="shared" si="8"/>
        <v>-100</v>
      </c>
      <c r="Q42" t="s">
        <v>48</v>
      </c>
      <c r="R42" s="2">
        <f t="shared" ref="R42" si="11">MAX(R2:R41)</f>
        <v>14.45</v>
      </c>
      <c r="S42" s="2">
        <f t="shared" si="9"/>
        <v>29.880521758193556</v>
      </c>
    </row>
    <row r="43" spans="1:19" x14ac:dyDescent="0.25">
      <c r="A43" t="s">
        <v>49</v>
      </c>
      <c r="B43" s="2">
        <f t="shared" ref="B43:G43" si="12">MIN(B2:B41)</f>
        <v>7.8000000000000007</v>
      </c>
      <c r="C43" s="2">
        <f t="shared" si="12"/>
        <v>6.2</v>
      </c>
      <c r="D43" s="2">
        <f t="shared" si="12"/>
        <v>6.25</v>
      </c>
      <c r="E43" s="2">
        <f t="shared" si="12"/>
        <v>5.15</v>
      </c>
      <c r="F43" s="2">
        <f t="shared" si="12"/>
        <v>4.6999999999999993</v>
      </c>
      <c r="G43" s="2">
        <f t="shared" si="12"/>
        <v>3.75</v>
      </c>
      <c r="H43" s="2">
        <f t="shared" si="0"/>
        <v>13.518320901650471</v>
      </c>
      <c r="I43" s="2">
        <f t="shared" si="2"/>
        <v>-30.898876404494381</v>
      </c>
      <c r="J43" s="2">
        <f t="shared" si="3"/>
        <v>-31.995719636169049</v>
      </c>
      <c r="K43" s="2">
        <f t="shared" si="4"/>
        <v>-34.395801331285192</v>
      </c>
      <c r="L43" s="2">
        <f t="shared" si="5"/>
        <v>-33.798401003292035</v>
      </c>
      <c r="M43" s="2">
        <f t="shared" si="6"/>
        <v>-43.613752743233356</v>
      </c>
      <c r="N43" s="2">
        <f t="shared" si="7"/>
        <v>-39.753134796238228</v>
      </c>
      <c r="O43" s="2">
        <f t="shared" si="8"/>
        <v>112.65337675654527</v>
      </c>
      <c r="Q43" t="s">
        <v>49</v>
      </c>
      <c r="R43" s="2">
        <f t="shared" ref="R43" si="13">MIN(R2:R41)</f>
        <v>7.8000000000000007</v>
      </c>
      <c r="S43" s="2">
        <f t="shared" si="9"/>
        <v>-30.898876404494381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1E245-2D9F-4B08-A097-EA63672FDF68}">
  <sheetPr codeName="Sheet3"/>
  <dimension ref="E1:E1970"/>
  <sheetViews>
    <sheetView tabSelected="1" zoomScale="95" zoomScaleNormal="95" workbookViewId="0"/>
  </sheetViews>
  <sheetFormatPr defaultColWidth="8.5546875" defaultRowHeight="13.2" x14ac:dyDescent="0.25"/>
  <cols>
    <col min="1" max="4" width="8.5546875" style="52"/>
    <col min="5" max="5" width="59.6640625" style="52" customWidth="1"/>
    <col min="6" max="16384" width="8.5546875" style="52"/>
  </cols>
  <sheetData>
    <row r="1" spans="5:5" ht="39" x14ac:dyDescent="0.9">
      <c r="E1" s="51" t="s">
        <v>113</v>
      </c>
    </row>
    <row r="2" spans="5:5" x14ac:dyDescent="0.25">
      <c r="E2" s="53" t="s">
        <v>114</v>
      </c>
    </row>
    <row r="3" spans="5:5" x14ac:dyDescent="0.25">
      <c r="E3" s="54" t="s">
        <v>117</v>
      </c>
    </row>
    <row r="4" spans="5:5" ht="13.8" x14ac:dyDescent="0.25">
      <c r="E4" s="55" t="s">
        <v>115</v>
      </c>
    </row>
    <row r="1000" spans="5:5" x14ac:dyDescent="0.25">
      <c r="E1000" s="52" t="s">
        <v>116</v>
      </c>
    </row>
    <row r="1970" spans="5:5" x14ac:dyDescent="0.25">
      <c r="E1970" s="56"/>
    </row>
  </sheetData>
  <sheetProtection algorithmName="SHA-512" hashValue="0INwIy/ahUBtbJrpb6sZB+hOsNH4sxjDXgxXZFVmr9ExJEvsgVTRYWo6sAhnerOLjm1lb5LfJhQpGXxYkd+Avw==" saltValue="/UXjsufwW894G757tUYSkQ==" spinCount="100000" sheet="1" objects="1" scenarios="1"/>
  <hyperlinks>
    <hyperlink ref="E2" r:id="rId1" xr:uid="{A7009A2D-26FF-47DD-9178-7782A74F75B6}"/>
    <hyperlink ref="E3" r:id="rId2" xr:uid="{C0C89D26-1655-4DD3-BD3F-64E2305FAD7F}"/>
    <hyperlink ref="E4" r:id="rId3" xr:uid="{AD0283C3-8CAF-4C6F-90B7-7DA7FB58B6ED}"/>
  </hyperlinks>
  <pageMargins left="0.75" right="0.75" top="1" bottom="1" header="0.5" footer="0.5"/>
  <pageSetup orientation="portrait" horizontalDpi="1200" verticalDpi="1200" r:id="rId4"/>
  <headerFooter alignWithMargins="0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77868-DCE6-403D-8AFF-2EC5E82F81DE}">
  <dimension ref="A1:H1010"/>
  <sheetViews>
    <sheetView zoomScale="145" zoomScaleNormal="145" workbookViewId="0">
      <pane ySplit="10" topLeftCell="A11" activePane="bottomLeft" state="frozen"/>
      <selection pane="bottomLeft" activeCell="B2" sqref="B2"/>
    </sheetView>
  </sheetViews>
  <sheetFormatPr defaultRowHeight="15" x14ac:dyDescent="0.35"/>
  <cols>
    <col min="1" max="1" width="9.88671875" style="38" bestFit="1" customWidth="1"/>
    <col min="2" max="16384" width="8.88671875" style="38"/>
  </cols>
  <sheetData>
    <row r="1" spans="1:8" x14ac:dyDescent="0.35">
      <c r="A1" s="57" t="s">
        <v>112</v>
      </c>
      <c r="B1" s="57"/>
      <c r="C1" s="57"/>
      <c r="D1" s="57"/>
      <c r="E1" s="57"/>
      <c r="F1" s="57"/>
      <c r="G1" s="57"/>
      <c r="H1" s="57"/>
    </row>
    <row r="2" spans="1:8" x14ac:dyDescent="0.35">
      <c r="A2" s="39" t="s">
        <v>96</v>
      </c>
      <c r="B2" s="34">
        <v>178</v>
      </c>
      <c r="C2" s="40" t="s">
        <v>109</v>
      </c>
      <c r="D2" s="37" t="s">
        <v>108</v>
      </c>
    </row>
    <row r="3" spans="1:8" x14ac:dyDescent="0.35">
      <c r="A3" s="41" t="s">
        <v>97</v>
      </c>
      <c r="B3" s="35">
        <f>SQRT(65)</f>
        <v>8.0622577482985491</v>
      </c>
      <c r="C3" s="40"/>
    </row>
    <row r="4" spans="1:8" x14ac:dyDescent="0.35">
      <c r="A4" s="41" t="s">
        <v>104</v>
      </c>
      <c r="B4" s="36">
        <v>2</v>
      </c>
    </row>
    <row r="5" spans="1:8" x14ac:dyDescent="0.35">
      <c r="A5" s="42" t="s">
        <v>105</v>
      </c>
      <c r="B5" s="43">
        <f>B3/B2</f>
        <v>4.5293582855609825E-2</v>
      </c>
      <c r="D5" s="44"/>
      <c r="E5" s="45"/>
    </row>
    <row r="7" spans="1:8" x14ac:dyDescent="0.35">
      <c r="A7" s="38" t="s">
        <v>100</v>
      </c>
      <c r="B7" s="46">
        <f t="shared" ref="B7:G7" ca="1" si="0">AVERAGE(B11:B1010)</f>
        <v>182.74181337304236</v>
      </c>
      <c r="C7" s="45">
        <f t="shared" ca="1" si="0"/>
        <v>182.74181337304236</v>
      </c>
      <c r="D7" s="45">
        <f t="shared" ca="1" si="0"/>
        <v>9.1792566005444165E-6</v>
      </c>
      <c r="E7" s="46">
        <f t="shared" ca="1" si="0"/>
        <v>182.74349080703897</v>
      </c>
      <c r="F7" s="45">
        <f t="shared" ca="1" si="0"/>
        <v>0</v>
      </c>
      <c r="G7" s="45">
        <f t="shared" ca="1" si="0"/>
        <v>2.5701663020072374E-14</v>
      </c>
    </row>
    <row r="8" spans="1:8" x14ac:dyDescent="0.35">
      <c r="A8" s="38" t="s">
        <v>101</v>
      </c>
      <c r="B8" s="47">
        <f t="shared" ref="B8:G8" ca="1" si="1">STDEV(B11:B1010)</f>
        <v>0.55365686436587958</v>
      </c>
      <c r="C8" s="45">
        <f t="shared" ca="1" si="1"/>
        <v>0.55365686436587958</v>
      </c>
      <c r="D8" s="48">
        <f t="shared" ca="1" si="1"/>
        <v>6.0594715049136433E-3</v>
      </c>
      <c r="E8" s="47">
        <f t="shared" ca="1" si="1"/>
        <v>1.1073188108901915</v>
      </c>
      <c r="F8" s="45">
        <f t="shared" ca="1" si="1"/>
        <v>1</v>
      </c>
      <c r="G8" s="45">
        <f t="shared" ca="1" si="1"/>
        <v>1</v>
      </c>
    </row>
    <row r="9" spans="1:8" x14ac:dyDescent="0.35">
      <c r="B9" s="45"/>
      <c r="C9" s="45"/>
      <c r="D9" s="45"/>
      <c r="E9" s="45"/>
      <c r="F9" s="45"/>
      <c r="G9" s="45"/>
    </row>
    <row r="10" spans="1:8" x14ac:dyDescent="0.35">
      <c r="A10" s="49" t="s">
        <v>98</v>
      </c>
      <c r="B10" s="49" t="s">
        <v>99</v>
      </c>
      <c r="C10" s="49"/>
      <c r="D10" s="49" t="s">
        <v>110</v>
      </c>
      <c r="E10" s="49" t="s">
        <v>102</v>
      </c>
      <c r="F10" s="49" t="s">
        <v>111</v>
      </c>
      <c r="G10" s="49" t="s">
        <v>103</v>
      </c>
    </row>
    <row r="11" spans="1:8" x14ac:dyDescent="0.35">
      <c r="A11" s="38">
        <v>1</v>
      </c>
      <c r="B11" s="50">
        <f ca="1">IF(ISNUMBER(A11),_xlfn.NORM.INV(RAND(),$B$2,$B$3),"")</f>
        <v>182.35031884979878</v>
      </c>
      <c r="C11" s="50">
        <f ca="1">IF(ISNUMBER(B11),(SUM($B$11:$B$1010)-B11)/($B$4-1),"")</f>
        <v>183.13330789628594</v>
      </c>
      <c r="D11" s="45">
        <f t="shared" ref="D11:D74" ca="1" si="2">IF(ISNUMBER(B11),(($B$4-1)*B11/(SUM($B$11:$B$1010)-B11)-1),"")</f>
        <v>-4.275514134930547E-3</v>
      </c>
      <c r="E11" s="50">
        <f t="shared" ref="E11:E74" ca="1" si="3">IF(ISNUMBER(B11),AVERAGE($B$11:$B$1010)*(1+D11),"")</f>
        <v>181.96049816692309</v>
      </c>
      <c r="F11" s="45">
        <f t="shared" ref="F11:F74" ca="1" si="4">IF(ISNUMBER(D11),(D11-AVERAGE($D$11:$D$1010))/STDEV($D$11:$D$1010),"")</f>
        <v>-0.70710678118654757</v>
      </c>
      <c r="G11" s="45">
        <f t="shared" ref="G11:G74" ca="1" si="5">IF(ISNUMBER(B11),(B11-AVERAGE($B$11:$B$20))/STDEV($B$11:$B$20),"")</f>
        <v>-0.70710678118652182</v>
      </c>
    </row>
    <row r="12" spans="1:8" x14ac:dyDescent="0.35">
      <c r="A12" s="38">
        <f>IF(A11&lt;$B$4,A11+1,"")</f>
        <v>2</v>
      </c>
      <c r="B12" s="50">
        <f t="shared" ref="B12:B75" ca="1" si="6">IF(ISNUMBER(A12),_xlfn.NORM.INV(RAND(),$B$2,$B$3),"")</f>
        <v>183.13330789628597</v>
      </c>
      <c r="C12" s="50">
        <f t="shared" ref="C12:C75" ca="1" si="7">IF(ISNUMBER(B12),(SUM($B$11:$B$1010)-B12)/($B$4-1),"")</f>
        <v>182.35031884979875</v>
      </c>
      <c r="D12" s="45">
        <f t="shared" ca="1" si="2"/>
        <v>4.2938726481316358E-3</v>
      </c>
      <c r="E12" s="50">
        <f t="shared" ca="1" si="3"/>
        <v>183.52648344715485</v>
      </c>
      <c r="F12" s="45">
        <f t="shared" ca="1" si="4"/>
        <v>0.70710678118654757</v>
      </c>
      <c r="G12" s="45">
        <f t="shared" ca="1" si="5"/>
        <v>0.70710678118657322</v>
      </c>
    </row>
    <row r="13" spans="1:8" x14ac:dyDescent="0.35">
      <c r="A13" s="38" t="str">
        <f t="shared" ref="A13:A76" si="8">IF(A12&lt;$B$4,A12+1,"")</f>
        <v/>
      </c>
      <c r="B13" s="50" t="str">
        <f t="shared" ca="1" si="6"/>
        <v/>
      </c>
      <c r="C13" s="50" t="str">
        <f t="shared" ca="1" si="7"/>
        <v/>
      </c>
      <c r="D13" s="45" t="str">
        <f t="shared" ca="1" si="2"/>
        <v/>
      </c>
      <c r="E13" s="50" t="str">
        <f t="shared" ca="1" si="3"/>
        <v/>
      </c>
      <c r="F13" s="45" t="str">
        <f t="shared" ca="1" si="4"/>
        <v/>
      </c>
      <c r="G13" s="45" t="str">
        <f t="shared" ca="1" si="5"/>
        <v/>
      </c>
    </row>
    <row r="14" spans="1:8" x14ac:dyDescent="0.35">
      <c r="A14" s="38" t="str">
        <f t="shared" si="8"/>
        <v/>
      </c>
      <c r="B14" s="50" t="str">
        <f t="shared" ca="1" si="6"/>
        <v/>
      </c>
      <c r="C14" s="50" t="str">
        <f t="shared" ca="1" si="7"/>
        <v/>
      </c>
      <c r="D14" s="45" t="str">
        <f t="shared" ca="1" si="2"/>
        <v/>
      </c>
      <c r="E14" s="50" t="str">
        <f t="shared" ca="1" si="3"/>
        <v/>
      </c>
      <c r="F14" s="45" t="str">
        <f t="shared" ca="1" si="4"/>
        <v/>
      </c>
      <c r="G14" s="45" t="str">
        <f t="shared" ca="1" si="5"/>
        <v/>
      </c>
    </row>
    <row r="15" spans="1:8" x14ac:dyDescent="0.35">
      <c r="A15" s="38" t="str">
        <f t="shared" si="8"/>
        <v/>
      </c>
      <c r="B15" s="50" t="str">
        <f t="shared" ca="1" si="6"/>
        <v/>
      </c>
      <c r="C15" s="50" t="str">
        <f t="shared" ca="1" si="7"/>
        <v/>
      </c>
      <c r="D15" s="45" t="str">
        <f t="shared" ca="1" si="2"/>
        <v/>
      </c>
      <c r="E15" s="50" t="str">
        <f t="shared" ca="1" si="3"/>
        <v/>
      </c>
      <c r="F15" s="45" t="str">
        <f t="shared" ca="1" si="4"/>
        <v/>
      </c>
      <c r="G15" s="45" t="str">
        <f t="shared" ca="1" si="5"/>
        <v/>
      </c>
    </row>
    <row r="16" spans="1:8" x14ac:dyDescent="0.35">
      <c r="A16" s="38" t="str">
        <f t="shared" si="8"/>
        <v/>
      </c>
      <c r="B16" s="50" t="str">
        <f t="shared" ca="1" si="6"/>
        <v/>
      </c>
      <c r="C16" s="50" t="str">
        <f t="shared" ca="1" si="7"/>
        <v/>
      </c>
      <c r="D16" s="45" t="str">
        <f t="shared" ca="1" si="2"/>
        <v/>
      </c>
      <c r="E16" s="50" t="str">
        <f t="shared" ca="1" si="3"/>
        <v/>
      </c>
      <c r="F16" s="45" t="str">
        <f t="shared" ca="1" si="4"/>
        <v/>
      </c>
      <c r="G16" s="45" t="str">
        <f t="shared" ca="1" si="5"/>
        <v/>
      </c>
    </row>
    <row r="17" spans="1:7" x14ac:dyDescent="0.35">
      <c r="A17" s="38" t="str">
        <f t="shared" si="8"/>
        <v/>
      </c>
      <c r="B17" s="50" t="str">
        <f t="shared" ca="1" si="6"/>
        <v/>
      </c>
      <c r="C17" s="50" t="str">
        <f t="shared" ca="1" si="7"/>
        <v/>
      </c>
      <c r="D17" s="45" t="str">
        <f t="shared" ca="1" si="2"/>
        <v/>
      </c>
      <c r="E17" s="50" t="str">
        <f t="shared" ca="1" si="3"/>
        <v/>
      </c>
      <c r="F17" s="45" t="str">
        <f t="shared" ca="1" si="4"/>
        <v/>
      </c>
      <c r="G17" s="45" t="str">
        <f t="shared" ca="1" si="5"/>
        <v/>
      </c>
    </row>
    <row r="18" spans="1:7" x14ac:dyDescent="0.35">
      <c r="A18" s="38" t="str">
        <f t="shared" si="8"/>
        <v/>
      </c>
      <c r="B18" s="50" t="str">
        <f t="shared" ca="1" si="6"/>
        <v/>
      </c>
      <c r="C18" s="50" t="str">
        <f t="shared" ca="1" si="7"/>
        <v/>
      </c>
      <c r="D18" s="45" t="str">
        <f t="shared" ca="1" si="2"/>
        <v/>
      </c>
      <c r="E18" s="50" t="str">
        <f t="shared" ca="1" si="3"/>
        <v/>
      </c>
      <c r="F18" s="45" t="str">
        <f t="shared" ca="1" si="4"/>
        <v/>
      </c>
      <c r="G18" s="45" t="str">
        <f t="shared" ca="1" si="5"/>
        <v/>
      </c>
    </row>
    <row r="19" spans="1:7" x14ac:dyDescent="0.35">
      <c r="A19" s="38" t="str">
        <f t="shared" si="8"/>
        <v/>
      </c>
      <c r="B19" s="50" t="str">
        <f t="shared" ca="1" si="6"/>
        <v/>
      </c>
      <c r="C19" s="50" t="str">
        <f t="shared" ca="1" si="7"/>
        <v/>
      </c>
      <c r="D19" s="45" t="str">
        <f t="shared" ca="1" si="2"/>
        <v/>
      </c>
      <c r="E19" s="50" t="str">
        <f t="shared" ca="1" si="3"/>
        <v/>
      </c>
      <c r="F19" s="45" t="str">
        <f t="shared" ca="1" si="4"/>
        <v/>
      </c>
      <c r="G19" s="45" t="str">
        <f t="shared" ca="1" si="5"/>
        <v/>
      </c>
    </row>
    <row r="20" spans="1:7" x14ac:dyDescent="0.35">
      <c r="A20" s="38" t="str">
        <f t="shared" si="8"/>
        <v/>
      </c>
      <c r="B20" s="50" t="str">
        <f t="shared" ca="1" si="6"/>
        <v/>
      </c>
      <c r="C20" s="50" t="str">
        <f t="shared" ca="1" si="7"/>
        <v/>
      </c>
      <c r="D20" s="45" t="str">
        <f t="shared" ca="1" si="2"/>
        <v/>
      </c>
      <c r="E20" s="50" t="str">
        <f t="shared" ca="1" si="3"/>
        <v/>
      </c>
      <c r="F20" s="45" t="str">
        <f t="shared" ca="1" si="4"/>
        <v/>
      </c>
      <c r="G20" s="45" t="str">
        <f t="shared" ca="1" si="5"/>
        <v/>
      </c>
    </row>
    <row r="21" spans="1:7" x14ac:dyDescent="0.35">
      <c r="A21" s="38" t="str">
        <f t="shared" si="8"/>
        <v/>
      </c>
      <c r="B21" s="50" t="str">
        <f t="shared" ca="1" si="6"/>
        <v/>
      </c>
      <c r="C21" s="50" t="str">
        <f t="shared" ca="1" si="7"/>
        <v/>
      </c>
      <c r="D21" s="45" t="str">
        <f t="shared" ca="1" si="2"/>
        <v/>
      </c>
      <c r="E21" s="50" t="str">
        <f t="shared" ca="1" si="3"/>
        <v/>
      </c>
      <c r="F21" s="45" t="str">
        <f t="shared" ca="1" si="4"/>
        <v/>
      </c>
      <c r="G21" s="50" t="str">
        <f t="shared" ca="1" si="5"/>
        <v/>
      </c>
    </row>
    <row r="22" spans="1:7" x14ac:dyDescent="0.35">
      <c r="A22" s="38" t="str">
        <f t="shared" si="8"/>
        <v/>
      </c>
      <c r="B22" s="50" t="str">
        <f t="shared" ca="1" si="6"/>
        <v/>
      </c>
      <c r="C22" s="50" t="str">
        <f t="shared" ca="1" si="7"/>
        <v/>
      </c>
      <c r="D22" s="45" t="str">
        <f t="shared" ca="1" si="2"/>
        <v/>
      </c>
      <c r="E22" s="50" t="str">
        <f t="shared" ca="1" si="3"/>
        <v/>
      </c>
      <c r="F22" s="45" t="str">
        <f t="shared" ca="1" si="4"/>
        <v/>
      </c>
      <c r="G22" s="50" t="str">
        <f t="shared" ca="1" si="5"/>
        <v/>
      </c>
    </row>
    <row r="23" spans="1:7" x14ac:dyDescent="0.35">
      <c r="A23" s="38" t="str">
        <f t="shared" si="8"/>
        <v/>
      </c>
      <c r="B23" s="50" t="str">
        <f t="shared" ca="1" si="6"/>
        <v/>
      </c>
      <c r="C23" s="50" t="str">
        <f t="shared" ca="1" si="7"/>
        <v/>
      </c>
      <c r="D23" s="45" t="str">
        <f t="shared" ca="1" si="2"/>
        <v/>
      </c>
      <c r="E23" s="50" t="str">
        <f t="shared" ca="1" si="3"/>
        <v/>
      </c>
      <c r="F23" s="45" t="str">
        <f t="shared" ca="1" si="4"/>
        <v/>
      </c>
      <c r="G23" s="50" t="str">
        <f t="shared" ca="1" si="5"/>
        <v/>
      </c>
    </row>
    <row r="24" spans="1:7" x14ac:dyDescent="0.35">
      <c r="A24" s="38" t="str">
        <f t="shared" si="8"/>
        <v/>
      </c>
      <c r="B24" s="50" t="str">
        <f t="shared" ca="1" si="6"/>
        <v/>
      </c>
      <c r="C24" s="50" t="str">
        <f t="shared" ca="1" si="7"/>
        <v/>
      </c>
      <c r="D24" s="45" t="str">
        <f t="shared" ca="1" si="2"/>
        <v/>
      </c>
      <c r="E24" s="50" t="str">
        <f t="shared" ca="1" si="3"/>
        <v/>
      </c>
      <c r="F24" s="45" t="str">
        <f t="shared" ca="1" si="4"/>
        <v/>
      </c>
      <c r="G24" s="50" t="str">
        <f t="shared" ca="1" si="5"/>
        <v/>
      </c>
    </row>
    <row r="25" spans="1:7" x14ac:dyDescent="0.35">
      <c r="A25" s="38" t="str">
        <f t="shared" si="8"/>
        <v/>
      </c>
      <c r="B25" s="50" t="str">
        <f t="shared" ca="1" si="6"/>
        <v/>
      </c>
      <c r="C25" s="50" t="str">
        <f t="shared" ca="1" si="7"/>
        <v/>
      </c>
      <c r="D25" s="45" t="str">
        <f t="shared" ca="1" si="2"/>
        <v/>
      </c>
      <c r="E25" s="50" t="str">
        <f t="shared" ca="1" si="3"/>
        <v/>
      </c>
      <c r="F25" s="45" t="str">
        <f t="shared" ca="1" si="4"/>
        <v/>
      </c>
      <c r="G25" s="50" t="str">
        <f t="shared" ca="1" si="5"/>
        <v/>
      </c>
    </row>
    <row r="26" spans="1:7" x14ac:dyDescent="0.35">
      <c r="A26" s="38" t="str">
        <f t="shared" si="8"/>
        <v/>
      </c>
      <c r="B26" s="50" t="str">
        <f t="shared" ca="1" si="6"/>
        <v/>
      </c>
      <c r="C26" s="50" t="str">
        <f t="shared" ca="1" si="7"/>
        <v/>
      </c>
      <c r="D26" s="45" t="str">
        <f t="shared" ca="1" si="2"/>
        <v/>
      </c>
      <c r="E26" s="50" t="str">
        <f t="shared" ca="1" si="3"/>
        <v/>
      </c>
      <c r="F26" s="45" t="str">
        <f t="shared" ca="1" si="4"/>
        <v/>
      </c>
      <c r="G26" s="50" t="str">
        <f t="shared" ca="1" si="5"/>
        <v/>
      </c>
    </row>
    <row r="27" spans="1:7" x14ac:dyDescent="0.35">
      <c r="A27" s="38" t="str">
        <f t="shared" si="8"/>
        <v/>
      </c>
      <c r="B27" s="50" t="str">
        <f t="shared" ca="1" si="6"/>
        <v/>
      </c>
      <c r="C27" s="50" t="str">
        <f t="shared" ca="1" si="7"/>
        <v/>
      </c>
      <c r="D27" s="45" t="str">
        <f t="shared" ca="1" si="2"/>
        <v/>
      </c>
      <c r="E27" s="50" t="str">
        <f t="shared" ca="1" si="3"/>
        <v/>
      </c>
      <c r="F27" s="45" t="str">
        <f t="shared" ca="1" si="4"/>
        <v/>
      </c>
      <c r="G27" s="50" t="str">
        <f t="shared" ca="1" si="5"/>
        <v/>
      </c>
    </row>
    <row r="28" spans="1:7" x14ac:dyDescent="0.35">
      <c r="A28" s="38" t="str">
        <f t="shared" si="8"/>
        <v/>
      </c>
      <c r="B28" s="50" t="str">
        <f t="shared" ca="1" si="6"/>
        <v/>
      </c>
      <c r="C28" s="50" t="str">
        <f t="shared" ca="1" si="7"/>
        <v/>
      </c>
      <c r="D28" s="45" t="str">
        <f t="shared" ca="1" si="2"/>
        <v/>
      </c>
      <c r="E28" s="50" t="str">
        <f t="shared" ca="1" si="3"/>
        <v/>
      </c>
      <c r="F28" s="45" t="str">
        <f t="shared" ca="1" si="4"/>
        <v/>
      </c>
      <c r="G28" s="50" t="str">
        <f t="shared" ca="1" si="5"/>
        <v/>
      </c>
    </row>
    <row r="29" spans="1:7" x14ac:dyDescent="0.35">
      <c r="A29" s="38" t="str">
        <f t="shared" si="8"/>
        <v/>
      </c>
      <c r="B29" s="50" t="str">
        <f t="shared" ca="1" si="6"/>
        <v/>
      </c>
      <c r="C29" s="50" t="str">
        <f t="shared" ca="1" si="7"/>
        <v/>
      </c>
      <c r="D29" s="45" t="str">
        <f t="shared" ca="1" si="2"/>
        <v/>
      </c>
      <c r="E29" s="50" t="str">
        <f t="shared" ca="1" si="3"/>
        <v/>
      </c>
      <c r="F29" s="45" t="str">
        <f t="shared" ca="1" si="4"/>
        <v/>
      </c>
      <c r="G29" s="50" t="str">
        <f t="shared" ca="1" si="5"/>
        <v/>
      </c>
    </row>
    <row r="30" spans="1:7" x14ac:dyDescent="0.35">
      <c r="A30" s="38" t="str">
        <f t="shared" si="8"/>
        <v/>
      </c>
      <c r="B30" s="50" t="str">
        <f t="shared" ca="1" si="6"/>
        <v/>
      </c>
      <c r="C30" s="50" t="str">
        <f t="shared" ca="1" si="7"/>
        <v/>
      </c>
      <c r="D30" s="45" t="str">
        <f t="shared" ca="1" si="2"/>
        <v/>
      </c>
      <c r="E30" s="50" t="str">
        <f t="shared" ca="1" si="3"/>
        <v/>
      </c>
      <c r="F30" s="45" t="str">
        <f t="shared" ca="1" si="4"/>
        <v/>
      </c>
      <c r="G30" s="50" t="str">
        <f t="shared" ca="1" si="5"/>
        <v/>
      </c>
    </row>
    <row r="31" spans="1:7" x14ac:dyDescent="0.35">
      <c r="A31" s="38" t="str">
        <f t="shared" si="8"/>
        <v/>
      </c>
      <c r="B31" s="50" t="str">
        <f t="shared" ca="1" si="6"/>
        <v/>
      </c>
      <c r="C31" s="50" t="str">
        <f t="shared" ca="1" si="7"/>
        <v/>
      </c>
      <c r="D31" s="45" t="str">
        <f t="shared" ca="1" si="2"/>
        <v/>
      </c>
      <c r="E31" s="50" t="str">
        <f t="shared" ca="1" si="3"/>
        <v/>
      </c>
      <c r="F31" s="45" t="str">
        <f t="shared" ca="1" si="4"/>
        <v/>
      </c>
      <c r="G31" s="50" t="str">
        <f t="shared" ca="1" si="5"/>
        <v/>
      </c>
    </row>
    <row r="32" spans="1:7" x14ac:dyDescent="0.35">
      <c r="A32" s="38" t="str">
        <f t="shared" si="8"/>
        <v/>
      </c>
      <c r="B32" s="50" t="str">
        <f t="shared" ca="1" si="6"/>
        <v/>
      </c>
      <c r="C32" s="50" t="str">
        <f t="shared" ca="1" si="7"/>
        <v/>
      </c>
      <c r="D32" s="45" t="str">
        <f t="shared" ca="1" si="2"/>
        <v/>
      </c>
      <c r="E32" s="50" t="str">
        <f t="shared" ca="1" si="3"/>
        <v/>
      </c>
      <c r="F32" s="45" t="str">
        <f t="shared" ca="1" si="4"/>
        <v/>
      </c>
      <c r="G32" s="50" t="str">
        <f t="shared" ca="1" si="5"/>
        <v/>
      </c>
    </row>
    <row r="33" spans="1:7" x14ac:dyDescent="0.35">
      <c r="A33" s="38" t="str">
        <f t="shared" si="8"/>
        <v/>
      </c>
      <c r="B33" s="50" t="str">
        <f t="shared" ca="1" si="6"/>
        <v/>
      </c>
      <c r="C33" s="50" t="str">
        <f t="shared" ca="1" si="7"/>
        <v/>
      </c>
      <c r="D33" s="45" t="str">
        <f t="shared" ca="1" si="2"/>
        <v/>
      </c>
      <c r="E33" s="50" t="str">
        <f t="shared" ca="1" si="3"/>
        <v/>
      </c>
      <c r="F33" s="45" t="str">
        <f t="shared" ca="1" si="4"/>
        <v/>
      </c>
      <c r="G33" s="50" t="str">
        <f t="shared" ca="1" si="5"/>
        <v/>
      </c>
    </row>
    <row r="34" spans="1:7" x14ac:dyDescent="0.35">
      <c r="A34" s="38" t="str">
        <f t="shared" si="8"/>
        <v/>
      </c>
      <c r="B34" s="50" t="str">
        <f t="shared" ca="1" si="6"/>
        <v/>
      </c>
      <c r="C34" s="50" t="str">
        <f t="shared" ca="1" si="7"/>
        <v/>
      </c>
      <c r="D34" s="45" t="str">
        <f t="shared" ca="1" si="2"/>
        <v/>
      </c>
      <c r="E34" s="50" t="str">
        <f t="shared" ca="1" si="3"/>
        <v/>
      </c>
      <c r="F34" s="45" t="str">
        <f t="shared" ca="1" si="4"/>
        <v/>
      </c>
      <c r="G34" s="50" t="str">
        <f t="shared" ca="1" si="5"/>
        <v/>
      </c>
    </row>
    <row r="35" spans="1:7" x14ac:dyDescent="0.35">
      <c r="A35" s="38" t="str">
        <f t="shared" si="8"/>
        <v/>
      </c>
      <c r="B35" s="50" t="str">
        <f t="shared" ca="1" si="6"/>
        <v/>
      </c>
      <c r="C35" s="50" t="str">
        <f t="shared" ca="1" si="7"/>
        <v/>
      </c>
      <c r="D35" s="45" t="str">
        <f t="shared" ca="1" si="2"/>
        <v/>
      </c>
      <c r="E35" s="50" t="str">
        <f t="shared" ca="1" si="3"/>
        <v/>
      </c>
      <c r="F35" s="45" t="str">
        <f t="shared" ca="1" si="4"/>
        <v/>
      </c>
      <c r="G35" s="50" t="str">
        <f t="shared" ca="1" si="5"/>
        <v/>
      </c>
    </row>
    <row r="36" spans="1:7" x14ac:dyDescent="0.35">
      <c r="A36" s="38" t="str">
        <f t="shared" si="8"/>
        <v/>
      </c>
      <c r="B36" s="50" t="str">
        <f t="shared" ca="1" si="6"/>
        <v/>
      </c>
      <c r="C36" s="50" t="str">
        <f t="shared" ca="1" si="7"/>
        <v/>
      </c>
      <c r="D36" s="45" t="str">
        <f t="shared" ca="1" si="2"/>
        <v/>
      </c>
      <c r="E36" s="50" t="str">
        <f t="shared" ca="1" si="3"/>
        <v/>
      </c>
      <c r="F36" s="45" t="str">
        <f t="shared" ca="1" si="4"/>
        <v/>
      </c>
      <c r="G36" s="50" t="str">
        <f t="shared" ca="1" si="5"/>
        <v/>
      </c>
    </row>
    <row r="37" spans="1:7" x14ac:dyDescent="0.35">
      <c r="A37" s="38" t="str">
        <f t="shared" si="8"/>
        <v/>
      </c>
      <c r="B37" s="50" t="str">
        <f t="shared" ca="1" si="6"/>
        <v/>
      </c>
      <c r="C37" s="50" t="str">
        <f t="shared" ca="1" si="7"/>
        <v/>
      </c>
      <c r="D37" s="45" t="str">
        <f t="shared" ca="1" si="2"/>
        <v/>
      </c>
      <c r="E37" s="50" t="str">
        <f t="shared" ca="1" si="3"/>
        <v/>
      </c>
      <c r="F37" s="45" t="str">
        <f t="shared" ca="1" si="4"/>
        <v/>
      </c>
      <c r="G37" s="50" t="str">
        <f t="shared" ca="1" si="5"/>
        <v/>
      </c>
    </row>
    <row r="38" spans="1:7" x14ac:dyDescent="0.35">
      <c r="A38" s="38" t="str">
        <f t="shared" si="8"/>
        <v/>
      </c>
      <c r="B38" s="50" t="str">
        <f t="shared" ca="1" si="6"/>
        <v/>
      </c>
      <c r="C38" s="50" t="str">
        <f t="shared" ca="1" si="7"/>
        <v/>
      </c>
      <c r="D38" s="45" t="str">
        <f t="shared" ca="1" si="2"/>
        <v/>
      </c>
      <c r="E38" s="50" t="str">
        <f t="shared" ca="1" si="3"/>
        <v/>
      </c>
      <c r="F38" s="45" t="str">
        <f t="shared" ca="1" si="4"/>
        <v/>
      </c>
      <c r="G38" s="50" t="str">
        <f t="shared" ca="1" si="5"/>
        <v/>
      </c>
    </row>
    <row r="39" spans="1:7" x14ac:dyDescent="0.35">
      <c r="A39" s="38" t="str">
        <f t="shared" si="8"/>
        <v/>
      </c>
      <c r="B39" s="50" t="str">
        <f t="shared" ca="1" si="6"/>
        <v/>
      </c>
      <c r="C39" s="50" t="str">
        <f t="shared" ca="1" si="7"/>
        <v/>
      </c>
      <c r="D39" s="45" t="str">
        <f t="shared" ca="1" si="2"/>
        <v/>
      </c>
      <c r="E39" s="50" t="str">
        <f t="shared" ca="1" si="3"/>
        <v/>
      </c>
      <c r="F39" s="45" t="str">
        <f t="shared" ca="1" si="4"/>
        <v/>
      </c>
      <c r="G39" s="50" t="str">
        <f t="shared" ca="1" si="5"/>
        <v/>
      </c>
    </row>
    <row r="40" spans="1:7" x14ac:dyDescent="0.35">
      <c r="A40" s="38" t="str">
        <f t="shared" si="8"/>
        <v/>
      </c>
      <c r="B40" s="50" t="str">
        <f t="shared" ca="1" si="6"/>
        <v/>
      </c>
      <c r="C40" s="50" t="str">
        <f t="shared" ca="1" si="7"/>
        <v/>
      </c>
      <c r="D40" s="45" t="str">
        <f t="shared" ca="1" si="2"/>
        <v/>
      </c>
      <c r="E40" s="50" t="str">
        <f t="shared" ca="1" si="3"/>
        <v/>
      </c>
      <c r="F40" s="45" t="str">
        <f t="shared" ca="1" si="4"/>
        <v/>
      </c>
      <c r="G40" s="50" t="str">
        <f t="shared" ca="1" si="5"/>
        <v/>
      </c>
    </row>
    <row r="41" spans="1:7" x14ac:dyDescent="0.35">
      <c r="A41" s="38" t="str">
        <f t="shared" si="8"/>
        <v/>
      </c>
      <c r="B41" s="50" t="str">
        <f t="shared" ca="1" si="6"/>
        <v/>
      </c>
      <c r="C41" s="50" t="str">
        <f t="shared" ca="1" si="7"/>
        <v/>
      </c>
      <c r="D41" s="45" t="str">
        <f t="shared" ca="1" si="2"/>
        <v/>
      </c>
      <c r="E41" s="50" t="str">
        <f t="shared" ca="1" si="3"/>
        <v/>
      </c>
      <c r="F41" s="45" t="str">
        <f t="shared" ca="1" si="4"/>
        <v/>
      </c>
      <c r="G41" s="50" t="str">
        <f t="shared" ca="1" si="5"/>
        <v/>
      </c>
    </row>
    <row r="42" spans="1:7" x14ac:dyDescent="0.35">
      <c r="A42" s="38" t="str">
        <f t="shared" si="8"/>
        <v/>
      </c>
      <c r="B42" s="50" t="str">
        <f t="shared" ca="1" si="6"/>
        <v/>
      </c>
      <c r="C42" s="50" t="str">
        <f t="shared" ca="1" si="7"/>
        <v/>
      </c>
      <c r="D42" s="45" t="str">
        <f t="shared" ca="1" si="2"/>
        <v/>
      </c>
      <c r="E42" s="50" t="str">
        <f t="shared" ca="1" si="3"/>
        <v/>
      </c>
      <c r="F42" s="45" t="str">
        <f t="shared" ca="1" si="4"/>
        <v/>
      </c>
      <c r="G42" s="50" t="str">
        <f t="shared" ca="1" si="5"/>
        <v/>
      </c>
    </row>
    <row r="43" spans="1:7" x14ac:dyDescent="0.35">
      <c r="A43" s="38" t="str">
        <f t="shared" si="8"/>
        <v/>
      </c>
      <c r="B43" s="50" t="str">
        <f t="shared" ca="1" si="6"/>
        <v/>
      </c>
      <c r="C43" s="50" t="str">
        <f t="shared" ca="1" si="7"/>
        <v/>
      </c>
      <c r="D43" s="45" t="str">
        <f t="shared" ca="1" si="2"/>
        <v/>
      </c>
      <c r="E43" s="50" t="str">
        <f t="shared" ca="1" si="3"/>
        <v/>
      </c>
      <c r="F43" s="45" t="str">
        <f t="shared" ca="1" si="4"/>
        <v/>
      </c>
      <c r="G43" s="50" t="str">
        <f t="shared" ca="1" si="5"/>
        <v/>
      </c>
    </row>
    <row r="44" spans="1:7" x14ac:dyDescent="0.35">
      <c r="A44" s="38" t="str">
        <f t="shared" si="8"/>
        <v/>
      </c>
      <c r="B44" s="50" t="str">
        <f t="shared" ca="1" si="6"/>
        <v/>
      </c>
      <c r="C44" s="50" t="str">
        <f t="shared" ca="1" si="7"/>
        <v/>
      </c>
      <c r="D44" s="45" t="str">
        <f t="shared" ca="1" si="2"/>
        <v/>
      </c>
      <c r="E44" s="50" t="str">
        <f t="shared" ca="1" si="3"/>
        <v/>
      </c>
      <c r="F44" s="45" t="str">
        <f t="shared" ca="1" si="4"/>
        <v/>
      </c>
      <c r="G44" s="50" t="str">
        <f t="shared" ca="1" si="5"/>
        <v/>
      </c>
    </row>
    <row r="45" spans="1:7" x14ac:dyDescent="0.35">
      <c r="A45" s="38" t="str">
        <f t="shared" si="8"/>
        <v/>
      </c>
      <c r="B45" s="50" t="str">
        <f t="shared" ca="1" si="6"/>
        <v/>
      </c>
      <c r="C45" s="50" t="str">
        <f t="shared" ca="1" si="7"/>
        <v/>
      </c>
      <c r="D45" s="45" t="str">
        <f t="shared" ca="1" si="2"/>
        <v/>
      </c>
      <c r="E45" s="50" t="str">
        <f t="shared" ca="1" si="3"/>
        <v/>
      </c>
      <c r="F45" s="45" t="str">
        <f t="shared" ca="1" si="4"/>
        <v/>
      </c>
      <c r="G45" s="50" t="str">
        <f t="shared" ca="1" si="5"/>
        <v/>
      </c>
    </row>
    <row r="46" spans="1:7" x14ac:dyDescent="0.35">
      <c r="A46" s="38" t="str">
        <f t="shared" si="8"/>
        <v/>
      </c>
      <c r="B46" s="50" t="str">
        <f t="shared" ca="1" si="6"/>
        <v/>
      </c>
      <c r="C46" s="50" t="str">
        <f t="shared" ca="1" si="7"/>
        <v/>
      </c>
      <c r="D46" s="45" t="str">
        <f t="shared" ca="1" si="2"/>
        <v/>
      </c>
      <c r="E46" s="50" t="str">
        <f t="shared" ca="1" si="3"/>
        <v/>
      </c>
      <c r="F46" s="45" t="str">
        <f t="shared" ca="1" si="4"/>
        <v/>
      </c>
      <c r="G46" s="50" t="str">
        <f t="shared" ca="1" si="5"/>
        <v/>
      </c>
    </row>
    <row r="47" spans="1:7" x14ac:dyDescent="0.35">
      <c r="A47" s="38" t="str">
        <f t="shared" si="8"/>
        <v/>
      </c>
      <c r="B47" s="50" t="str">
        <f t="shared" ca="1" si="6"/>
        <v/>
      </c>
      <c r="C47" s="50" t="str">
        <f t="shared" ca="1" si="7"/>
        <v/>
      </c>
      <c r="D47" s="45" t="str">
        <f t="shared" ca="1" si="2"/>
        <v/>
      </c>
      <c r="E47" s="50" t="str">
        <f t="shared" ca="1" si="3"/>
        <v/>
      </c>
      <c r="F47" s="45" t="str">
        <f t="shared" ca="1" si="4"/>
        <v/>
      </c>
      <c r="G47" s="50" t="str">
        <f t="shared" ca="1" si="5"/>
        <v/>
      </c>
    </row>
    <row r="48" spans="1:7" x14ac:dyDescent="0.35">
      <c r="A48" s="38" t="str">
        <f t="shared" si="8"/>
        <v/>
      </c>
      <c r="B48" s="50" t="str">
        <f t="shared" ca="1" si="6"/>
        <v/>
      </c>
      <c r="C48" s="50" t="str">
        <f t="shared" ca="1" si="7"/>
        <v/>
      </c>
      <c r="D48" s="45" t="str">
        <f t="shared" ca="1" si="2"/>
        <v/>
      </c>
      <c r="E48" s="50" t="str">
        <f t="shared" ca="1" si="3"/>
        <v/>
      </c>
      <c r="F48" s="45" t="str">
        <f t="shared" ca="1" si="4"/>
        <v/>
      </c>
      <c r="G48" s="50" t="str">
        <f t="shared" ca="1" si="5"/>
        <v/>
      </c>
    </row>
    <row r="49" spans="1:7" x14ac:dyDescent="0.35">
      <c r="A49" s="38" t="str">
        <f t="shared" si="8"/>
        <v/>
      </c>
      <c r="B49" s="50" t="str">
        <f t="shared" ca="1" si="6"/>
        <v/>
      </c>
      <c r="C49" s="50" t="str">
        <f t="shared" ca="1" si="7"/>
        <v/>
      </c>
      <c r="D49" s="45" t="str">
        <f t="shared" ca="1" si="2"/>
        <v/>
      </c>
      <c r="E49" s="50" t="str">
        <f t="shared" ca="1" si="3"/>
        <v/>
      </c>
      <c r="F49" s="45" t="str">
        <f t="shared" ca="1" si="4"/>
        <v/>
      </c>
      <c r="G49" s="50" t="str">
        <f t="shared" ca="1" si="5"/>
        <v/>
      </c>
    </row>
    <row r="50" spans="1:7" x14ac:dyDescent="0.35">
      <c r="A50" s="38" t="str">
        <f t="shared" si="8"/>
        <v/>
      </c>
      <c r="B50" s="50" t="str">
        <f t="shared" ca="1" si="6"/>
        <v/>
      </c>
      <c r="C50" s="50" t="str">
        <f t="shared" ca="1" si="7"/>
        <v/>
      </c>
      <c r="D50" s="45" t="str">
        <f t="shared" ca="1" si="2"/>
        <v/>
      </c>
      <c r="E50" s="50" t="str">
        <f t="shared" ca="1" si="3"/>
        <v/>
      </c>
      <c r="F50" s="45" t="str">
        <f t="shared" ca="1" si="4"/>
        <v/>
      </c>
      <c r="G50" s="50" t="str">
        <f t="shared" ca="1" si="5"/>
        <v/>
      </c>
    </row>
    <row r="51" spans="1:7" x14ac:dyDescent="0.35">
      <c r="A51" s="38" t="str">
        <f t="shared" si="8"/>
        <v/>
      </c>
      <c r="B51" s="50" t="str">
        <f t="shared" ca="1" si="6"/>
        <v/>
      </c>
      <c r="C51" s="50" t="str">
        <f t="shared" ca="1" si="7"/>
        <v/>
      </c>
      <c r="D51" s="45" t="str">
        <f t="shared" ca="1" si="2"/>
        <v/>
      </c>
      <c r="E51" s="50" t="str">
        <f t="shared" ca="1" si="3"/>
        <v/>
      </c>
      <c r="F51" s="45" t="str">
        <f t="shared" ca="1" si="4"/>
        <v/>
      </c>
      <c r="G51" s="50" t="str">
        <f t="shared" ca="1" si="5"/>
        <v/>
      </c>
    </row>
    <row r="52" spans="1:7" x14ac:dyDescent="0.35">
      <c r="A52" s="38" t="str">
        <f t="shared" si="8"/>
        <v/>
      </c>
      <c r="B52" s="50" t="str">
        <f t="shared" ca="1" si="6"/>
        <v/>
      </c>
      <c r="C52" s="50" t="str">
        <f t="shared" ca="1" si="7"/>
        <v/>
      </c>
      <c r="D52" s="45" t="str">
        <f t="shared" ca="1" si="2"/>
        <v/>
      </c>
      <c r="E52" s="50" t="str">
        <f t="shared" ca="1" si="3"/>
        <v/>
      </c>
      <c r="F52" s="45" t="str">
        <f t="shared" ca="1" si="4"/>
        <v/>
      </c>
      <c r="G52" s="50" t="str">
        <f t="shared" ca="1" si="5"/>
        <v/>
      </c>
    </row>
    <row r="53" spans="1:7" x14ac:dyDescent="0.35">
      <c r="A53" s="38" t="str">
        <f t="shared" si="8"/>
        <v/>
      </c>
      <c r="B53" s="50" t="str">
        <f t="shared" ca="1" si="6"/>
        <v/>
      </c>
      <c r="C53" s="50" t="str">
        <f t="shared" ca="1" si="7"/>
        <v/>
      </c>
      <c r="D53" s="45" t="str">
        <f t="shared" ca="1" si="2"/>
        <v/>
      </c>
      <c r="E53" s="50" t="str">
        <f t="shared" ca="1" si="3"/>
        <v/>
      </c>
      <c r="F53" s="45" t="str">
        <f t="shared" ca="1" si="4"/>
        <v/>
      </c>
      <c r="G53" s="50" t="str">
        <f t="shared" ca="1" si="5"/>
        <v/>
      </c>
    </row>
    <row r="54" spans="1:7" x14ac:dyDescent="0.35">
      <c r="A54" s="38" t="str">
        <f t="shared" si="8"/>
        <v/>
      </c>
      <c r="B54" s="50" t="str">
        <f t="shared" ca="1" si="6"/>
        <v/>
      </c>
      <c r="C54" s="50" t="str">
        <f t="shared" ca="1" si="7"/>
        <v/>
      </c>
      <c r="D54" s="45" t="str">
        <f t="shared" ca="1" si="2"/>
        <v/>
      </c>
      <c r="E54" s="50" t="str">
        <f t="shared" ca="1" si="3"/>
        <v/>
      </c>
      <c r="F54" s="45" t="str">
        <f t="shared" ca="1" si="4"/>
        <v/>
      </c>
      <c r="G54" s="50" t="str">
        <f t="shared" ca="1" si="5"/>
        <v/>
      </c>
    </row>
    <row r="55" spans="1:7" x14ac:dyDescent="0.35">
      <c r="A55" s="38" t="str">
        <f t="shared" si="8"/>
        <v/>
      </c>
      <c r="B55" s="50" t="str">
        <f t="shared" ca="1" si="6"/>
        <v/>
      </c>
      <c r="C55" s="50" t="str">
        <f t="shared" ca="1" si="7"/>
        <v/>
      </c>
      <c r="D55" s="45" t="str">
        <f t="shared" ca="1" si="2"/>
        <v/>
      </c>
      <c r="E55" s="50" t="str">
        <f t="shared" ca="1" si="3"/>
        <v/>
      </c>
      <c r="F55" s="45" t="str">
        <f t="shared" ca="1" si="4"/>
        <v/>
      </c>
      <c r="G55" s="50" t="str">
        <f t="shared" ca="1" si="5"/>
        <v/>
      </c>
    </row>
    <row r="56" spans="1:7" x14ac:dyDescent="0.35">
      <c r="A56" s="38" t="str">
        <f t="shared" si="8"/>
        <v/>
      </c>
      <c r="B56" s="50" t="str">
        <f t="shared" ca="1" si="6"/>
        <v/>
      </c>
      <c r="C56" s="50" t="str">
        <f t="shared" ca="1" si="7"/>
        <v/>
      </c>
      <c r="D56" s="45" t="str">
        <f t="shared" ca="1" si="2"/>
        <v/>
      </c>
      <c r="E56" s="50" t="str">
        <f t="shared" ca="1" si="3"/>
        <v/>
      </c>
      <c r="F56" s="45" t="str">
        <f t="shared" ca="1" si="4"/>
        <v/>
      </c>
      <c r="G56" s="50" t="str">
        <f t="shared" ca="1" si="5"/>
        <v/>
      </c>
    </row>
    <row r="57" spans="1:7" x14ac:dyDescent="0.35">
      <c r="A57" s="38" t="str">
        <f t="shared" si="8"/>
        <v/>
      </c>
      <c r="B57" s="50" t="str">
        <f t="shared" ca="1" si="6"/>
        <v/>
      </c>
      <c r="C57" s="50" t="str">
        <f t="shared" ca="1" si="7"/>
        <v/>
      </c>
      <c r="D57" s="45" t="str">
        <f t="shared" ca="1" si="2"/>
        <v/>
      </c>
      <c r="E57" s="50" t="str">
        <f t="shared" ca="1" si="3"/>
        <v/>
      </c>
      <c r="F57" s="45" t="str">
        <f t="shared" ca="1" si="4"/>
        <v/>
      </c>
      <c r="G57" s="50" t="str">
        <f t="shared" ca="1" si="5"/>
        <v/>
      </c>
    </row>
    <row r="58" spans="1:7" x14ac:dyDescent="0.35">
      <c r="A58" s="38" t="str">
        <f t="shared" si="8"/>
        <v/>
      </c>
      <c r="B58" s="50" t="str">
        <f t="shared" ca="1" si="6"/>
        <v/>
      </c>
      <c r="C58" s="50" t="str">
        <f t="shared" ca="1" si="7"/>
        <v/>
      </c>
      <c r="D58" s="45" t="str">
        <f t="shared" ca="1" si="2"/>
        <v/>
      </c>
      <c r="E58" s="50" t="str">
        <f t="shared" ca="1" si="3"/>
        <v/>
      </c>
      <c r="F58" s="45" t="str">
        <f t="shared" ca="1" si="4"/>
        <v/>
      </c>
      <c r="G58" s="50" t="str">
        <f t="shared" ca="1" si="5"/>
        <v/>
      </c>
    </row>
    <row r="59" spans="1:7" x14ac:dyDescent="0.35">
      <c r="A59" s="38" t="str">
        <f t="shared" si="8"/>
        <v/>
      </c>
      <c r="B59" s="50" t="str">
        <f t="shared" ca="1" si="6"/>
        <v/>
      </c>
      <c r="C59" s="50" t="str">
        <f t="shared" ca="1" si="7"/>
        <v/>
      </c>
      <c r="D59" s="45" t="str">
        <f t="shared" ca="1" si="2"/>
        <v/>
      </c>
      <c r="E59" s="50" t="str">
        <f t="shared" ca="1" si="3"/>
        <v/>
      </c>
      <c r="F59" s="45" t="str">
        <f t="shared" ca="1" si="4"/>
        <v/>
      </c>
      <c r="G59" s="50" t="str">
        <f t="shared" ca="1" si="5"/>
        <v/>
      </c>
    </row>
    <row r="60" spans="1:7" x14ac:dyDescent="0.35">
      <c r="A60" s="38" t="str">
        <f t="shared" si="8"/>
        <v/>
      </c>
      <c r="B60" s="50" t="str">
        <f t="shared" ca="1" si="6"/>
        <v/>
      </c>
      <c r="C60" s="50" t="str">
        <f t="shared" ca="1" si="7"/>
        <v/>
      </c>
      <c r="D60" s="45" t="str">
        <f t="shared" ca="1" si="2"/>
        <v/>
      </c>
      <c r="E60" s="50" t="str">
        <f t="shared" ca="1" si="3"/>
        <v/>
      </c>
      <c r="F60" s="45" t="str">
        <f t="shared" ca="1" si="4"/>
        <v/>
      </c>
      <c r="G60" s="50" t="str">
        <f t="shared" ca="1" si="5"/>
        <v/>
      </c>
    </row>
    <row r="61" spans="1:7" x14ac:dyDescent="0.35">
      <c r="A61" s="38" t="str">
        <f t="shared" si="8"/>
        <v/>
      </c>
      <c r="B61" s="50" t="str">
        <f t="shared" ca="1" si="6"/>
        <v/>
      </c>
      <c r="C61" s="50" t="str">
        <f t="shared" ca="1" si="7"/>
        <v/>
      </c>
      <c r="D61" s="45" t="str">
        <f t="shared" ca="1" si="2"/>
        <v/>
      </c>
      <c r="E61" s="50" t="str">
        <f t="shared" ca="1" si="3"/>
        <v/>
      </c>
      <c r="F61" s="45" t="str">
        <f t="shared" ca="1" si="4"/>
        <v/>
      </c>
      <c r="G61" s="50" t="str">
        <f t="shared" ca="1" si="5"/>
        <v/>
      </c>
    </row>
    <row r="62" spans="1:7" x14ac:dyDescent="0.35">
      <c r="A62" s="38" t="str">
        <f t="shared" si="8"/>
        <v/>
      </c>
      <c r="B62" s="50" t="str">
        <f t="shared" ca="1" si="6"/>
        <v/>
      </c>
      <c r="C62" s="50" t="str">
        <f t="shared" ca="1" si="7"/>
        <v/>
      </c>
      <c r="D62" s="45" t="str">
        <f t="shared" ca="1" si="2"/>
        <v/>
      </c>
      <c r="E62" s="50" t="str">
        <f t="shared" ca="1" si="3"/>
        <v/>
      </c>
      <c r="F62" s="45" t="str">
        <f t="shared" ca="1" si="4"/>
        <v/>
      </c>
      <c r="G62" s="50" t="str">
        <f t="shared" ca="1" si="5"/>
        <v/>
      </c>
    </row>
    <row r="63" spans="1:7" x14ac:dyDescent="0.35">
      <c r="A63" s="38" t="str">
        <f t="shared" si="8"/>
        <v/>
      </c>
      <c r="B63" s="50" t="str">
        <f t="shared" ca="1" si="6"/>
        <v/>
      </c>
      <c r="C63" s="50" t="str">
        <f t="shared" ca="1" si="7"/>
        <v/>
      </c>
      <c r="D63" s="45" t="str">
        <f t="shared" ca="1" si="2"/>
        <v/>
      </c>
      <c r="E63" s="50" t="str">
        <f t="shared" ca="1" si="3"/>
        <v/>
      </c>
      <c r="F63" s="45" t="str">
        <f t="shared" ca="1" si="4"/>
        <v/>
      </c>
      <c r="G63" s="50" t="str">
        <f t="shared" ca="1" si="5"/>
        <v/>
      </c>
    </row>
    <row r="64" spans="1:7" x14ac:dyDescent="0.35">
      <c r="A64" s="38" t="str">
        <f t="shared" si="8"/>
        <v/>
      </c>
      <c r="B64" s="50" t="str">
        <f t="shared" ca="1" si="6"/>
        <v/>
      </c>
      <c r="C64" s="50" t="str">
        <f t="shared" ca="1" si="7"/>
        <v/>
      </c>
      <c r="D64" s="45" t="str">
        <f t="shared" ca="1" si="2"/>
        <v/>
      </c>
      <c r="E64" s="50" t="str">
        <f t="shared" ca="1" si="3"/>
        <v/>
      </c>
      <c r="F64" s="45" t="str">
        <f t="shared" ca="1" si="4"/>
        <v/>
      </c>
      <c r="G64" s="50" t="str">
        <f t="shared" ca="1" si="5"/>
        <v/>
      </c>
    </row>
    <row r="65" spans="1:7" x14ac:dyDescent="0.35">
      <c r="A65" s="38" t="str">
        <f t="shared" si="8"/>
        <v/>
      </c>
      <c r="B65" s="50" t="str">
        <f t="shared" ca="1" si="6"/>
        <v/>
      </c>
      <c r="C65" s="50" t="str">
        <f t="shared" ca="1" si="7"/>
        <v/>
      </c>
      <c r="D65" s="45" t="str">
        <f t="shared" ca="1" si="2"/>
        <v/>
      </c>
      <c r="E65" s="50" t="str">
        <f t="shared" ca="1" si="3"/>
        <v/>
      </c>
      <c r="F65" s="45" t="str">
        <f t="shared" ca="1" si="4"/>
        <v/>
      </c>
      <c r="G65" s="50" t="str">
        <f t="shared" ca="1" si="5"/>
        <v/>
      </c>
    </row>
    <row r="66" spans="1:7" x14ac:dyDescent="0.35">
      <c r="A66" s="38" t="str">
        <f t="shared" si="8"/>
        <v/>
      </c>
      <c r="B66" s="50" t="str">
        <f t="shared" ca="1" si="6"/>
        <v/>
      </c>
      <c r="C66" s="50" t="str">
        <f t="shared" ca="1" si="7"/>
        <v/>
      </c>
      <c r="D66" s="45" t="str">
        <f t="shared" ca="1" si="2"/>
        <v/>
      </c>
      <c r="E66" s="50" t="str">
        <f t="shared" ca="1" si="3"/>
        <v/>
      </c>
      <c r="F66" s="45" t="str">
        <f t="shared" ca="1" si="4"/>
        <v/>
      </c>
      <c r="G66" s="50" t="str">
        <f t="shared" ca="1" si="5"/>
        <v/>
      </c>
    </row>
    <row r="67" spans="1:7" x14ac:dyDescent="0.35">
      <c r="A67" s="38" t="str">
        <f t="shared" si="8"/>
        <v/>
      </c>
      <c r="B67" s="50" t="str">
        <f t="shared" ca="1" si="6"/>
        <v/>
      </c>
      <c r="C67" s="50" t="str">
        <f t="shared" ca="1" si="7"/>
        <v/>
      </c>
      <c r="D67" s="45" t="str">
        <f t="shared" ca="1" si="2"/>
        <v/>
      </c>
      <c r="E67" s="50" t="str">
        <f t="shared" ca="1" si="3"/>
        <v/>
      </c>
      <c r="F67" s="45" t="str">
        <f t="shared" ca="1" si="4"/>
        <v/>
      </c>
      <c r="G67" s="50" t="str">
        <f t="shared" ca="1" si="5"/>
        <v/>
      </c>
    </row>
    <row r="68" spans="1:7" x14ac:dyDescent="0.35">
      <c r="A68" s="38" t="str">
        <f t="shared" si="8"/>
        <v/>
      </c>
      <c r="B68" s="50" t="str">
        <f t="shared" ca="1" si="6"/>
        <v/>
      </c>
      <c r="C68" s="50" t="str">
        <f t="shared" ca="1" si="7"/>
        <v/>
      </c>
      <c r="D68" s="45" t="str">
        <f t="shared" ca="1" si="2"/>
        <v/>
      </c>
      <c r="E68" s="50" t="str">
        <f t="shared" ca="1" si="3"/>
        <v/>
      </c>
      <c r="F68" s="45" t="str">
        <f t="shared" ca="1" si="4"/>
        <v/>
      </c>
      <c r="G68" s="50" t="str">
        <f t="shared" ca="1" si="5"/>
        <v/>
      </c>
    </row>
    <row r="69" spans="1:7" x14ac:dyDescent="0.35">
      <c r="A69" s="38" t="str">
        <f t="shared" si="8"/>
        <v/>
      </c>
      <c r="B69" s="50" t="str">
        <f t="shared" ca="1" si="6"/>
        <v/>
      </c>
      <c r="C69" s="50" t="str">
        <f t="shared" ca="1" si="7"/>
        <v/>
      </c>
      <c r="D69" s="45" t="str">
        <f t="shared" ca="1" si="2"/>
        <v/>
      </c>
      <c r="E69" s="50" t="str">
        <f t="shared" ca="1" si="3"/>
        <v/>
      </c>
      <c r="F69" s="45" t="str">
        <f t="shared" ca="1" si="4"/>
        <v/>
      </c>
      <c r="G69" s="50" t="str">
        <f t="shared" ca="1" si="5"/>
        <v/>
      </c>
    </row>
    <row r="70" spans="1:7" x14ac:dyDescent="0.35">
      <c r="A70" s="38" t="str">
        <f t="shared" si="8"/>
        <v/>
      </c>
      <c r="B70" s="50" t="str">
        <f t="shared" ca="1" si="6"/>
        <v/>
      </c>
      <c r="C70" s="50" t="str">
        <f t="shared" ca="1" si="7"/>
        <v/>
      </c>
      <c r="D70" s="45" t="str">
        <f t="shared" ca="1" si="2"/>
        <v/>
      </c>
      <c r="E70" s="50" t="str">
        <f t="shared" ca="1" si="3"/>
        <v/>
      </c>
      <c r="F70" s="45" t="str">
        <f t="shared" ca="1" si="4"/>
        <v/>
      </c>
      <c r="G70" s="50" t="str">
        <f t="shared" ca="1" si="5"/>
        <v/>
      </c>
    </row>
    <row r="71" spans="1:7" x14ac:dyDescent="0.35">
      <c r="A71" s="38" t="str">
        <f t="shared" si="8"/>
        <v/>
      </c>
      <c r="B71" s="50" t="str">
        <f t="shared" ca="1" si="6"/>
        <v/>
      </c>
      <c r="C71" s="50" t="str">
        <f t="shared" ca="1" si="7"/>
        <v/>
      </c>
      <c r="D71" s="45" t="str">
        <f t="shared" ca="1" si="2"/>
        <v/>
      </c>
      <c r="E71" s="50" t="str">
        <f t="shared" ca="1" si="3"/>
        <v/>
      </c>
      <c r="F71" s="45" t="str">
        <f t="shared" ca="1" si="4"/>
        <v/>
      </c>
      <c r="G71" s="50" t="str">
        <f t="shared" ca="1" si="5"/>
        <v/>
      </c>
    </row>
    <row r="72" spans="1:7" x14ac:dyDescent="0.35">
      <c r="A72" s="38" t="str">
        <f t="shared" si="8"/>
        <v/>
      </c>
      <c r="B72" s="50" t="str">
        <f t="shared" ca="1" si="6"/>
        <v/>
      </c>
      <c r="C72" s="50" t="str">
        <f t="shared" ca="1" si="7"/>
        <v/>
      </c>
      <c r="D72" s="45" t="str">
        <f t="shared" ca="1" si="2"/>
        <v/>
      </c>
      <c r="E72" s="50" t="str">
        <f t="shared" ca="1" si="3"/>
        <v/>
      </c>
      <c r="F72" s="45" t="str">
        <f t="shared" ca="1" si="4"/>
        <v/>
      </c>
      <c r="G72" s="50" t="str">
        <f t="shared" ca="1" si="5"/>
        <v/>
      </c>
    </row>
    <row r="73" spans="1:7" x14ac:dyDescent="0.35">
      <c r="A73" s="38" t="str">
        <f t="shared" si="8"/>
        <v/>
      </c>
      <c r="B73" s="50" t="str">
        <f t="shared" ca="1" si="6"/>
        <v/>
      </c>
      <c r="C73" s="50" t="str">
        <f t="shared" ca="1" si="7"/>
        <v/>
      </c>
      <c r="D73" s="45" t="str">
        <f t="shared" ca="1" si="2"/>
        <v/>
      </c>
      <c r="E73" s="50" t="str">
        <f t="shared" ca="1" si="3"/>
        <v/>
      </c>
      <c r="F73" s="45" t="str">
        <f t="shared" ca="1" si="4"/>
        <v/>
      </c>
      <c r="G73" s="50" t="str">
        <f t="shared" ca="1" si="5"/>
        <v/>
      </c>
    </row>
    <row r="74" spans="1:7" x14ac:dyDescent="0.35">
      <c r="A74" s="38" t="str">
        <f t="shared" si="8"/>
        <v/>
      </c>
      <c r="B74" s="50" t="str">
        <f t="shared" ca="1" si="6"/>
        <v/>
      </c>
      <c r="C74" s="50" t="str">
        <f t="shared" ca="1" si="7"/>
        <v/>
      </c>
      <c r="D74" s="45" t="str">
        <f t="shared" ca="1" si="2"/>
        <v/>
      </c>
      <c r="E74" s="50" t="str">
        <f t="shared" ca="1" si="3"/>
        <v/>
      </c>
      <c r="F74" s="45" t="str">
        <f t="shared" ca="1" si="4"/>
        <v/>
      </c>
      <c r="G74" s="50" t="str">
        <f t="shared" ca="1" si="5"/>
        <v/>
      </c>
    </row>
    <row r="75" spans="1:7" x14ac:dyDescent="0.35">
      <c r="A75" s="38" t="str">
        <f t="shared" si="8"/>
        <v/>
      </c>
      <c r="B75" s="50" t="str">
        <f t="shared" ca="1" si="6"/>
        <v/>
      </c>
      <c r="C75" s="50" t="str">
        <f t="shared" ca="1" si="7"/>
        <v/>
      </c>
      <c r="D75" s="45" t="str">
        <f t="shared" ref="D75:D138" ca="1" si="9">IF(ISNUMBER(B75),(($B$4-1)*B75/(SUM($B$11:$B$1010)-B75)-1),"")</f>
        <v/>
      </c>
      <c r="E75" s="50" t="str">
        <f t="shared" ref="E75:E138" ca="1" si="10">IF(ISNUMBER(B75),AVERAGE($B$11:$B$1010)*(1+D75),"")</f>
        <v/>
      </c>
      <c r="F75" s="45" t="str">
        <f t="shared" ref="F75:F138" ca="1" si="11">IF(ISNUMBER(D75),(D75-AVERAGE($D$11:$D$1010))/STDEV($D$11:$D$1010),"")</f>
        <v/>
      </c>
      <c r="G75" s="50" t="str">
        <f t="shared" ref="G75:G138" ca="1" si="12">IF(ISNUMBER(B75),(B75-AVERAGE($B$11:$B$20))/STDEV($B$11:$B$20),"")</f>
        <v/>
      </c>
    </row>
    <row r="76" spans="1:7" x14ac:dyDescent="0.35">
      <c r="A76" s="38" t="str">
        <f t="shared" si="8"/>
        <v/>
      </c>
      <c r="B76" s="50" t="str">
        <f t="shared" ref="B76:B139" ca="1" si="13">IF(ISNUMBER(A76),_xlfn.NORM.INV(RAND(),$B$2,$B$3),"")</f>
        <v/>
      </c>
      <c r="C76" s="50" t="str">
        <f t="shared" ref="C76:C139" ca="1" si="14">IF(ISNUMBER(B76),(SUM($B$11:$B$1010)-B76)/($B$4-1),"")</f>
        <v/>
      </c>
      <c r="D76" s="45" t="str">
        <f t="shared" ca="1" si="9"/>
        <v/>
      </c>
      <c r="E76" s="50" t="str">
        <f t="shared" ca="1" si="10"/>
        <v/>
      </c>
      <c r="F76" s="45" t="str">
        <f t="shared" ca="1" si="11"/>
        <v/>
      </c>
      <c r="G76" s="50" t="str">
        <f t="shared" ca="1" si="12"/>
        <v/>
      </c>
    </row>
    <row r="77" spans="1:7" x14ac:dyDescent="0.35">
      <c r="A77" s="38" t="str">
        <f t="shared" ref="A77:A140" si="15">IF(A76&lt;$B$4,A76+1,"")</f>
        <v/>
      </c>
      <c r="B77" s="50" t="str">
        <f t="shared" ca="1" si="13"/>
        <v/>
      </c>
      <c r="C77" s="50" t="str">
        <f t="shared" ca="1" si="14"/>
        <v/>
      </c>
      <c r="D77" s="45" t="str">
        <f t="shared" ca="1" si="9"/>
        <v/>
      </c>
      <c r="E77" s="50" t="str">
        <f t="shared" ca="1" si="10"/>
        <v/>
      </c>
      <c r="F77" s="45" t="str">
        <f t="shared" ca="1" si="11"/>
        <v/>
      </c>
      <c r="G77" s="50" t="str">
        <f t="shared" ca="1" si="12"/>
        <v/>
      </c>
    </row>
    <row r="78" spans="1:7" x14ac:dyDescent="0.35">
      <c r="A78" s="38" t="str">
        <f t="shared" si="15"/>
        <v/>
      </c>
      <c r="B78" s="50" t="str">
        <f t="shared" ca="1" si="13"/>
        <v/>
      </c>
      <c r="C78" s="50" t="str">
        <f t="shared" ca="1" si="14"/>
        <v/>
      </c>
      <c r="D78" s="45" t="str">
        <f t="shared" ca="1" si="9"/>
        <v/>
      </c>
      <c r="E78" s="50" t="str">
        <f t="shared" ca="1" si="10"/>
        <v/>
      </c>
      <c r="F78" s="45" t="str">
        <f t="shared" ca="1" si="11"/>
        <v/>
      </c>
      <c r="G78" s="50" t="str">
        <f t="shared" ca="1" si="12"/>
        <v/>
      </c>
    </row>
    <row r="79" spans="1:7" x14ac:dyDescent="0.35">
      <c r="A79" s="38" t="str">
        <f t="shared" si="15"/>
        <v/>
      </c>
      <c r="B79" s="50" t="str">
        <f t="shared" ca="1" si="13"/>
        <v/>
      </c>
      <c r="C79" s="50" t="str">
        <f t="shared" ca="1" si="14"/>
        <v/>
      </c>
      <c r="D79" s="45" t="str">
        <f t="shared" ca="1" si="9"/>
        <v/>
      </c>
      <c r="E79" s="50" t="str">
        <f t="shared" ca="1" si="10"/>
        <v/>
      </c>
      <c r="F79" s="45" t="str">
        <f t="shared" ca="1" si="11"/>
        <v/>
      </c>
      <c r="G79" s="50" t="str">
        <f t="shared" ca="1" si="12"/>
        <v/>
      </c>
    </row>
    <row r="80" spans="1:7" x14ac:dyDescent="0.35">
      <c r="A80" s="38" t="str">
        <f t="shared" si="15"/>
        <v/>
      </c>
      <c r="B80" s="50" t="str">
        <f t="shared" ca="1" si="13"/>
        <v/>
      </c>
      <c r="C80" s="50" t="str">
        <f t="shared" ca="1" si="14"/>
        <v/>
      </c>
      <c r="D80" s="45" t="str">
        <f t="shared" ca="1" si="9"/>
        <v/>
      </c>
      <c r="E80" s="50" t="str">
        <f t="shared" ca="1" si="10"/>
        <v/>
      </c>
      <c r="F80" s="45" t="str">
        <f t="shared" ca="1" si="11"/>
        <v/>
      </c>
      <c r="G80" s="50" t="str">
        <f t="shared" ca="1" si="12"/>
        <v/>
      </c>
    </row>
    <row r="81" spans="1:7" x14ac:dyDescent="0.35">
      <c r="A81" s="38" t="str">
        <f t="shared" si="15"/>
        <v/>
      </c>
      <c r="B81" s="50" t="str">
        <f t="shared" ca="1" si="13"/>
        <v/>
      </c>
      <c r="C81" s="50" t="str">
        <f t="shared" ca="1" si="14"/>
        <v/>
      </c>
      <c r="D81" s="45" t="str">
        <f t="shared" ca="1" si="9"/>
        <v/>
      </c>
      <c r="E81" s="50" t="str">
        <f t="shared" ca="1" si="10"/>
        <v/>
      </c>
      <c r="F81" s="45" t="str">
        <f t="shared" ca="1" si="11"/>
        <v/>
      </c>
      <c r="G81" s="50" t="str">
        <f t="shared" ca="1" si="12"/>
        <v/>
      </c>
    </row>
    <row r="82" spans="1:7" x14ac:dyDescent="0.35">
      <c r="A82" s="38" t="str">
        <f t="shared" si="15"/>
        <v/>
      </c>
      <c r="B82" s="50" t="str">
        <f t="shared" ca="1" si="13"/>
        <v/>
      </c>
      <c r="C82" s="50" t="str">
        <f t="shared" ca="1" si="14"/>
        <v/>
      </c>
      <c r="D82" s="45" t="str">
        <f t="shared" ca="1" si="9"/>
        <v/>
      </c>
      <c r="E82" s="50" t="str">
        <f t="shared" ca="1" si="10"/>
        <v/>
      </c>
      <c r="F82" s="45" t="str">
        <f t="shared" ca="1" si="11"/>
        <v/>
      </c>
      <c r="G82" s="50" t="str">
        <f t="shared" ca="1" si="12"/>
        <v/>
      </c>
    </row>
    <row r="83" spans="1:7" x14ac:dyDescent="0.35">
      <c r="A83" s="38" t="str">
        <f t="shared" si="15"/>
        <v/>
      </c>
      <c r="B83" s="50" t="str">
        <f t="shared" ca="1" si="13"/>
        <v/>
      </c>
      <c r="C83" s="50" t="str">
        <f t="shared" ca="1" si="14"/>
        <v/>
      </c>
      <c r="D83" s="45" t="str">
        <f t="shared" ca="1" si="9"/>
        <v/>
      </c>
      <c r="E83" s="50" t="str">
        <f t="shared" ca="1" si="10"/>
        <v/>
      </c>
      <c r="F83" s="45" t="str">
        <f t="shared" ca="1" si="11"/>
        <v/>
      </c>
      <c r="G83" s="50" t="str">
        <f t="shared" ca="1" si="12"/>
        <v/>
      </c>
    </row>
    <row r="84" spans="1:7" x14ac:dyDescent="0.35">
      <c r="A84" s="38" t="str">
        <f t="shared" si="15"/>
        <v/>
      </c>
      <c r="B84" s="50" t="str">
        <f t="shared" ca="1" si="13"/>
        <v/>
      </c>
      <c r="C84" s="50" t="str">
        <f t="shared" ca="1" si="14"/>
        <v/>
      </c>
      <c r="D84" s="45" t="str">
        <f t="shared" ca="1" si="9"/>
        <v/>
      </c>
      <c r="E84" s="50" t="str">
        <f t="shared" ca="1" si="10"/>
        <v/>
      </c>
      <c r="F84" s="45" t="str">
        <f t="shared" ca="1" si="11"/>
        <v/>
      </c>
      <c r="G84" s="50" t="str">
        <f t="shared" ca="1" si="12"/>
        <v/>
      </c>
    </row>
    <row r="85" spans="1:7" x14ac:dyDescent="0.35">
      <c r="A85" s="38" t="str">
        <f t="shared" si="15"/>
        <v/>
      </c>
      <c r="B85" s="50" t="str">
        <f t="shared" ca="1" si="13"/>
        <v/>
      </c>
      <c r="C85" s="50" t="str">
        <f t="shared" ca="1" si="14"/>
        <v/>
      </c>
      <c r="D85" s="45" t="str">
        <f t="shared" ca="1" si="9"/>
        <v/>
      </c>
      <c r="E85" s="50" t="str">
        <f t="shared" ca="1" si="10"/>
        <v/>
      </c>
      <c r="F85" s="45" t="str">
        <f t="shared" ca="1" si="11"/>
        <v/>
      </c>
      <c r="G85" s="50" t="str">
        <f t="shared" ca="1" si="12"/>
        <v/>
      </c>
    </row>
    <row r="86" spans="1:7" x14ac:dyDescent="0.35">
      <c r="A86" s="38" t="str">
        <f t="shared" si="15"/>
        <v/>
      </c>
      <c r="B86" s="50" t="str">
        <f t="shared" ca="1" si="13"/>
        <v/>
      </c>
      <c r="C86" s="50" t="str">
        <f t="shared" ca="1" si="14"/>
        <v/>
      </c>
      <c r="D86" s="45" t="str">
        <f t="shared" ca="1" si="9"/>
        <v/>
      </c>
      <c r="E86" s="50" t="str">
        <f t="shared" ca="1" si="10"/>
        <v/>
      </c>
      <c r="F86" s="45" t="str">
        <f t="shared" ca="1" si="11"/>
        <v/>
      </c>
      <c r="G86" s="50" t="str">
        <f t="shared" ca="1" si="12"/>
        <v/>
      </c>
    </row>
    <row r="87" spans="1:7" x14ac:dyDescent="0.35">
      <c r="A87" s="38" t="str">
        <f t="shared" si="15"/>
        <v/>
      </c>
      <c r="B87" s="50" t="str">
        <f t="shared" ca="1" si="13"/>
        <v/>
      </c>
      <c r="C87" s="50" t="str">
        <f t="shared" ca="1" si="14"/>
        <v/>
      </c>
      <c r="D87" s="45" t="str">
        <f t="shared" ca="1" si="9"/>
        <v/>
      </c>
      <c r="E87" s="50" t="str">
        <f t="shared" ca="1" si="10"/>
        <v/>
      </c>
      <c r="F87" s="45" t="str">
        <f t="shared" ca="1" si="11"/>
        <v/>
      </c>
      <c r="G87" s="50" t="str">
        <f t="shared" ca="1" si="12"/>
        <v/>
      </c>
    </row>
    <row r="88" spans="1:7" x14ac:dyDescent="0.35">
      <c r="A88" s="38" t="str">
        <f t="shared" si="15"/>
        <v/>
      </c>
      <c r="B88" s="50" t="str">
        <f t="shared" ca="1" si="13"/>
        <v/>
      </c>
      <c r="C88" s="50" t="str">
        <f t="shared" ca="1" si="14"/>
        <v/>
      </c>
      <c r="D88" s="45" t="str">
        <f t="shared" ca="1" si="9"/>
        <v/>
      </c>
      <c r="E88" s="50" t="str">
        <f t="shared" ca="1" si="10"/>
        <v/>
      </c>
      <c r="F88" s="45" t="str">
        <f t="shared" ca="1" si="11"/>
        <v/>
      </c>
      <c r="G88" s="50" t="str">
        <f t="shared" ca="1" si="12"/>
        <v/>
      </c>
    </row>
    <row r="89" spans="1:7" x14ac:dyDescent="0.35">
      <c r="A89" s="38" t="str">
        <f t="shared" si="15"/>
        <v/>
      </c>
      <c r="B89" s="50" t="str">
        <f t="shared" ca="1" si="13"/>
        <v/>
      </c>
      <c r="C89" s="50" t="str">
        <f t="shared" ca="1" si="14"/>
        <v/>
      </c>
      <c r="D89" s="45" t="str">
        <f t="shared" ca="1" si="9"/>
        <v/>
      </c>
      <c r="E89" s="50" t="str">
        <f t="shared" ca="1" si="10"/>
        <v/>
      </c>
      <c r="F89" s="45" t="str">
        <f t="shared" ca="1" si="11"/>
        <v/>
      </c>
      <c r="G89" s="50" t="str">
        <f t="shared" ca="1" si="12"/>
        <v/>
      </c>
    </row>
    <row r="90" spans="1:7" x14ac:dyDescent="0.35">
      <c r="A90" s="38" t="str">
        <f t="shared" si="15"/>
        <v/>
      </c>
      <c r="B90" s="50" t="str">
        <f t="shared" ca="1" si="13"/>
        <v/>
      </c>
      <c r="C90" s="50" t="str">
        <f t="shared" ca="1" si="14"/>
        <v/>
      </c>
      <c r="D90" s="45" t="str">
        <f t="shared" ca="1" si="9"/>
        <v/>
      </c>
      <c r="E90" s="50" t="str">
        <f t="shared" ca="1" si="10"/>
        <v/>
      </c>
      <c r="F90" s="45" t="str">
        <f t="shared" ca="1" si="11"/>
        <v/>
      </c>
      <c r="G90" s="50" t="str">
        <f t="shared" ca="1" si="12"/>
        <v/>
      </c>
    </row>
    <row r="91" spans="1:7" x14ac:dyDescent="0.35">
      <c r="A91" s="38" t="str">
        <f t="shared" si="15"/>
        <v/>
      </c>
      <c r="B91" s="50" t="str">
        <f t="shared" ca="1" si="13"/>
        <v/>
      </c>
      <c r="C91" s="50" t="str">
        <f t="shared" ca="1" si="14"/>
        <v/>
      </c>
      <c r="D91" s="45" t="str">
        <f t="shared" ca="1" si="9"/>
        <v/>
      </c>
      <c r="E91" s="50" t="str">
        <f t="shared" ca="1" si="10"/>
        <v/>
      </c>
      <c r="F91" s="45" t="str">
        <f t="shared" ca="1" si="11"/>
        <v/>
      </c>
      <c r="G91" s="50" t="str">
        <f t="shared" ca="1" si="12"/>
        <v/>
      </c>
    </row>
    <row r="92" spans="1:7" x14ac:dyDescent="0.35">
      <c r="A92" s="38" t="str">
        <f t="shared" si="15"/>
        <v/>
      </c>
      <c r="B92" s="50" t="str">
        <f t="shared" ca="1" si="13"/>
        <v/>
      </c>
      <c r="C92" s="50" t="str">
        <f t="shared" ca="1" si="14"/>
        <v/>
      </c>
      <c r="D92" s="45" t="str">
        <f t="shared" ca="1" si="9"/>
        <v/>
      </c>
      <c r="E92" s="50" t="str">
        <f t="shared" ca="1" si="10"/>
        <v/>
      </c>
      <c r="F92" s="45" t="str">
        <f t="shared" ca="1" si="11"/>
        <v/>
      </c>
      <c r="G92" s="50" t="str">
        <f t="shared" ca="1" si="12"/>
        <v/>
      </c>
    </row>
    <row r="93" spans="1:7" x14ac:dyDescent="0.35">
      <c r="A93" s="38" t="str">
        <f t="shared" si="15"/>
        <v/>
      </c>
      <c r="B93" s="50" t="str">
        <f t="shared" ca="1" si="13"/>
        <v/>
      </c>
      <c r="C93" s="50" t="str">
        <f t="shared" ca="1" si="14"/>
        <v/>
      </c>
      <c r="D93" s="45" t="str">
        <f t="shared" ca="1" si="9"/>
        <v/>
      </c>
      <c r="E93" s="50" t="str">
        <f t="shared" ca="1" si="10"/>
        <v/>
      </c>
      <c r="F93" s="45" t="str">
        <f t="shared" ca="1" si="11"/>
        <v/>
      </c>
      <c r="G93" s="50" t="str">
        <f t="shared" ca="1" si="12"/>
        <v/>
      </c>
    </row>
    <row r="94" spans="1:7" x14ac:dyDescent="0.35">
      <c r="A94" s="38" t="str">
        <f t="shared" si="15"/>
        <v/>
      </c>
      <c r="B94" s="50" t="str">
        <f t="shared" ca="1" si="13"/>
        <v/>
      </c>
      <c r="C94" s="50" t="str">
        <f t="shared" ca="1" si="14"/>
        <v/>
      </c>
      <c r="D94" s="45" t="str">
        <f t="shared" ca="1" si="9"/>
        <v/>
      </c>
      <c r="E94" s="50" t="str">
        <f t="shared" ca="1" si="10"/>
        <v/>
      </c>
      <c r="F94" s="45" t="str">
        <f t="shared" ca="1" si="11"/>
        <v/>
      </c>
      <c r="G94" s="50" t="str">
        <f t="shared" ca="1" si="12"/>
        <v/>
      </c>
    </row>
    <row r="95" spans="1:7" x14ac:dyDescent="0.35">
      <c r="A95" s="38" t="str">
        <f t="shared" si="15"/>
        <v/>
      </c>
      <c r="B95" s="50" t="str">
        <f t="shared" ca="1" si="13"/>
        <v/>
      </c>
      <c r="C95" s="50" t="str">
        <f t="shared" ca="1" si="14"/>
        <v/>
      </c>
      <c r="D95" s="45" t="str">
        <f t="shared" ca="1" si="9"/>
        <v/>
      </c>
      <c r="E95" s="50" t="str">
        <f t="shared" ca="1" si="10"/>
        <v/>
      </c>
      <c r="F95" s="45" t="str">
        <f t="shared" ca="1" si="11"/>
        <v/>
      </c>
      <c r="G95" s="50" t="str">
        <f t="shared" ca="1" si="12"/>
        <v/>
      </c>
    </row>
    <row r="96" spans="1:7" x14ac:dyDescent="0.35">
      <c r="A96" s="38" t="str">
        <f t="shared" si="15"/>
        <v/>
      </c>
      <c r="B96" s="50" t="str">
        <f t="shared" ca="1" si="13"/>
        <v/>
      </c>
      <c r="C96" s="50" t="str">
        <f t="shared" ca="1" si="14"/>
        <v/>
      </c>
      <c r="D96" s="45" t="str">
        <f t="shared" ca="1" si="9"/>
        <v/>
      </c>
      <c r="E96" s="50" t="str">
        <f t="shared" ca="1" si="10"/>
        <v/>
      </c>
      <c r="F96" s="45" t="str">
        <f t="shared" ca="1" si="11"/>
        <v/>
      </c>
      <c r="G96" s="50" t="str">
        <f t="shared" ca="1" si="12"/>
        <v/>
      </c>
    </row>
    <row r="97" spans="1:7" x14ac:dyDescent="0.35">
      <c r="A97" s="38" t="str">
        <f t="shared" si="15"/>
        <v/>
      </c>
      <c r="B97" s="50" t="str">
        <f t="shared" ca="1" si="13"/>
        <v/>
      </c>
      <c r="C97" s="50" t="str">
        <f t="shared" ca="1" si="14"/>
        <v/>
      </c>
      <c r="D97" s="45" t="str">
        <f t="shared" ca="1" si="9"/>
        <v/>
      </c>
      <c r="E97" s="50" t="str">
        <f t="shared" ca="1" si="10"/>
        <v/>
      </c>
      <c r="F97" s="45" t="str">
        <f t="shared" ca="1" si="11"/>
        <v/>
      </c>
      <c r="G97" s="50" t="str">
        <f t="shared" ca="1" si="12"/>
        <v/>
      </c>
    </row>
    <row r="98" spans="1:7" x14ac:dyDescent="0.35">
      <c r="A98" s="38" t="str">
        <f t="shared" si="15"/>
        <v/>
      </c>
      <c r="B98" s="50" t="str">
        <f t="shared" ca="1" si="13"/>
        <v/>
      </c>
      <c r="C98" s="50" t="str">
        <f t="shared" ca="1" si="14"/>
        <v/>
      </c>
      <c r="D98" s="45" t="str">
        <f t="shared" ca="1" si="9"/>
        <v/>
      </c>
      <c r="E98" s="50" t="str">
        <f t="shared" ca="1" si="10"/>
        <v/>
      </c>
      <c r="F98" s="45" t="str">
        <f t="shared" ca="1" si="11"/>
        <v/>
      </c>
      <c r="G98" s="50" t="str">
        <f t="shared" ca="1" si="12"/>
        <v/>
      </c>
    </row>
    <row r="99" spans="1:7" x14ac:dyDescent="0.35">
      <c r="A99" s="38" t="str">
        <f t="shared" si="15"/>
        <v/>
      </c>
      <c r="B99" s="50" t="str">
        <f t="shared" ca="1" si="13"/>
        <v/>
      </c>
      <c r="C99" s="50" t="str">
        <f t="shared" ca="1" si="14"/>
        <v/>
      </c>
      <c r="D99" s="45" t="str">
        <f t="shared" ca="1" si="9"/>
        <v/>
      </c>
      <c r="E99" s="50" t="str">
        <f t="shared" ca="1" si="10"/>
        <v/>
      </c>
      <c r="F99" s="45" t="str">
        <f t="shared" ca="1" si="11"/>
        <v/>
      </c>
      <c r="G99" s="50" t="str">
        <f t="shared" ca="1" si="12"/>
        <v/>
      </c>
    </row>
    <row r="100" spans="1:7" x14ac:dyDescent="0.35">
      <c r="A100" s="38" t="str">
        <f t="shared" si="15"/>
        <v/>
      </c>
      <c r="B100" s="50" t="str">
        <f t="shared" ca="1" si="13"/>
        <v/>
      </c>
      <c r="C100" s="50" t="str">
        <f t="shared" ca="1" si="14"/>
        <v/>
      </c>
      <c r="D100" s="45" t="str">
        <f t="shared" ca="1" si="9"/>
        <v/>
      </c>
      <c r="E100" s="50" t="str">
        <f t="shared" ca="1" si="10"/>
        <v/>
      </c>
      <c r="F100" s="45" t="str">
        <f t="shared" ca="1" si="11"/>
        <v/>
      </c>
      <c r="G100" s="50" t="str">
        <f t="shared" ca="1" si="12"/>
        <v/>
      </c>
    </row>
    <row r="101" spans="1:7" x14ac:dyDescent="0.35">
      <c r="A101" s="38" t="str">
        <f t="shared" si="15"/>
        <v/>
      </c>
      <c r="B101" s="50" t="str">
        <f t="shared" ca="1" si="13"/>
        <v/>
      </c>
      <c r="C101" s="50" t="str">
        <f t="shared" ca="1" si="14"/>
        <v/>
      </c>
      <c r="D101" s="45" t="str">
        <f t="shared" ca="1" si="9"/>
        <v/>
      </c>
      <c r="E101" s="50" t="str">
        <f t="shared" ca="1" si="10"/>
        <v/>
      </c>
      <c r="F101" s="45" t="str">
        <f t="shared" ca="1" si="11"/>
        <v/>
      </c>
      <c r="G101" s="50" t="str">
        <f t="shared" ca="1" si="12"/>
        <v/>
      </c>
    </row>
    <row r="102" spans="1:7" x14ac:dyDescent="0.35">
      <c r="A102" s="38" t="str">
        <f t="shared" si="15"/>
        <v/>
      </c>
      <c r="B102" s="50" t="str">
        <f t="shared" ca="1" si="13"/>
        <v/>
      </c>
      <c r="C102" s="50" t="str">
        <f t="shared" ca="1" si="14"/>
        <v/>
      </c>
      <c r="D102" s="45" t="str">
        <f t="shared" ca="1" si="9"/>
        <v/>
      </c>
      <c r="E102" s="50" t="str">
        <f t="shared" ca="1" si="10"/>
        <v/>
      </c>
      <c r="F102" s="45" t="str">
        <f t="shared" ca="1" si="11"/>
        <v/>
      </c>
      <c r="G102" s="50" t="str">
        <f t="shared" ca="1" si="12"/>
        <v/>
      </c>
    </row>
    <row r="103" spans="1:7" x14ac:dyDescent="0.35">
      <c r="A103" s="38" t="str">
        <f t="shared" si="15"/>
        <v/>
      </c>
      <c r="B103" s="50" t="str">
        <f t="shared" ca="1" si="13"/>
        <v/>
      </c>
      <c r="C103" s="50" t="str">
        <f t="shared" ca="1" si="14"/>
        <v/>
      </c>
      <c r="D103" s="45" t="str">
        <f t="shared" ca="1" si="9"/>
        <v/>
      </c>
      <c r="E103" s="50" t="str">
        <f t="shared" ca="1" si="10"/>
        <v/>
      </c>
      <c r="F103" s="45" t="str">
        <f t="shared" ca="1" si="11"/>
        <v/>
      </c>
      <c r="G103" s="50" t="str">
        <f t="shared" ca="1" si="12"/>
        <v/>
      </c>
    </row>
    <row r="104" spans="1:7" x14ac:dyDescent="0.35">
      <c r="A104" s="38" t="str">
        <f t="shared" si="15"/>
        <v/>
      </c>
      <c r="B104" s="50" t="str">
        <f t="shared" ca="1" si="13"/>
        <v/>
      </c>
      <c r="C104" s="50" t="str">
        <f t="shared" ca="1" si="14"/>
        <v/>
      </c>
      <c r="D104" s="45" t="str">
        <f t="shared" ca="1" si="9"/>
        <v/>
      </c>
      <c r="E104" s="50" t="str">
        <f t="shared" ca="1" si="10"/>
        <v/>
      </c>
      <c r="F104" s="45" t="str">
        <f t="shared" ca="1" si="11"/>
        <v/>
      </c>
      <c r="G104" s="50" t="str">
        <f t="shared" ca="1" si="12"/>
        <v/>
      </c>
    </row>
    <row r="105" spans="1:7" x14ac:dyDescent="0.35">
      <c r="A105" s="38" t="str">
        <f t="shared" si="15"/>
        <v/>
      </c>
      <c r="B105" s="50" t="str">
        <f t="shared" ca="1" si="13"/>
        <v/>
      </c>
      <c r="C105" s="50" t="str">
        <f t="shared" ca="1" si="14"/>
        <v/>
      </c>
      <c r="D105" s="45" t="str">
        <f t="shared" ca="1" si="9"/>
        <v/>
      </c>
      <c r="E105" s="50" t="str">
        <f t="shared" ca="1" si="10"/>
        <v/>
      </c>
      <c r="F105" s="45" t="str">
        <f t="shared" ca="1" si="11"/>
        <v/>
      </c>
      <c r="G105" s="50" t="str">
        <f t="shared" ca="1" si="12"/>
        <v/>
      </c>
    </row>
    <row r="106" spans="1:7" x14ac:dyDescent="0.35">
      <c r="A106" s="38" t="str">
        <f t="shared" si="15"/>
        <v/>
      </c>
      <c r="B106" s="50" t="str">
        <f t="shared" ca="1" si="13"/>
        <v/>
      </c>
      <c r="C106" s="50" t="str">
        <f t="shared" ca="1" si="14"/>
        <v/>
      </c>
      <c r="D106" s="45" t="str">
        <f t="shared" ca="1" si="9"/>
        <v/>
      </c>
      <c r="E106" s="50" t="str">
        <f t="shared" ca="1" si="10"/>
        <v/>
      </c>
      <c r="F106" s="45" t="str">
        <f t="shared" ca="1" si="11"/>
        <v/>
      </c>
      <c r="G106" s="50" t="str">
        <f t="shared" ca="1" si="12"/>
        <v/>
      </c>
    </row>
    <row r="107" spans="1:7" x14ac:dyDescent="0.35">
      <c r="A107" s="38" t="str">
        <f t="shared" si="15"/>
        <v/>
      </c>
      <c r="B107" s="50" t="str">
        <f t="shared" ca="1" si="13"/>
        <v/>
      </c>
      <c r="C107" s="50" t="str">
        <f t="shared" ca="1" si="14"/>
        <v/>
      </c>
      <c r="D107" s="45" t="str">
        <f t="shared" ca="1" si="9"/>
        <v/>
      </c>
      <c r="E107" s="50" t="str">
        <f t="shared" ca="1" si="10"/>
        <v/>
      </c>
      <c r="F107" s="45" t="str">
        <f t="shared" ca="1" si="11"/>
        <v/>
      </c>
      <c r="G107" s="50" t="str">
        <f t="shared" ca="1" si="12"/>
        <v/>
      </c>
    </row>
    <row r="108" spans="1:7" x14ac:dyDescent="0.35">
      <c r="A108" s="38" t="str">
        <f t="shared" si="15"/>
        <v/>
      </c>
      <c r="B108" s="50" t="str">
        <f t="shared" ca="1" si="13"/>
        <v/>
      </c>
      <c r="C108" s="50" t="str">
        <f t="shared" ca="1" si="14"/>
        <v/>
      </c>
      <c r="D108" s="45" t="str">
        <f t="shared" ca="1" si="9"/>
        <v/>
      </c>
      <c r="E108" s="50" t="str">
        <f t="shared" ca="1" si="10"/>
        <v/>
      </c>
      <c r="F108" s="45" t="str">
        <f t="shared" ca="1" si="11"/>
        <v/>
      </c>
      <c r="G108" s="50" t="str">
        <f t="shared" ca="1" si="12"/>
        <v/>
      </c>
    </row>
    <row r="109" spans="1:7" x14ac:dyDescent="0.35">
      <c r="A109" s="38" t="str">
        <f t="shared" si="15"/>
        <v/>
      </c>
      <c r="B109" s="50" t="str">
        <f t="shared" ca="1" si="13"/>
        <v/>
      </c>
      <c r="C109" s="50" t="str">
        <f t="shared" ca="1" si="14"/>
        <v/>
      </c>
      <c r="D109" s="45" t="str">
        <f t="shared" ca="1" si="9"/>
        <v/>
      </c>
      <c r="E109" s="50" t="str">
        <f t="shared" ca="1" si="10"/>
        <v/>
      </c>
      <c r="F109" s="45" t="str">
        <f t="shared" ca="1" si="11"/>
        <v/>
      </c>
      <c r="G109" s="50" t="str">
        <f t="shared" ca="1" si="12"/>
        <v/>
      </c>
    </row>
    <row r="110" spans="1:7" x14ac:dyDescent="0.35">
      <c r="A110" s="38" t="str">
        <f t="shared" si="15"/>
        <v/>
      </c>
      <c r="B110" s="50" t="str">
        <f t="shared" ca="1" si="13"/>
        <v/>
      </c>
      <c r="C110" s="50" t="str">
        <f t="shared" ca="1" si="14"/>
        <v/>
      </c>
      <c r="D110" s="45" t="str">
        <f t="shared" ca="1" si="9"/>
        <v/>
      </c>
      <c r="E110" s="50" t="str">
        <f t="shared" ca="1" si="10"/>
        <v/>
      </c>
      <c r="F110" s="45" t="str">
        <f t="shared" ca="1" si="11"/>
        <v/>
      </c>
      <c r="G110" s="50" t="str">
        <f t="shared" ca="1" si="12"/>
        <v/>
      </c>
    </row>
    <row r="111" spans="1:7" x14ac:dyDescent="0.35">
      <c r="A111" s="38" t="str">
        <f t="shared" si="15"/>
        <v/>
      </c>
      <c r="B111" s="50" t="str">
        <f t="shared" ca="1" si="13"/>
        <v/>
      </c>
      <c r="C111" s="50" t="str">
        <f t="shared" ca="1" si="14"/>
        <v/>
      </c>
      <c r="D111" s="45" t="str">
        <f t="shared" ca="1" si="9"/>
        <v/>
      </c>
      <c r="E111" s="50" t="str">
        <f t="shared" ca="1" si="10"/>
        <v/>
      </c>
      <c r="F111" s="45" t="str">
        <f t="shared" ca="1" si="11"/>
        <v/>
      </c>
      <c r="G111" s="50" t="str">
        <f t="shared" ca="1" si="12"/>
        <v/>
      </c>
    </row>
    <row r="112" spans="1:7" x14ac:dyDescent="0.35">
      <c r="A112" s="38" t="str">
        <f t="shared" si="15"/>
        <v/>
      </c>
      <c r="B112" s="50" t="str">
        <f t="shared" ca="1" si="13"/>
        <v/>
      </c>
      <c r="C112" s="50" t="str">
        <f t="shared" ca="1" si="14"/>
        <v/>
      </c>
      <c r="D112" s="45" t="str">
        <f t="shared" ca="1" si="9"/>
        <v/>
      </c>
      <c r="E112" s="50" t="str">
        <f t="shared" ca="1" si="10"/>
        <v/>
      </c>
      <c r="F112" s="45" t="str">
        <f t="shared" ca="1" si="11"/>
        <v/>
      </c>
      <c r="G112" s="50" t="str">
        <f t="shared" ca="1" si="12"/>
        <v/>
      </c>
    </row>
    <row r="113" spans="1:7" x14ac:dyDescent="0.35">
      <c r="A113" s="38" t="str">
        <f t="shared" si="15"/>
        <v/>
      </c>
      <c r="B113" s="50" t="str">
        <f t="shared" ca="1" si="13"/>
        <v/>
      </c>
      <c r="C113" s="50" t="str">
        <f t="shared" ca="1" si="14"/>
        <v/>
      </c>
      <c r="D113" s="45" t="str">
        <f t="shared" ca="1" si="9"/>
        <v/>
      </c>
      <c r="E113" s="50" t="str">
        <f t="shared" ca="1" si="10"/>
        <v/>
      </c>
      <c r="F113" s="45" t="str">
        <f t="shared" ca="1" si="11"/>
        <v/>
      </c>
      <c r="G113" s="50" t="str">
        <f t="shared" ca="1" si="12"/>
        <v/>
      </c>
    </row>
    <row r="114" spans="1:7" x14ac:dyDescent="0.35">
      <c r="A114" s="38" t="str">
        <f t="shared" si="15"/>
        <v/>
      </c>
      <c r="B114" s="50" t="str">
        <f t="shared" ca="1" si="13"/>
        <v/>
      </c>
      <c r="C114" s="50" t="str">
        <f t="shared" ca="1" si="14"/>
        <v/>
      </c>
      <c r="D114" s="45" t="str">
        <f t="shared" ca="1" si="9"/>
        <v/>
      </c>
      <c r="E114" s="50" t="str">
        <f t="shared" ca="1" si="10"/>
        <v/>
      </c>
      <c r="F114" s="45" t="str">
        <f t="shared" ca="1" si="11"/>
        <v/>
      </c>
      <c r="G114" s="50" t="str">
        <f t="shared" ca="1" si="12"/>
        <v/>
      </c>
    </row>
    <row r="115" spans="1:7" x14ac:dyDescent="0.35">
      <c r="A115" s="38" t="str">
        <f t="shared" si="15"/>
        <v/>
      </c>
      <c r="B115" s="50" t="str">
        <f t="shared" ca="1" si="13"/>
        <v/>
      </c>
      <c r="C115" s="50" t="str">
        <f t="shared" ca="1" si="14"/>
        <v/>
      </c>
      <c r="D115" s="45" t="str">
        <f t="shared" ca="1" si="9"/>
        <v/>
      </c>
      <c r="E115" s="50" t="str">
        <f t="shared" ca="1" si="10"/>
        <v/>
      </c>
      <c r="F115" s="45" t="str">
        <f t="shared" ca="1" si="11"/>
        <v/>
      </c>
      <c r="G115" s="50" t="str">
        <f t="shared" ca="1" si="12"/>
        <v/>
      </c>
    </row>
    <row r="116" spans="1:7" x14ac:dyDescent="0.35">
      <c r="A116" s="38" t="str">
        <f t="shared" si="15"/>
        <v/>
      </c>
      <c r="B116" s="50" t="str">
        <f t="shared" ca="1" si="13"/>
        <v/>
      </c>
      <c r="C116" s="50" t="str">
        <f t="shared" ca="1" si="14"/>
        <v/>
      </c>
      <c r="D116" s="45" t="str">
        <f t="shared" ca="1" si="9"/>
        <v/>
      </c>
      <c r="E116" s="50" t="str">
        <f t="shared" ca="1" si="10"/>
        <v/>
      </c>
      <c r="F116" s="45" t="str">
        <f t="shared" ca="1" si="11"/>
        <v/>
      </c>
      <c r="G116" s="50" t="str">
        <f t="shared" ca="1" si="12"/>
        <v/>
      </c>
    </row>
    <row r="117" spans="1:7" x14ac:dyDescent="0.35">
      <c r="A117" s="38" t="str">
        <f t="shared" si="15"/>
        <v/>
      </c>
      <c r="B117" s="50" t="str">
        <f t="shared" ca="1" si="13"/>
        <v/>
      </c>
      <c r="C117" s="50" t="str">
        <f t="shared" ca="1" si="14"/>
        <v/>
      </c>
      <c r="D117" s="45" t="str">
        <f t="shared" ca="1" si="9"/>
        <v/>
      </c>
      <c r="E117" s="50" t="str">
        <f t="shared" ca="1" si="10"/>
        <v/>
      </c>
      <c r="F117" s="45" t="str">
        <f t="shared" ca="1" si="11"/>
        <v/>
      </c>
      <c r="G117" s="50" t="str">
        <f t="shared" ca="1" si="12"/>
        <v/>
      </c>
    </row>
    <row r="118" spans="1:7" x14ac:dyDescent="0.35">
      <c r="A118" s="38" t="str">
        <f t="shared" si="15"/>
        <v/>
      </c>
      <c r="B118" s="50" t="str">
        <f t="shared" ca="1" si="13"/>
        <v/>
      </c>
      <c r="C118" s="50" t="str">
        <f t="shared" ca="1" si="14"/>
        <v/>
      </c>
      <c r="D118" s="45" t="str">
        <f t="shared" ca="1" si="9"/>
        <v/>
      </c>
      <c r="E118" s="50" t="str">
        <f t="shared" ca="1" si="10"/>
        <v/>
      </c>
      <c r="F118" s="45" t="str">
        <f t="shared" ca="1" si="11"/>
        <v/>
      </c>
      <c r="G118" s="50" t="str">
        <f t="shared" ca="1" si="12"/>
        <v/>
      </c>
    </row>
    <row r="119" spans="1:7" x14ac:dyDescent="0.35">
      <c r="A119" s="38" t="str">
        <f t="shared" si="15"/>
        <v/>
      </c>
      <c r="B119" s="50" t="str">
        <f t="shared" ca="1" si="13"/>
        <v/>
      </c>
      <c r="C119" s="50" t="str">
        <f t="shared" ca="1" si="14"/>
        <v/>
      </c>
      <c r="D119" s="45" t="str">
        <f t="shared" ca="1" si="9"/>
        <v/>
      </c>
      <c r="E119" s="50" t="str">
        <f t="shared" ca="1" si="10"/>
        <v/>
      </c>
      <c r="F119" s="45" t="str">
        <f t="shared" ca="1" si="11"/>
        <v/>
      </c>
      <c r="G119" s="50" t="str">
        <f t="shared" ca="1" si="12"/>
        <v/>
      </c>
    </row>
    <row r="120" spans="1:7" x14ac:dyDescent="0.35">
      <c r="A120" s="38" t="str">
        <f t="shared" si="15"/>
        <v/>
      </c>
      <c r="B120" s="50" t="str">
        <f t="shared" ca="1" si="13"/>
        <v/>
      </c>
      <c r="C120" s="50" t="str">
        <f t="shared" ca="1" si="14"/>
        <v/>
      </c>
      <c r="D120" s="45" t="str">
        <f t="shared" ca="1" si="9"/>
        <v/>
      </c>
      <c r="E120" s="50" t="str">
        <f t="shared" ca="1" si="10"/>
        <v/>
      </c>
      <c r="F120" s="45" t="str">
        <f t="shared" ca="1" si="11"/>
        <v/>
      </c>
      <c r="G120" s="50" t="str">
        <f t="shared" ca="1" si="12"/>
        <v/>
      </c>
    </row>
    <row r="121" spans="1:7" x14ac:dyDescent="0.35">
      <c r="A121" s="38" t="str">
        <f t="shared" si="15"/>
        <v/>
      </c>
      <c r="B121" s="50" t="str">
        <f t="shared" ca="1" si="13"/>
        <v/>
      </c>
      <c r="C121" s="50" t="str">
        <f t="shared" ca="1" si="14"/>
        <v/>
      </c>
      <c r="D121" s="45" t="str">
        <f t="shared" ca="1" si="9"/>
        <v/>
      </c>
      <c r="E121" s="50" t="str">
        <f t="shared" ca="1" si="10"/>
        <v/>
      </c>
      <c r="F121" s="45" t="str">
        <f t="shared" ca="1" si="11"/>
        <v/>
      </c>
      <c r="G121" s="50" t="str">
        <f t="shared" ca="1" si="12"/>
        <v/>
      </c>
    </row>
    <row r="122" spans="1:7" x14ac:dyDescent="0.35">
      <c r="A122" s="38" t="str">
        <f t="shared" si="15"/>
        <v/>
      </c>
      <c r="B122" s="50" t="str">
        <f t="shared" ca="1" si="13"/>
        <v/>
      </c>
      <c r="C122" s="50" t="str">
        <f t="shared" ca="1" si="14"/>
        <v/>
      </c>
      <c r="D122" s="45" t="str">
        <f t="shared" ca="1" si="9"/>
        <v/>
      </c>
      <c r="E122" s="50" t="str">
        <f t="shared" ca="1" si="10"/>
        <v/>
      </c>
      <c r="F122" s="45" t="str">
        <f t="shared" ca="1" si="11"/>
        <v/>
      </c>
      <c r="G122" s="50" t="str">
        <f t="shared" ca="1" si="12"/>
        <v/>
      </c>
    </row>
    <row r="123" spans="1:7" x14ac:dyDescent="0.35">
      <c r="A123" s="38" t="str">
        <f t="shared" si="15"/>
        <v/>
      </c>
      <c r="B123" s="50" t="str">
        <f t="shared" ca="1" si="13"/>
        <v/>
      </c>
      <c r="C123" s="50" t="str">
        <f t="shared" ca="1" si="14"/>
        <v/>
      </c>
      <c r="D123" s="45" t="str">
        <f t="shared" ca="1" si="9"/>
        <v/>
      </c>
      <c r="E123" s="50" t="str">
        <f t="shared" ca="1" si="10"/>
        <v/>
      </c>
      <c r="F123" s="45" t="str">
        <f t="shared" ca="1" si="11"/>
        <v/>
      </c>
      <c r="G123" s="50" t="str">
        <f t="shared" ca="1" si="12"/>
        <v/>
      </c>
    </row>
    <row r="124" spans="1:7" x14ac:dyDescent="0.35">
      <c r="A124" s="38" t="str">
        <f t="shared" si="15"/>
        <v/>
      </c>
      <c r="B124" s="50" t="str">
        <f t="shared" ca="1" si="13"/>
        <v/>
      </c>
      <c r="C124" s="50" t="str">
        <f t="shared" ca="1" si="14"/>
        <v/>
      </c>
      <c r="D124" s="45" t="str">
        <f t="shared" ca="1" si="9"/>
        <v/>
      </c>
      <c r="E124" s="50" t="str">
        <f t="shared" ca="1" si="10"/>
        <v/>
      </c>
      <c r="F124" s="45" t="str">
        <f t="shared" ca="1" si="11"/>
        <v/>
      </c>
      <c r="G124" s="50" t="str">
        <f t="shared" ca="1" si="12"/>
        <v/>
      </c>
    </row>
    <row r="125" spans="1:7" x14ac:dyDescent="0.35">
      <c r="A125" s="38" t="str">
        <f t="shared" si="15"/>
        <v/>
      </c>
      <c r="B125" s="50" t="str">
        <f t="shared" ca="1" si="13"/>
        <v/>
      </c>
      <c r="C125" s="50" t="str">
        <f t="shared" ca="1" si="14"/>
        <v/>
      </c>
      <c r="D125" s="45" t="str">
        <f t="shared" ca="1" si="9"/>
        <v/>
      </c>
      <c r="E125" s="50" t="str">
        <f t="shared" ca="1" si="10"/>
        <v/>
      </c>
      <c r="F125" s="45" t="str">
        <f t="shared" ca="1" si="11"/>
        <v/>
      </c>
      <c r="G125" s="50" t="str">
        <f t="shared" ca="1" si="12"/>
        <v/>
      </c>
    </row>
    <row r="126" spans="1:7" x14ac:dyDescent="0.35">
      <c r="A126" s="38" t="str">
        <f t="shared" si="15"/>
        <v/>
      </c>
      <c r="B126" s="50" t="str">
        <f t="shared" ca="1" si="13"/>
        <v/>
      </c>
      <c r="C126" s="50" t="str">
        <f t="shared" ca="1" si="14"/>
        <v/>
      </c>
      <c r="D126" s="45" t="str">
        <f t="shared" ca="1" si="9"/>
        <v/>
      </c>
      <c r="E126" s="50" t="str">
        <f t="shared" ca="1" si="10"/>
        <v/>
      </c>
      <c r="F126" s="45" t="str">
        <f t="shared" ca="1" si="11"/>
        <v/>
      </c>
      <c r="G126" s="50" t="str">
        <f t="shared" ca="1" si="12"/>
        <v/>
      </c>
    </row>
    <row r="127" spans="1:7" x14ac:dyDescent="0.35">
      <c r="A127" s="38" t="str">
        <f t="shared" si="15"/>
        <v/>
      </c>
      <c r="B127" s="50" t="str">
        <f t="shared" ca="1" si="13"/>
        <v/>
      </c>
      <c r="C127" s="50" t="str">
        <f t="shared" ca="1" si="14"/>
        <v/>
      </c>
      <c r="D127" s="45" t="str">
        <f t="shared" ca="1" si="9"/>
        <v/>
      </c>
      <c r="E127" s="50" t="str">
        <f t="shared" ca="1" si="10"/>
        <v/>
      </c>
      <c r="F127" s="45" t="str">
        <f t="shared" ca="1" si="11"/>
        <v/>
      </c>
      <c r="G127" s="50" t="str">
        <f t="shared" ca="1" si="12"/>
        <v/>
      </c>
    </row>
    <row r="128" spans="1:7" x14ac:dyDescent="0.35">
      <c r="A128" s="38" t="str">
        <f t="shared" si="15"/>
        <v/>
      </c>
      <c r="B128" s="50" t="str">
        <f t="shared" ca="1" si="13"/>
        <v/>
      </c>
      <c r="C128" s="50" t="str">
        <f t="shared" ca="1" si="14"/>
        <v/>
      </c>
      <c r="D128" s="45" t="str">
        <f t="shared" ca="1" si="9"/>
        <v/>
      </c>
      <c r="E128" s="50" t="str">
        <f t="shared" ca="1" si="10"/>
        <v/>
      </c>
      <c r="F128" s="45" t="str">
        <f t="shared" ca="1" si="11"/>
        <v/>
      </c>
      <c r="G128" s="50" t="str">
        <f t="shared" ca="1" si="12"/>
        <v/>
      </c>
    </row>
    <row r="129" spans="1:7" x14ac:dyDescent="0.35">
      <c r="A129" s="38" t="str">
        <f t="shared" si="15"/>
        <v/>
      </c>
      <c r="B129" s="50" t="str">
        <f t="shared" ca="1" si="13"/>
        <v/>
      </c>
      <c r="C129" s="50" t="str">
        <f t="shared" ca="1" si="14"/>
        <v/>
      </c>
      <c r="D129" s="45" t="str">
        <f t="shared" ca="1" si="9"/>
        <v/>
      </c>
      <c r="E129" s="50" t="str">
        <f t="shared" ca="1" si="10"/>
        <v/>
      </c>
      <c r="F129" s="45" t="str">
        <f t="shared" ca="1" si="11"/>
        <v/>
      </c>
      <c r="G129" s="50" t="str">
        <f t="shared" ca="1" si="12"/>
        <v/>
      </c>
    </row>
    <row r="130" spans="1:7" x14ac:dyDescent="0.35">
      <c r="A130" s="38" t="str">
        <f t="shared" si="15"/>
        <v/>
      </c>
      <c r="B130" s="50" t="str">
        <f t="shared" ca="1" si="13"/>
        <v/>
      </c>
      <c r="C130" s="50" t="str">
        <f t="shared" ca="1" si="14"/>
        <v/>
      </c>
      <c r="D130" s="45" t="str">
        <f t="shared" ca="1" si="9"/>
        <v/>
      </c>
      <c r="E130" s="50" t="str">
        <f t="shared" ca="1" si="10"/>
        <v/>
      </c>
      <c r="F130" s="45" t="str">
        <f t="shared" ca="1" si="11"/>
        <v/>
      </c>
      <c r="G130" s="50" t="str">
        <f t="shared" ca="1" si="12"/>
        <v/>
      </c>
    </row>
    <row r="131" spans="1:7" x14ac:dyDescent="0.35">
      <c r="A131" s="38" t="str">
        <f t="shared" si="15"/>
        <v/>
      </c>
      <c r="B131" s="50" t="str">
        <f t="shared" ca="1" si="13"/>
        <v/>
      </c>
      <c r="C131" s="50" t="str">
        <f t="shared" ca="1" si="14"/>
        <v/>
      </c>
      <c r="D131" s="45" t="str">
        <f t="shared" ca="1" si="9"/>
        <v/>
      </c>
      <c r="E131" s="50" t="str">
        <f t="shared" ca="1" si="10"/>
        <v/>
      </c>
      <c r="F131" s="45" t="str">
        <f t="shared" ca="1" si="11"/>
        <v/>
      </c>
      <c r="G131" s="50" t="str">
        <f t="shared" ca="1" si="12"/>
        <v/>
      </c>
    </row>
    <row r="132" spans="1:7" x14ac:dyDescent="0.35">
      <c r="A132" s="38" t="str">
        <f t="shared" si="15"/>
        <v/>
      </c>
      <c r="B132" s="50" t="str">
        <f t="shared" ca="1" si="13"/>
        <v/>
      </c>
      <c r="C132" s="50" t="str">
        <f t="shared" ca="1" si="14"/>
        <v/>
      </c>
      <c r="D132" s="45" t="str">
        <f t="shared" ca="1" si="9"/>
        <v/>
      </c>
      <c r="E132" s="50" t="str">
        <f t="shared" ca="1" si="10"/>
        <v/>
      </c>
      <c r="F132" s="45" t="str">
        <f t="shared" ca="1" si="11"/>
        <v/>
      </c>
      <c r="G132" s="50" t="str">
        <f t="shared" ca="1" si="12"/>
        <v/>
      </c>
    </row>
    <row r="133" spans="1:7" x14ac:dyDescent="0.35">
      <c r="A133" s="38" t="str">
        <f t="shared" si="15"/>
        <v/>
      </c>
      <c r="B133" s="50" t="str">
        <f t="shared" ca="1" si="13"/>
        <v/>
      </c>
      <c r="C133" s="50" t="str">
        <f t="shared" ca="1" si="14"/>
        <v/>
      </c>
      <c r="D133" s="45" t="str">
        <f t="shared" ca="1" si="9"/>
        <v/>
      </c>
      <c r="E133" s="50" t="str">
        <f t="shared" ca="1" si="10"/>
        <v/>
      </c>
      <c r="F133" s="45" t="str">
        <f t="shared" ca="1" si="11"/>
        <v/>
      </c>
      <c r="G133" s="50" t="str">
        <f t="shared" ca="1" si="12"/>
        <v/>
      </c>
    </row>
    <row r="134" spans="1:7" x14ac:dyDescent="0.35">
      <c r="A134" s="38" t="str">
        <f t="shared" si="15"/>
        <v/>
      </c>
      <c r="B134" s="50" t="str">
        <f t="shared" ca="1" si="13"/>
        <v/>
      </c>
      <c r="C134" s="50" t="str">
        <f t="shared" ca="1" si="14"/>
        <v/>
      </c>
      <c r="D134" s="45" t="str">
        <f t="shared" ca="1" si="9"/>
        <v/>
      </c>
      <c r="E134" s="50" t="str">
        <f t="shared" ca="1" si="10"/>
        <v/>
      </c>
      <c r="F134" s="45" t="str">
        <f t="shared" ca="1" si="11"/>
        <v/>
      </c>
      <c r="G134" s="50" t="str">
        <f t="shared" ca="1" si="12"/>
        <v/>
      </c>
    </row>
    <row r="135" spans="1:7" x14ac:dyDescent="0.35">
      <c r="A135" s="38" t="str">
        <f t="shared" si="15"/>
        <v/>
      </c>
      <c r="B135" s="50" t="str">
        <f t="shared" ca="1" si="13"/>
        <v/>
      </c>
      <c r="C135" s="50" t="str">
        <f t="shared" ca="1" si="14"/>
        <v/>
      </c>
      <c r="D135" s="45" t="str">
        <f t="shared" ca="1" si="9"/>
        <v/>
      </c>
      <c r="E135" s="50" t="str">
        <f t="shared" ca="1" si="10"/>
        <v/>
      </c>
      <c r="F135" s="45" t="str">
        <f t="shared" ca="1" si="11"/>
        <v/>
      </c>
      <c r="G135" s="50" t="str">
        <f t="shared" ca="1" si="12"/>
        <v/>
      </c>
    </row>
    <row r="136" spans="1:7" x14ac:dyDescent="0.35">
      <c r="A136" s="38" t="str">
        <f t="shared" si="15"/>
        <v/>
      </c>
      <c r="B136" s="50" t="str">
        <f t="shared" ca="1" si="13"/>
        <v/>
      </c>
      <c r="C136" s="50" t="str">
        <f t="shared" ca="1" si="14"/>
        <v/>
      </c>
      <c r="D136" s="45" t="str">
        <f t="shared" ca="1" si="9"/>
        <v/>
      </c>
      <c r="E136" s="50" t="str">
        <f t="shared" ca="1" si="10"/>
        <v/>
      </c>
      <c r="F136" s="45" t="str">
        <f t="shared" ca="1" si="11"/>
        <v/>
      </c>
      <c r="G136" s="50" t="str">
        <f t="shared" ca="1" si="12"/>
        <v/>
      </c>
    </row>
    <row r="137" spans="1:7" x14ac:dyDescent="0.35">
      <c r="A137" s="38" t="str">
        <f t="shared" si="15"/>
        <v/>
      </c>
      <c r="B137" s="50" t="str">
        <f t="shared" ca="1" si="13"/>
        <v/>
      </c>
      <c r="C137" s="50" t="str">
        <f t="shared" ca="1" si="14"/>
        <v/>
      </c>
      <c r="D137" s="45" t="str">
        <f t="shared" ca="1" si="9"/>
        <v/>
      </c>
      <c r="E137" s="50" t="str">
        <f t="shared" ca="1" si="10"/>
        <v/>
      </c>
      <c r="F137" s="45" t="str">
        <f t="shared" ca="1" si="11"/>
        <v/>
      </c>
      <c r="G137" s="50" t="str">
        <f t="shared" ca="1" si="12"/>
        <v/>
      </c>
    </row>
    <row r="138" spans="1:7" x14ac:dyDescent="0.35">
      <c r="A138" s="38" t="str">
        <f t="shared" si="15"/>
        <v/>
      </c>
      <c r="B138" s="50" t="str">
        <f t="shared" ca="1" si="13"/>
        <v/>
      </c>
      <c r="C138" s="50" t="str">
        <f t="shared" ca="1" si="14"/>
        <v/>
      </c>
      <c r="D138" s="45" t="str">
        <f t="shared" ca="1" si="9"/>
        <v/>
      </c>
      <c r="E138" s="50" t="str">
        <f t="shared" ca="1" si="10"/>
        <v/>
      </c>
      <c r="F138" s="45" t="str">
        <f t="shared" ca="1" si="11"/>
        <v/>
      </c>
      <c r="G138" s="50" t="str">
        <f t="shared" ca="1" si="12"/>
        <v/>
      </c>
    </row>
    <row r="139" spans="1:7" x14ac:dyDescent="0.35">
      <c r="A139" s="38" t="str">
        <f t="shared" si="15"/>
        <v/>
      </c>
      <c r="B139" s="50" t="str">
        <f t="shared" ca="1" si="13"/>
        <v/>
      </c>
      <c r="C139" s="50" t="str">
        <f t="shared" ca="1" si="14"/>
        <v/>
      </c>
      <c r="D139" s="45" t="str">
        <f t="shared" ref="D139:D202" ca="1" si="16">IF(ISNUMBER(B139),(($B$4-1)*B139/(SUM($B$11:$B$1010)-B139)-1),"")</f>
        <v/>
      </c>
      <c r="E139" s="50" t="str">
        <f t="shared" ref="E139:E202" ca="1" si="17">IF(ISNUMBER(B139),AVERAGE($B$11:$B$1010)*(1+D139),"")</f>
        <v/>
      </c>
      <c r="F139" s="45" t="str">
        <f t="shared" ref="F139:F202" ca="1" si="18">IF(ISNUMBER(D139),(D139-AVERAGE($D$11:$D$1010))/STDEV($D$11:$D$1010),"")</f>
        <v/>
      </c>
      <c r="G139" s="50" t="str">
        <f t="shared" ref="G139:G202" ca="1" si="19">IF(ISNUMBER(B139),(B139-AVERAGE($B$11:$B$20))/STDEV($B$11:$B$20),"")</f>
        <v/>
      </c>
    </row>
    <row r="140" spans="1:7" x14ac:dyDescent="0.35">
      <c r="A140" s="38" t="str">
        <f t="shared" si="15"/>
        <v/>
      </c>
      <c r="B140" s="50" t="str">
        <f t="shared" ref="B140:B203" ca="1" si="20">IF(ISNUMBER(A140),_xlfn.NORM.INV(RAND(),$B$2,$B$3),"")</f>
        <v/>
      </c>
      <c r="C140" s="50" t="str">
        <f t="shared" ref="C140:C203" ca="1" si="21">IF(ISNUMBER(B140),(SUM($B$11:$B$1010)-B140)/($B$4-1),"")</f>
        <v/>
      </c>
      <c r="D140" s="45" t="str">
        <f t="shared" ca="1" si="16"/>
        <v/>
      </c>
      <c r="E140" s="50" t="str">
        <f t="shared" ca="1" si="17"/>
        <v/>
      </c>
      <c r="F140" s="45" t="str">
        <f t="shared" ca="1" si="18"/>
        <v/>
      </c>
      <c r="G140" s="50" t="str">
        <f t="shared" ca="1" si="19"/>
        <v/>
      </c>
    </row>
    <row r="141" spans="1:7" x14ac:dyDescent="0.35">
      <c r="A141" s="38" t="str">
        <f t="shared" ref="A141:A204" si="22">IF(A140&lt;$B$4,A140+1,"")</f>
        <v/>
      </c>
      <c r="B141" s="50" t="str">
        <f t="shared" ca="1" si="20"/>
        <v/>
      </c>
      <c r="C141" s="50" t="str">
        <f t="shared" ca="1" si="21"/>
        <v/>
      </c>
      <c r="D141" s="45" t="str">
        <f t="shared" ca="1" si="16"/>
        <v/>
      </c>
      <c r="E141" s="50" t="str">
        <f t="shared" ca="1" si="17"/>
        <v/>
      </c>
      <c r="F141" s="45" t="str">
        <f t="shared" ca="1" si="18"/>
        <v/>
      </c>
      <c r="G141" s="50" t="str">
        <f t="shared" ca="1" si="19"/>
        <v/>
      </c>
    </row>
    <row r="142" spans="1:7" x14ac:dyDescent="0.35">
      <c r="A142" s="38" t="str">
        <f t="shared" si="22"/>
        <v/>
      </c>
      <c r="B142" s="50" t="str">
        <f t="shared" ca="1" si="20"/>
        <v/>
      </c>
      <c r="C142" s="50" t="str">
        <f t="shared" ca="1" si="21"/>
        <v/>
      </c>
      <c r="D142" s="45" t="str">
        <f t="shared" ca="1" si="16"/>
        <v/>
      </c>
      <c r="E142" s="50" t="str">
        <f t="shared" ca="1" si="17"/>
        <v/>
      </c>
      <c r="F142" s="45" t="str">
        <f t="shared" ca="1" si="18"/>
        <v/>
      </c>
      <c r="G142" s="50" t="str">
        <f t="shared" ca="1" si="19"/>
        <v/>
      </c>
    </row>
    <row r="143" spans="1:7" x14ac:dyDescent="0.35">
      <c r="A143" s="38" t="str">
        <f t="shared" si="22"/>
        <v/>
      </c>
      <c r="B143" s="50" t="str">
        <f t="shared" ca="1" si="20"/>
        <v/>
      </c>
      <c r="C143" s="50" t="str">
        <f t="shared" ca="1" si="21"/>
        <v/>
      </c>
      <c r="D143" s="45" t="str">
        <f t="shared" ca="1" si="16"/>
        <v/>
      </c>
      <c r="E143" s="50" t="str">
        <f t="shared" ca="1" si="17"/>
        <v/>
      </c>
      <c r="F143" s="45" t="str">
        <f t="shared" ca="1" si="18"/>
        <v/>
      </c>
      <c r="G143" s="50" t="str">
        <f t="shared" ca="1" si="19"/>
        <v/>
      </c>
    </row>
    <row r="144" spans="1:7" x14ac:dyDescent="0.35">
      <c r="A144" s="38" t="str">
        <f t="shared" si="22"/>
        <v/>
      </c>
      <c r="B144" s="50" t="str">
        <f t="shared" ca="1" si="20"/>
        <v/>
      </c>
      <c r="C144" s="50" t="str">
        <f t="shared" ca="1" si="21"/>
        <v/>
      </c>
      <c r="D144" s="45" t="str">
        <f t="shared" ca="1" si="16"/>
        <v/>
      </c>
      <c r="E144" s="50" t="str">
        <f t="shared" ca="1" si="17"/>
        <v/>
      </c>
      <c r="F144" s="45" t="str">
        <f t="shared" ca="1" si="18"/>
        <v/>
      </c>
      <c r="G144" s="50" t="str">
        <f t="shared" ca="1" si="19"/>
        <v/>
      </c>
    </row>
    <row r="145" spans="1:7" x14ac:dyDescent="0.35">
      <c r="A145" s="38" t="str">
        <f t="shared" si="22"/>
        <v/>
      </c>
      <c r="B145" s="50" t="str">
        <f t="shared" ca="1" si="20"/>
        <v/>
      </c>
      <c r="C145" s="50" t="str">
        <f t="shared" ca="1" si="21"/>
        <v/>
      </c>
      <c r="D145" s="45" t="str">
        <f t="shared" ca="1" si="16"/>
        <v/>
      </c>
      <c r="E145" s="50" t="str">
        <f t="shared" ca="1" si="17"/>
        <v/>
      </c>
      <c r="F145" s="45" t="str">
        <f t="shared" ca="1" si="18"/>
        <v/>
      </c>
      <c r="G145" s="50" t="str">
        <f t="shared" ca="1" si="19"/>
        <v/>
      </c>
    </row>
    <row r="146" spans="1:7" x14ac:dyDescent="0.35">
      <c r="A146" s="38" t="str">
        <f t="shared" si="22"/>
        <v/>
      </c>
      <c r="B146" s="50" t="str">
        <f t="shared" ca="1" si="20"/>
        <v/>
      </c>
      <c r="C146" s="50" t="str">
        <f t="shared" ca="1" si="21"/>
        <v/>
      </c>
      <c r="D146" s="45" t="str">
        <f t="shared" ca="1" si="16"/>
        <v/>
      </c>
      <c r="E146" s="50" t="str">
        <f t="shared" ca="1" si="17"/>
        <v/>
      </c>
      <c r="F146" s="45" t="str">
        <f t="shared" ca="1" si="18"/>
        <v/>
      </c>
      <c r="G146" s="50" t="str">
        <f t="shared" ca="1" si="19"/>
        <v/>
      </c>
    </row>
    <row r="147" spans="1:7" x14ac:dyDescent="0.35">
      <c r="A147" s="38" t="str">
        <f t="shared" si="22"/>
        <v/>
      </c>
      <c r="B147" s="50" t="str">
        <f t="shared" ca="1" si="20"/>
        <v/>
      </c>
      <c r="C147" s="50" t="str">
        <f t="shared" ca="1" si="21"/>
        <v/>
      </c>
      <c r="D147" s="45" t="str">
        <f t="shared" ca="1" si="16"/>
        <v/>
      </c>
      <c r="E147" s="50" t="str">
        <f t="shared" ca="1" si="17"/>
        <v/>
      </c>
      <c r="F147" s="45" t="str">
        <f t="shared" ca="1" si="18"/>
        <v/>
      </c>
      <c r="G147" s="50" t="str">
        <f t="shared" ca="1" si="19"/>
        <v/>
      </c>
    </row>
    <row r="148" spans="1:7" x14ac:dyDescent="0.35">
      <c r="A148" s="38" t="str">
        <f t="shared" si="22"/>
        <v/>
      </c>
      <c r="B148" s="50" t="str">
        <f t="shared" ca="1" si="20"/>
        <v/>
      </c>
      <c r="C148" s="50" t="str">
        <f t="shared" ca="1" si="21"/>
        <v/>
      </c>
      <c r="D148" s="45" t="str">
        <f t="shared" ca="1" si="16"/>
        <v/>
      </c>
      <c r="E148" s="50" t="str">
        <f t="shared" ca="1" si="17"/>
        <v/>
      </c>
      <c r="F148" s="45" t="str">
        <f t="shared" ca="1" si="18"/>
        <v/>
      </c>
      <c r="G148" s="50" t="str">
        <f t="shared" ca="1" si="19"/>
        <v/>
      </c>
    </row>
    <row r="149" spans="1:7" x14ac:dyDescent="0.35">
      <c r="A149" s="38" t="str">
        <f t="shared" si="22"/>
        <v/>
      </c>
      <c r="B149" s="50" t="str">
        <f t="shared" ca="1" si="20"/>
        <v/>
      </c>
      <c r="C149" s="50" t="str">
        <f t="shared" ca="1" si="21"/>
        <v/>
      </c>
      <c r="D149" s="45" t="str">
        <f t="shared" ca="1" si="16"/>
        <v/>
      </c>
      <c r="E149" s="50" t="str">
        <f t="shared" ca="1" si="17"/>
        <v/>
      </c>
      <c r="F149" s="45" t="str">
        <f t="shared" ca="1" si="18"/>
        <v/>
      </c>
      <c r="G149" s="50" t="str">
        <f t="shared" ca="1" si="19"/>
        <v/>
      </c>
    </row>
    <row r="150" spans="1:7" x14ac:dyDescent="0.35">
      <c r="A150" s="38" t="str">
        <f t="shared" si="22"/>
        <v/>
      </c>
      <c r="B150" s="50" t="str">
        <f t="shared" ca="1" si="20"/>
        <v/>
      </c>
      <c r="C150" s="50" t="str">
        <f t="shared" ca="1" si="21"/>
        <v/>
      </c>
      <c r="D150" s="45" t="str">
        <f t="shared" ca="1" si="16"/>
        <v/>
      </c>
      <c r="E150" s="50" t="str">
        <f t="shared" ca="1" si="17"/>
        <v/>
      </c>
      <c r="F150" s="45" t="str">
        <f t="shared" ca="1" si="18"/>
        <v/>
      </c>
      <c r="G150" s="50" t="str">
        <f t="shared" ca="1" si="19"/>
        <v/>
      </c>
    </row>
    <row r="151" spans="1:7" x14ac:dyDescent="0.35">
      <c r="A151" s="38" t="str">
        <f t="shared" si="22"/>
        <v/>
      </c>
      <c r="B151" s="50" t="str">
        <f t="shared" ca="1" si="20"/>
        <v/>
      </c>
      <c r="C151" s="50" t="str">
        <f t="shared" ca="1" si="21"/>
        <v/>
      </c>
      <c r="D151" s="45" t="str">
        <f t="shared" ca="1" si="16"/>
        <v/>
      </c>
      <c r="E151" s="50" t="str">
        <f t="shared" ca="1" si="17"/>
        <v/>
      </c>
      <c r="F151" s="45" t="str">
        <f t="shared" ca="1" si="18"/>
        <v/>
      </c>
      <c r="G151" s="50" t="str">
        <f t="shared" ca="1" si="19"/>
        <v/>
      </c>
    </row>
    <row r="152" spans="1:7" x14ac:dyDescent="0.35">
      <c r="A152" s="38" t="str">
        <f t="shared" si="22"/>
        <v/>
      </c>
      <c r="B152" s="50" t="str">
        <f t="shared" ca="1" si="20"/>
        <v/>
      </c>
      <c r="C152" s="50" t="str">
        <f t="shared" ca="1" si="21"/>
        <v/>
      </c>
      <c r="D152" s="45" t="str">
        <f t="shared" ca="1" si="16"/>
        <v/>
      </c>
      <c r="E152" s="50" t="str">
        <f t="shared" ca="1" si="17"/>
        <v/>
      </c>
      <c r="F152" s="45" t="str">
        <f t="shared" ca="1" si="18"/>
        <v/>
      </c>
      <c r="G152" s="50" t="str">
        <f t="shared" ca="1" si="19"/>
        <v/>
      </c>
    </row>
    <row r="153" spans="1:7" x14ac:dyDescent="0.35">
      <c r="A153" s="38" t="str">
        <f t="shared" si="22"/>
        <v/>
      </c>
      <c r="B153" s="50" t="str">
        <f t="shared" ca="1" si="20"/>
        <v/>
      </c>
      <c r="C153" s="50" t="str">
        <f t="shared" ca="1" si="21"/>
        <v/>
      </c>
      <c r="D153" s="45" t="str">
        <f t="shared" ca="1" si="16"/>
        <v/>
      </c>
      <c r="E153" s="50" t="str">
        <f t="shared" ca="1" si="17"/>
        <v/>
      </c>
      <c r="F153" s="45" t="str">
        <f t="shared" ca="1" si="18"/>
        <v/>
      </c>
      <c r="G153" s="50" t="str">
        <f t="shared" ca="1" si="19"/>
        <v/>
      </c>
    </row>
    <row r="154" spans="1:7" x14ac:dyDescent="0.35">
      <c r="A154" s="38" t="str">
        <f t="shared" si="22"/>
        <v/>
      </c>
      <c r="B154" s="50" t="str">
        <f t="shared" ca="1" si="20"/>
        <v/>
      </c>
      <c r="C154" s="50" t="str">
        <f t="shared" ca="1" si="21"/>
        <v/>
      </c>
      <c r="D154" s="45" t="str">
        <f t="shared" ca="1" si="16"/>
        <v/>
      </c>
      <c r="E154" s="50" t="str">
        <f t="shared" ca="1" si="17"/>
        <v/>
      </c>
      <c r="F154" s="45" t="str">
        <f t="shared" ca="1" si="18"/>
        <v/>
      </c>
      <c r="G154" s="50" t="str">
        <f t="shared" ca="1" si="19"/>
        <v/>
      </c>
    </row>
    <row r="155" spans="1:7" x14ac:dyDescent="0.35">
      <c r="A155" s="38" t="str">
        <f t="shared" si="22"/>
        <v/>
      </c>
      <c r="B155" s="50" t="str">
        <f t="shared" ca="1" si="20"/>
        <v/>
      </c>
      <c r="C155" s="50" t="str">
        <f t="shared" ca="1" si="21"/>
        <v/>
      </c>
      <c r="D155" s="45" t="str">
        <f t="shared" ca="1" si="16"/>
        <v/>
      </c>
      <c r="E155" s="50" t="str">
        <f t="shared" ca="1" si="17"/>
        <v/>
      </c>
      <c r="F155" s="45" t="str">
        <f t="shared" ca="1" si="18"/>
        <v/>
      </c>
      <c r="G155" s="50" t="str">
        <f t="shared" ca="1" si="19"/>
        <v/>
      </c>
    </row>
    <row r="156" spans="1:7" x14ac:dyDescent="0.35">
      <c r="A156" s="38" t="str">
        <f t="shared" si="22"/>
        <v/>
      </c>
      <c r="B156" s="50" t="str">
        <f t="shared" ca="1" si="20"/>
        <v/>
      </c>
      <c r="C156" s="50" t="str">
        <f t="shared" ca="1" si="21"/>
        <v/>
      </c>
      <c r="D156" s="45" t="str">
        <f t="shared" ca="1" si="16"/>
        <v/>
      </c>
      <c r="E156" s="50" t="str">
        <f t="shared" ca="1" si="17"/>
        <v/>
      </c>
      <c r="F156" s="45" t="str">
        <f t="shared" ca="1" si="18"/>
        <v/>
      </c>
      <c r="G156" s="50" t="str">
        <f t="shared" ca="1" si="19"/>
        <v/>
      </c>
    </row>
    <row r="157" spans="1:7" x14ac:dyDescent="0.35">
      <c r="A157" s="38" t="str">
        <f t="shared" si="22"/>
        <v/>
      </c>
      <c r="B157" s="50" t="str">
        <f t="shared" ca="1" si="20"/>
        <v/>
      </c>
      <c r="C157" s="50" t="str">
        <f t="shared" ca="1" si="21"/>
        <v/>
      </c>
      <c r="D157" s="45" t="str">
        <f t="shared" ca="1" si="16"/>
        <v/>
      </c>
      <c r="E157" s="50" t="str">
        <f t="shared" ca="1" si="17"/>
        <v/>
      </c>
      <c r="F157" s="45" t="str">
        <f t="shared" ca="1" si="18"/>
        <v/>
      </c>
      <c r="G157" s="50" t="str">
        <f t="shared" ca="1" si="19"/>
        <v/>
      </c>
    </row>
    <row r="158" spans="1:7" x14ac:dyDescent="0.35">
      <c r="A158" s="38" t="str">
        <f t="shared" si="22"/>
        <v/>
      </c>
      <c r="B158" s="50" t="str">
        <f t="shared" ca="1" si="20"/>
        <v/>
      </c>
      <c r="C158" s="50" t="str">
        <f t="shared" ca="1" si="21"/>
        <v/>
      </c>
      <c r="D158" s="45" t="str">
        <f t="shared" ca="1" si="16"/>
        <v/>
      </c>
      <c r="E158" s="50" t="str">
        <f t="shared" ca="1" si="17"/>
        <v/>
      </c>
      <c r="F158" s="45" t="str">
        <f t="shared" ca="1" si="18"/>
        <v/>
      </c>
      <c r="G158" s="50" t="str">
        <f t="shared" ca="1" si="19"/>
        <v/>
      </c>
    </row>
    <row r="159" spans="1:7" x14ac:dyDescent="0.35">
      <c r="A159" s="38" t="str">
        <f t="shared" si="22"/>
        <v/>
      </c>
      <c r="B159" s="50" t="str">
        <f t="shared" ca="1" si="20"/>
        <v/>
      </c>
      <c r="C159" s="50" t="str">
        <f t="shared" ca="1" si="21"/>
        <v/>
      </c>
      <c r="D159" s="45" t="str">
        <f t="shared" ca="1" si="16"/>
        <v/>
      </c>
      <c r="E159" s="50" t="str">
        <f t="shared" ca="1" si="17"/>
        <v/>
      </c>
      <c r="F159" s="45" t="str">
        <f t="shared" ca="1" si="18"/>
        <v/>
      </c>
      <c r="G159" s="50" t="str">
        <f t="shared" ca="1" si="19"/>
        <v/>
      </c>
    </row>
    <row r="160" spans="1:7" x14ac:dyDescent="0.35">
      <c r="A160" s="38" t="str">
        <f t="shared" si="22"/>
        <v/>
      </c>
      <c r="B160" s="50" t="str">
        <f t="shared" ca="1" si="20"/>
        <v/>
      </c>
      <c r="C160" s="50" t="str">
        <f t="shared" ca="1" si="21"/>
        <v/>
      </c>
      <c r="D160" s="45" t="str">
        <f t="shared" ca="1" si="16"/>
        <v/>
      </c>
      <c r="E160" s="50" t="str">
        <f t="shared" ca="1" si="17"/>
        <v/>
      </c>
      <c r="F160" s="45" t="str">
        <f t="shared" ca="1" si="18"/>
        <v/>
      </c>
      <c r="G160" s="50" t="str">
        <f t="shared" ca="1" si="19"/>
        <v/>
      </c>
    </row>
    <row r="161" spans="1:7" x14ac:dyDescent="0.35">
      <c r="A161" s="38" t="str">
        <f t="shared" si="22"/>
        <v/>
      </c>
      <c r="B161" s="50" t="str">
        <f t="shared" ca="1" si="20"/>
        <v/>
      </c>
      <c r="C161" s="50" t="str">
        <f t="shared" ca="1" si="21"/>
        <v/>
      </c>
      <c r="D161" s="45" t="str">
        <f t="shared" ca="1" si="16"/>
        <v/>
      </c>
      <c r="E161" s="50" t="str">
        <f t="shared" ca="1" si="17"/>
        <v/>
      </c>
      <c r="F161" s="45" t="str">
        <f t="shared" ca="1" si="18"/>
        <v/>
      </c>
      <c r="G161" s="50" t="str">
        <f t="shared" ca="1" si="19"/>
        <v/>
      </c>
    </row>
    <row r="162" spans="1:7" x14ac:dyDescent="0.35">
      <c r="A162" s="38" t="str">
        <f t="shared" si="22"/>
        <v/>
      </c>
      <c r="B162" s="50" t="str">
        <f t="shared" ca="1" si="20"/>
        <v/>
      </c>
      <c r="C162" s="50" t="str">
        <f t="shared" ca="1" si="21"/>
        <v/>
      </c>
      <c r="D162" s="45" t="str">
        <f t="shared" ca="1" si="16"/>
        <v/>
      </c>
      <c r="E162" s="50" t="str">
        <f t="shared" ca="1" si="17"/>
        <v/>
      </c>
      <c r="F162" s="45" t="str">
        <f t="shared" ca="1" si="18"/>
        <v/>
      </c>
      <c r="G162" s="50" t="str">
        <f t="shared" ca="1" si="19"/>
        <v/>
      </c>
    </row>
    <row r="163" spans="1:7" x14ac:dyDescent="0.35">
      <c r="A163" s="38" t="str">
        <f t="shared" si="22"/>
        <v/>
      </c>
      <c r="B163" s="50" t="str">
        <f t="shared" ca="1" si="20"/>
        <v/>
      </c>
      <c r="C163" s="50" t="str">
        <f t="shared" ca="1" si="21"/>
        <v/>
      </c>
      <c r="D163" s="45" t="str">
        <f t="shared" ca="1" si="16"/>
        <v/>
      </c>
      <c r="E163" s="50" t="str">
        <f t="shared" ca="1" si="17"/>
        <v/>
      </c>
      <c r="F163" s="45" t="str">
        <f t="shared" ca="1" si="18"/>
        <v/>
      </c>
      <c r="G163" s="50" t="str">
        <f t="shared" ca="1" si="19"/>
        <v/>
      </c>
    </row>
    <row r="164" spans="1:7" x14ac:dyDescent="0.35">
      <c r="A164" s="38" t="str">
        <f t="shared" si="22"/>
        <v/>
      </c>
      <c r="B164" s="50" t="str">
        <f t="shared" ca="1" si="20"/>
        <v/>
      </c>
      <c r="C164" s="50" t="str">
        <f t="shared" ca="1" si="21"/>
        <v/>
      </c>
      <c r="D164" s="45" t="str">
        <f t="shared" ca="1" si="16"/>
        <v/>
      </c>
      <c r="E164" s="50" t="str">
        <f t="shared" ca="1" si="17"/>
        <v/>
      </c>
      <c r="F164" s="45" t="str">
        <f t="shared" ca="1" si="18"/>
        <v/>
      </c>
      <c r="G164" s="50" t="str">
        <f t="shared" ca="1" si="19"/>
        <v/>
      </c>
    </row>
    <row r="165" spans="1:7" x14ac:dyDescent="0.35">
      <c r="A165" s="38" t="str">
        <f t="shared" si="22"/>
        <v/>
      </c>
      <c r="B165" s="50" t="str">
        <f t="shared" ca="1" si="20"/>
        <v/>
      </c>
      <c r="C165" s="50" t="str">
        <f t="shared" ca="1" si="21"/>
        <v/>
      </c>
      <c r="D165" s="45" t="str">
        <f t="shared" ca="1" si="16"/>
        <v/>
      </c>
      <c r="E165" s="50" t="str">
        <f t="shared" ca="1" si="17"/>
        <v/>
      </c>
      <c r="F165" s="45" t="str">
        <f t="shared" ca="1" si="18"/>
        <v/>
      </c>
      <c r="G165" s="50" t="str">
        <f t="shared" ca="1" si="19"/>
        <v/>
      </c>
    </row>
    <row r="166" spans="1:7" x14ac:dyDescent="0.35">
      <c r="A166" s="38" t="str">
        <f t="shared" si="22"/>
        <v/>
      </c>
      <c r="B166" s="50" t="str">
        <f t="shared" ca="1" si="20"/>
        <v/>
      </c>
      <c r="C166" s="50" t="str">
        <f t="shared" ca="1" si="21"/>
        <v/>
      </c>
      <c r="D166" s="45" t="str">
        <f t="shared" ca="1" si="16"/>
        <v/>
      </c>
      <c r="E166" s="50" t="str">
        <f t="shared" ca="1" si="17"/>
        <v/>
      </c>
      <c r="F166" s="45" t="str">
        <f t="shared" ca="1" si="18"/>
        <v/>
      </c>
      <c r="G166" s="50" t="str">
        <f t="shared" ca="1" si="19"/>
        <v/>
      </c>
    </row>
    <row r="167" spans="1:7" x14ac:dyDescent="0.35">
      <c r="A167" s="38" t="str">
        <f t="shared" si="22"/>
        <v/>
      </c>
      <c r="B167" s="50" t="str">
        <f t="shared" ca="1" si="20"/>
        <v/>
      </c>
      <c r="C167" s="50" t="str">
        <f t="shared" ca="1" si="21"/>
        <v/>
      </c>
      <c r="D167" s="45" t="str">
        <f t="shared" ca="1" si="16"/>
        <v/>
      </c>
      <c r="E167" s="50" t="str">
        <f t="shared" ca="1" si="17"/>
        <v/>
      </c>
      <c r="F167" s="45" t="str">
        <f t="shared" ca="1" si="18"/>
        <v/>
      </c>
      <c r="G167" s="50" t="str">
        <f t="shared" ca="1" si="19"/>
        <v/>
      </c>
    </row>
    <row r="168" spans="1:7" x14ac:dyDescent="0.35">
      <c r="A168" s="38" t="str">
        <f t="shared" si="22"/>
        <v/>
      </c>
      <c r="B168" s="50" t="str">
        <f t="shared" ca="1" si="20"/>
        <v/>
      </c>
      <c r="C168" s="50" t="str">
        <f t="shared" ca="1" si="21"/>
        <v/>
      </c>
      <c r="D168" s="45" t="str">
        <f t="shared" ca="1" si="16"/>
        <v/>
      </c>
      <c r="E168" s="50" t="str">
        <f t="shared" ca="1" si="17"/>
        <v/>
      </c>
      <c r="F168" s="45" t="str">
        <f t="shared" ca="1" si="18"/>
        <v/>
      </c>
      <c r="G168" s="50" t="str">
        <f t="shared" ca="1" si="19"/>
        <v/>
      </c>
    </row>
    <row r="169" spans="1:7" x14ac:dyDescent="0.35">
      <c r="A169" s="38" t="str">
        <f t="shared" si="22"/>
        <v/>
      </c>
      <c r="B169" s="50" t="str">
        <f t="shared" ca="1" si="20"/>
        <v/>
      </c>
      <c r="C169" s="50" t="str">
        <f t="shared" ca="1" si="21"/>
        <v/>
      </c>
      <c r="D169" s="45" t="str">
        <f t="shared" ca="1" si="16"/>
        <v/>
      </c>
      <c r="E169" s="50" t="str">
        <f t="shared" ca="1" si="17"/>
        <v/>
      </c>
      <c r="F169" s="45" t="str">
        <f t="shared" ca="1" si="18"/>
        <v/>
      </c>
      <c r="G169" s="50" t="str">
        <f t="shared" ca="1" si="19"/>
        <v/>
      </c>
    </row>
    <row r="170" spans="1:7" x14ac:dyDescent="0.35">
      <c r="A170" s="38" t="str">
        <f t="shared" si="22"/>
        <v/>
      </c>
      <c r="B170" s="50" t="str">
        <f t="shared" ca="1" si="20"/>
        <v/>
      </c>
      <c r="C170" s="50" t="str">
        <f t="shared" ca="1" si="21"/>
        <v/>
      </c>
      <c r="D170" s="45" t="str">
        <f t="shared" ca="1" si="16"/>
        <v/>
      </c>
      <c r="E170" s="50" t="str">
        <f t="shared" ca="1" si="17"/>
        <v/>
      </c>
      <c r="F170" s="45" t="str">
        <f t="shared" ca="1" si="18"/>
        <v/>
      </c>
      <c r="G170" s="50" t="str">
        <f t="shared" ca="1" si="19"/>
        <v/>
      </c>
    </row>
    <row r="171" spans="1:7" x14ac:dyDescent="0.35">
      <c r="A171" s="38" t="str">
        <f t="shared" si="22"/>
        <v/>
      </c>
      <c r="B171" s="50" t="str">
        <f t="shared" ca="1" si="20"/>
        <v/>
      </c>
      <c r="C171" s="50" t="str">
        <f t="shared" ca="1" si="21"/>
        <v/>
      </c>
      <c r="D171" s="45" t="str">
        <f t="shared" ca="1" si="16"/>
        <v/>
      </c>
      <c r="E171" s="50" t="str">
        <f t="shared" ca="1" si="17"/>
        <v/>
      </c>
      <c r="F171" s="45" t="str">
        <f t="shared" ca="1" si="18"/>
        <v/>
      </c>
      <c r="G171" s="50" t="str">
        <f t="shared" ca="1" si="19"/>
        <v/>
      </c>
    </row>
    <row r="172" spans="1:7" x14ac:dyDescent="0.35">
      <c r="A172" s="38" t="str">
        <f t="shared" si="22"/>
        <v/>
      </c>
      <c r="B172" s="50" t="str">
        <f t="shared" ca="1" si="20"/>
        <v/>
      </c>
      <c r="C172" s="50" t="str">
        <f t="shared" ca="1" si="21"/>
        <v/>
      </c>
      <c r="D172" s="45" t="str">
        <f t="shared" ca="1" si="16"/>
        <v/>
      </c>
      <c r="E172" s="50" t="str">
        <f t="shared" ca="1" si="17"/>
        <v/>
      </c>
      <c r="F172" s="45" t="str">
        <f t="shared" ca="1" si="18"/>
        <v/>
      </c>
      <c r="G172" s="50" t="str">
        <f t="shared" ca="1" si="19"/>
        <v/>
      </c>
    </row>
    <row r="173" spans="1:7" x14ac:dyDescent="0.35">
      <c r="A173" s="38" t="str">
        <f t="shared" si="22"/>
        <v/>
      </c>
      <c r="B173" s="50" t="str">
        <f t="shared" ca="1" si="20"/>
        <v/>
      </c>
      <c r="C173" s="50" t="str">
        <f t="shared" ca="1" si="21"/>
        <v/>
      </c>
      <c r="D173" s="45" t="str">
        <f t="shared" ca="1" si="16"/>
        <v/>
      </c>
      <c r="E173" s="50" t="str">
        <f t="shared" ca="1" si="17"/>
        <v/>
      </c>
      <c r="F173" s="45" t="str">
        <f t="shared" ca="1" si="18"/>
        <v/>
      </c>
      <c r="G173" s="50" t="str">
        <f t="shared" ca="1" si="19"/>
        <v/>
      </c>
    </row>
    <row r="174" spans="1:7" x14ac:dyDescent="0.35">
      <c r="A174" s="38" t="str">
        <f t="shared" si="22"/>
        <v/>
      </c>
      <c r="B174" s="50" t="str">
        <f t="shared" ca="1" si="20"/>
        <v/>
      </c>
      <c r="C174" s="50" t="str">
        <f t="shared" ca="1" si="21"/>
        <v/>
      </c>
      <c r="D174" s="45" t="str">
        <f t="shared" ca="1" si="16"/>
        <v/>
      </c>
      <c r="E174" s="50" t="str">
        <f t="shared" ca="1" si="17"/>
        <v/>
      </c>
      <c r="F174" s="45" t="str">
        <f t="shared" ca="1" si="18"/>
        <v/>
      </c>
      <c r="G174" s="50" t="str">
        <f t="shared" ca="1" si="19"/>
        <v/>
      </c>
    </row>
    <row r="175" spans="1:7" x14ac:dyDescent="0.35">
      <c r="A175" s="38" t="str">
        <f t="shared" si="22"/>
        <v/>
      </c>
      <c r="B175" s="50" t="str">
        <f t="shared" ca="1" si="20"/>
        <v/>
      </c>
      <c r="C175" s="50" t="str">
        <f t="shared" ca="1" si="21"/>
        <v/>
      </c>
      <c r="D175" s="45" t="str">
        <f t="shared" ca="1" si="16"/>
        <v/>
      </c>
      <c r="E175" s="50" t="str">
        <f t="shared" ca="1" si="17"/>
        <v/>
      </c>
      <c r="F175" s="45" t="str">
        <f t="shared" ca="1" si="18"/>
        <v/>
      </c>
      <c r="G175" s="50" t="str">
        <f t="shared" ca="1" si="19"/>
        <v/>
      </c>
    </row>
    <row r="176" spans="1:7" x14ac:dyDescent="0.35">
      <c r="A176" s="38" t="str">
        <f t="shared" si="22"/>
        <v/>
      </c>
      <c r="B176" s="50" t="str">
        <f t="shared" ca="1" si="20"/>
        <v/>
      </c>
      <c r="C176" s="50" t="str">
        <f t="shared" ca="1" si="21"/>
        <v/>
      </c>
      <c r="D176" s="45" t="str">
        <f t="shared" ca="1" si="16"/>
        <v/>
      </c>
      <c r="E176" s="50" t="str">
        <f t="shared" ca="1" si="17"/>
        <v/>
      </c>
      <c r="F176" s="45" t="str">
        <f t="shared" ca="1" si="18"/>
        <v/>
      </c>
      <c r="G176" s="50" t="str">
        <f t="shared" ca="1" si="19"/>
        <v/>
      </c>
    </row>
    <row r="177" spans="1:7" x14ac:dyDescent="0.35">
      <c r="A177" s="38" t="str">
        <f t="shared" si="22"/>
        <v/>
      </c>
      <c r="B177" s="50" t="str">
        <f t="shared" ca="1" si="20"/>
        <v/>
      </c>
      <c r="C177" s="50" t="str">
        <f t="shared" ca="1" si="21"/>
        <v/>
      </c>
      <c r="D177" s="45" t="str">
        <f t="shared" ca="1" si="16"/>
        <v/>
      </c>
      <c r="E177" s="50" t="str">
        <f t="shared" ca="1" si="17"/>
        <v/>
      </c>
      <c r="F177" s="45" t="str">
        <f t="shared" ca="1" si="18"/>
        <v/>
      </c>
      <c r="G177" s="50" t="str">
        <f t="shared" ca="1" si="19"/>
        <v/>
      </c>
    </row>
    <row r="178" spans="1:7" x14ac:dyDescent="0.35">
      <c r="A178" s="38" t="str">
        <f t="shared" si="22"/>
        <v/>
      </c>
      <c r="B178" s="50" t="str">
        <f t="shared" ca="1" si="20"/>
        <v/>
      </c>
      <c r="C178" s="50" t="str">
        <f t="shared" ca="1" si="21"/>
        <v/>
      </c>
      <c r="D178" s="45" t="str">
        <f t="shared" ca="1" si="16"/>
        <v/>
      </c>
      <c r="E178" s="50" t="str">
        <f t="shared" ca="1" si="17"/>
        <v/>
      </c>
      <c r="F178" s="45" t="str">
        <f t="shared" ca="1" si="18"/>
        <v/>
      </c>
      <c r="G178" s="50" t="str">
        <f t="shared" ca="1" si="19"/>
        <v/>
      </c>
    </row>
    <row r="179" spans="1:7" x14ac:dyDescent="0.35">
      <c r="A179" s="38" t="str">
        <f t="shared" si="22"/>
        <v/>
      </c>
      <c r="B179" s="50" t="str">
        <f t="shared" ca="1" si="20"/>
        <v/>
      </c>
      <c r="C179" s="50" t="str">
        <f t="shared" ca="1" si="21"/>
        <v/>
      </c>
      <c r="D179" s="45" t="str">
        <f t="shared" ca="1" si="16"/>
        <v/>
      </c>
      <c r="E179" s="50" t="str">
        <f t="shared" ca="1" si="17"/>
        <v/>
      </c>
      <c r="F179" s="45" t="str">
        <f t="shared" ca="1" si="18"/>
        <v/>
      </c>
      <c r="G179" s="50" t="str">
        <f t="shared" ca="1" si="19"/>
        <v/>
      </c>
    </row>
    <row r="180" spans="1:7" x14ac:dyDescent="0.35">
      <c r="A180" s="38" t="str">
        <f t="shared" si="22"/>
        <v/>
      </c>
      <c r="B180" s="50" t="str">
        <f t="shared" ca="1" si="20"/>
        <v/>
      </c>
      <c r="C180" s="50" t="str">
        <f t="shared" ca="1" si="21"/>
        <v/>
      </c>
      <c r="D180" s="45" t="str">
        <f t="shared" ca="1" si="16"/>
        <v/>
      </c>
      <c r="E180" s="50" t="str">
        <f t="shared" ca="1" si="17"/>
        <v/>
      </c>
      <c r="F180" s="45" t="str">
        <f t="shared" ca="1" si="18"/>
        <v/>
      </c>
      <c r="G180" s="50" t="str">
        <f t="shared" ca="1" si="19"/>
        <v/>
      </c>
    </row>
    <row r="181" spans="1:7" x14ac:dyDescent="0.35">
      <c r="A181" s="38" t="str">
        <f t="shared" si="22"/>
        <v/>
      </c>
      <c r="B181" s="50" t="str">
        <f t="shared" ca="1" si="20"/>
        <v/>
      </c>
      <c r="C181" s="50" t="str">
        <f t="shared" ca="1" si="21"/>
        <v/>
      </c>
      <c r="D181" s="45" t="str">
        <f t="shared" ca="1" si="16"/>
        <v/>
      </c>
      <c r="E181" s="50" t="str">
        <f t="shared" ca="1" si="17"/>
        <v/>
      </c>
      <c r="F181" s="45" t="str">
        <f t="shared" ca="1" si="18"/>
        <v/>
      </c>
      <c r="G181" s="50" t="str">
        <f t="shared" ca="1" si="19"/>
        <v/>
      </c>
    </row>
    <row r="182" spans="1:7" x14ac:dyDescent="0.35">
      <c r="A182" s="38" t="str">
        <f t="shared" si="22"/>
        <v/>
      </c>
      <c r="B182" s="50" t="str">
        <f t="shared" ca="1" si="20"/>
        <v/>
      </c>
      <c r="C182" s="50" t="str">
        <f t="shared" ca="1" si="21"/>
        <v/>
      </c>
      <c r="D182" s="45" t="str">
        <f t="shared" ca="1" si="16"/>
        <v/>
      </c>
      <c r="E182" s="50" t="str">
        <f t="shared" ca="1" si="17"/>
        <v/>
      </c>
      <c r="F182" s="45" t="str">
        <f t="shared" ca="1" si="18"/>
        <v/>
      </c>
      <c r="G182" s="50" t="str">
        <f t="shared" ca="1" si="19"/>
        <v/>
      </c>
    </row>
    <row r="183" spans="1:7" x14ac:dyDescent="0.35">
      <c r="A183" s="38" t="str">
        <f t="shared" si="22"/>
        <v/>
      </c>
      <c r="B183" s="50" t="str">
        <f t="shared" ca="1" si="20"/>
        <v/>
      </c>
      <c r="C183" s="50" t="str">
        <f t="shared" ca="1" si="21"/>
        <v/>
      </c>
      <c r="D183" s="45" t="str">
        <f t="shared" ca="1" si="16"/>
        <v/>
      </c>
      <c r="E183" s="50" t="str">
        <f t="shared" ca="1" si="17"/>
        <v/>
      </c>
      <c r="F183" s="45" t="str">
        <f t="shared" ca="1" si="18"/>
        <v/>
      </c>
      <c r="G183" s="50" t="str">
        <f t="shared" ca="1" si="19"/>
        <v/>
      </c>
    </row>
    <row r="184" spans="1:7" x14ac:dyDescent="0.35">
      <c r="A184" s="38" t="str">
        <f t="shared" si="22"/>
        <v/>
      </c>
      <c r="B184" s="50" t="str">
        <f t="shared" ca="1" si="20"/>
        <v/>
      </c>
      <c r="C184" s="50" t="str">
        <f t="shared" ca="1" si="21"/>
        <v/>
      </c>
      <c r="D184" s="45" t="str">
        <f t="shared" ca="1" si="16"/>
        <v/>
      </c>
      <c r="E184" s="50" t="str">
        <f t="shared" ca="1" si="17"/>
        <v/>
      </c>
      <c r="F184" s="45" t="str">
        <f t="shared" ca="1" si="18"/>
        <v/>
      </c>
      <c r="G184" s="50" t="str">
        <f t="shared" ca="1" si="19"/>
        <v/>
      </c>
    </row>
    <row r="185" spans="1:7" x14ac:dyDescent="0.35">
      <c r="A185" s="38" t="str">
        <f t="shared" si="22"/>
        <v/>
      </c>
      <c r="B185" s="50" t="str">
        <f t="shared" ca="1" si="20"/>
        <v/>
      </c>
      <c r="C185" s="50" t="str">
        <f t="shared" ca="1" si="21"/>
        <v/>
      </c>
      <c r="D185" s="45" t="str">
        <f t="shared" ca="1" si="16"/>
        <v/>
      </c>
      <c r="E185" s="50" t="str">
        <f t="shared" ca="1" si="17"/>
        <v/>
      </c>
      <c r="F185" s="45" t="str">
        <f t="shared" ca="1" si="18"/>
        <v/>
      </c>
      <c r="G185" s="50" t="str">
        <f t="shared" ca="1" si="19"/>
        <v/>
      </c>
    </row>
    <row r="186" spans="1:7" x14ac:dyDescent="0.35">
      <c r="A186" s="38" t="str">
        <f t="shared" si="22"/>
        <v/>
      </c>
      <c r="B186" s="50" t="str">
        <f t="shared" ca="1" si="20"/>
        <v/>
      </c>
      <c r="C186" s="50" t="str">
        <f t="shared" ca="1" si="21"/>
        <v/>
      </c>
      <c r="D186" s="45" t="str">
        <f t="shared" ca="1" si="16"/>
        <v/>
      </c>
      <c r="E186" s="50" t="str">
        <f t="shared" ca="1" si="17"/>
        <v/>
      </c>
      <c r="F186" s="45" t="str">
        <f t="shared" ca="1" si="18"/>
        <v/>
      </c>
      <c r="G186" s="50" t="str">
        <f t="shared" ca="1" si="19"/>
        <v/>
      </c>
    </row>
    <row r="187" spans="1:7" x14ac:dyDescent="0.35">
      <c r="A187" s="38" t="str">
        <f t="shared" si="22"/>
        <v/>
      </c>
      <c r="B187" s="50" t="str">
        <f t="shared" ca="1" si="20"/>
        <v/>
      </c>
      <c r="C187" s="50" t="str">
        <f t="shared" ca="1" si="21"/>
        <v/>
      </c>
      <c r="D187" s="45" t="str">
        <f t="shared" ca="1" si="16"/>
        <v/>
      </c>
      <c r="E187" s="50" t="str">
        <f t="shared" ca="1" si="17"/>
        <v/>
      </c>
      <c r="F187" s="45" t="str">
        <f t="shared" ca="1" si="18"/>
        <v/>
      </c>
      <c r="G187" s="50" t="str">
        <f t="shared" ca="1" si="19"/>
        <v/>
      </c>
    </row>
    <row r="188" spans="1:7" x14ac:dyDescent="0.35">
      <c r="A188" s="38" t="str">
        <f t="shared" si="22"/>
        <v/>
      </c>
      <c r="B188" s="50" t="str">
        <f t="shared" ca="1" si="20"/>
        <v/>
      </c>
      <c r="C188" s="50" t="str">
        <f t="shared" ca="1" si="21"/>
        <v/>
      </c>
      <c r="D188" s="45" t="str">
        <f t="shared" ca="1" si="16"/>
        <v/>
      </c>
      <c r="E188" s="50" t="str">
        <f t="shared" ca="1" si="17"/>
        <v/>
      </c>
      <c r="F188" s="45" t="str">
        <f t="shared" ca="1" si="18"/>
        <v/>
      </c>
      <c r="G188" s="50" t="str">
        <f t="shared" ca="1" si="19"/>
        <v/>
      </c>
    </row>
    <row r="189" spans="1:7" x14ac:dyDescent="0.35">
      <c r="A189" s="38" t="str">
        <f t="shared" si="22"/>
        <v/>
      </c>
      <c r="B189" s="50" t="str">
        <f t="shared" ca="1" si="20"/>
        <v/>
      </c>
      <c r="C189" s="50" t="str">
        <f t="shared" ca="1" si="21"/>
        <v/>
      </c>
      <c r="D189" s="45" t="str">
        <f t="shared" ca="1" si="16"/>
        <v/>
      </c>
      <c r="E189" s="50" t="str">
        <f t="shared" ca="1" si="17"/>
        <v/>
      </c>
      <c r="F189" s="45" t="str">
        <f t="shared" ca="1" si="18"/>
        <v/>
      </c>
      <c r="G189" s="50" t="str">
        <f t="shared" ca="1" si="19"/>
        <v/>
      </c>
    </row>
    <row r="190" spans="1:7" x14ac:dyDescent="0.35">
      <c r="A190" s="38" t="str">
        <f t="shared" si="22"/>
        <v/>
      </c>
      <c r="B190" s="50" t="str">
        <f t="shared" ca="1" si="20"/>
        <v/>
      </c>
      <c r="C190" s="50" t="str">
        <f t="shared" ca="1" si="21"/>
        <v/>
      </c>
      <c r="D190" s="45" t="str">
        <f t="shared" ca="1" si="16"/>
        <v/>
      </c>
      <c r="E190" s="50" t="str">
        <f t="shared" ca="1" si="17"/>
        <v/>
      </c>
      <c r="F190" s="45" t="str">
        <f t="shared" ca="1" si="18"/>
        <v/>
      </c>
      <c r="G190" s="50" t="str">
        <f t="shared" ca="1" si="19"/>
        <v/>
      </c>
    </row>
    <row r="191" spans="1:7" x14ac:dyDescent="0.35">
      <c r="A191" s="38" t="str">
        <f t="shared" si="22"/>
        <v/>
      </c>
      <c r="B191" s="50" t="str">
        <f t="shared" ca="1" si="20"/>
        <v/>
      </c>
      <c r="C191" s="50" t="str">
        <f t="shared" ca="1" si="21"/>
        <v/>
      </c>
      <c r="D191" s="45" t="str">
        <f t="shared" ca="1" si="16"/>
        <v/>
      </c>
      <c r="E191" s="50" t="str">
        <f t="shared" ca="1" si="17"/>
        <v/>
      </c>
      <c r="F191" s="45" t="str">
        <f t="shared" ca="1" si="18"/>
        <v/>
      </c>
      <c r="G191" s="50" t="str">
        <f t="shared" ca="1" si="19"/>
        <v/>
      </c>
    </row>
    <row r="192" spans="1:7" x14ac:dyDescent="0.35">
      <c r="A192" s="38" t="str">
        <f t="shared" si="22"/>
        <v/>
      </c>
      <c r="B192" s="50" t="str">
        <f t="shared" ca="1" si="20"/>
        <v/>
      </c>
      <c r="C192" s="50" t="str">
        <f t="shared" ca="1" si="21"/>
        <v/>
      </c>
      <c r="D192" s="45" t="str">
        <f t="shared" ca="1" si="16"/>
        <v/>
      </c>
      <c r="E192" s="50" t="str">
        <f t="shared" ca="1" si="17"/>
        <v/>
      </c>
      <c r="F192" s="45" t="str">
        <f t="shared" ca="1" si="18"/>
        <v/>
      </c>
      <c r="G192" s="50" t="str">
        <f t="shared" ca="1" si="19"/>
        <v/>
      </c>
    </row>
    <row r="193" spans="1:7" x14ac:dyDescent="0.35">
      <c r="A193" s="38" t="str">
        <f t="shared" si="22"/>
        <v/>
      </c>
      <c r="B193" s="50" t="str">
        <f t="shared" ca="1" si="20"/>
        <v/>
      </c>
      <c r="C193" s="50" t="str">
        <f t="shared" ca="1" si="21"/>
        <v/>
      </c>
      <c r="D193" s="45" t="str">
        <f t="shared" ca="1" si="16"/>
        <v/>
      </c>
      <c r="E193" s="50" t="str">
        <f t="shared" ca="1" si="17"/>
        <v/>
      </c>
      <c r="F193" s="45" t="str">
        <f t="shared" ca="1" si="18"/>
        <v/>
      </c>
      <c r="G193" s="50" t="str">
        <f t="shared" ca="1" si="19"/>
        <v/>
      </c>
    </row>
    <row r="194" spans="1:7" x14ac:dyDescent="0.35">
      <c r="A194" s="38" t="str">
        <f t="shared" si="22"/>
        <v/>
      </c>
      <c r="B194" s="50" t="str">
        <f t="shared" ca="1" si="20"/>
        <v/>
      </c>
      <c r="C194" s="50" t="str">
        <f t="shared" ca="1" si="21"/>
        <v/>
      </c>
      <c r="D194" s="45" t="str">
        <f t="shared" ca="1" si="16"/>
        <v/>
      </c>
      <c r="E194" s="50" t="str">
        <f t="shared" ca="1" si="17"/>
        <v/>
      </c>
      <c r="F194" s="45" t="str">
        <f t="shared" ca="1" si="18"/>
        <v/>
      </c>
      <c r="G194" s="50" t="str">
        <f t="shared" ca="1" si="19"/>
        <v/>
      </c>
    </row>
    <row r="195" spans="1:7" x14ac:dyDescent="0.35">
      <c r="A195" s="38" t="str">
        <f t="shared" si="22"/>
        <v/>
      </c>
      <c r="B195" s="50" t="str">
        <f t="shared" ca="1" si="20"/>
        <v/>
      </c>
      <c r="C195" s="50" t="str">
        <f t="shared" ca="1" si="21"/>
        <v/>
      </c>
      <c r="D195" s="45" t="str">
        <f t="shared" ca="1" si="16"/>
        <v/>
      </c>
      <c r="E195" s="50" t="str">
        <f t="shared" ca="1" si="17"/>
        <v/>
      </c>
      <c r="F195" s="45" t="str">
        <f t="shared" ca="1" si="18"/>
        <v/>
      </c>
      <c r="G195" s="50" t="str">
        <f t="shared" ca="1" si="19"/>
        <v/>
      </c>
    </row>
    <row r="196" spans="1:7" x14ac:dyDescent="0.35">
      <c r="A196" s="38" t="str">
        <f t="shared" si="22"/>
        <v/>
      </c>
      <c r="B196" s="50" t="str">
        <f t="shared" ca="1" si="20"/>
        <v/>
      </c>
      <c r="C196" s="50" t="str">
        <f t="shared" ca="1" si="21"/>
        <v/>
      </c>
      <c r="D196" s="45" t="str">
        <f t="shared" ca="1" si="16"/>
        <v/>
      </c>
      <c r="E196" s="50" t="str">
        <f t="shared" ca="1" si="17"/>
        <v/>
      </c>
      <c r="F196" s="45" t="str">
        <f t="shared" ca="1" si="18"/>
        <v/>
      </c>
      <c r="G196" s="50" t="str">
        <f t="shared" ca="1" si="19"/>
        <v/>
      </c>
    </row>
    <row r="197" spans="1:7" x14ac:dyDescent="0.35">
      <c r="A197" s="38" t="str">
        <f t="shared" si="22"/>
        <v/>
      </c>
      <c r="B197" s="50" t="str">
        <f t="shared" ca="1" si="20"/>
        <v/>
      </c>
      <c r="C197" s="50" t="str">
        <f t="shared" ca="1" si="21"/>
        <v/>
      </c>
      <c r="D197" s="45" t="str">
        <f t="shared" ca="1" si="16"/>
        <v/>
      </c>
      <c r="E197" s="50" t="str">
        <f t="shared" ca="1" si="17"/>
        <v/>
      </c>
      <c r="F197" s="45" t="str">
        <f t="shared" ca="1" si="18"/>
        <v/>
      </c>
      <c r="G197" s="50" t="str">
        <f t="shared" ca="1" si="19"/>
        <v/>
      </c>
    </row>
    <row r="198" spans="1:7" x14ac:dyDescent="0.35">
      <c r="A198" s="38" t="str">
        <f t="shared" si="22"/>
        <v/>
      </c>
      <c r="B198" s="50" t="str">
        <f t="shared" ca="1" si="20"/>
        <v/>
      </c>
      <c r="C198" s="50" t="str">
        <f t="shared" ca="1" si="21"/>
        <v/>
      </c>
      <c r="D198" s="45" t="str">
        <f t="shared" ca="1" si="16"/>
        <v/>
      </c>
      <c r="E198" s="50" t="str">
        <f t="shared" ca="1" si="17"/>
        <v/>
      </c>
      <c r="F198" s="45" t="str">
        <f t="shared" ca="1" si="18"/>
        <v/>
      </c>
      <c r="G198" s="50" t="str">
        <f t="shared" ca="1" si="19"/>
        <v/>
      </c>
    </row>
    <row r="199" spans="1:7" x14ac:dyDescent="0.35">
      <c r="A199" s="38" t="str">
        <f t="shared" si="22"/>
        <v/>
      </c>
      <c r="B199" s="50" t="str">
        <f t="shared" ca="1" si="20"/>
        <v/>
      </c>
      <c r="C199" s="50" t="str">
        <f t="shared" ca="1" si="21"/>
        <v/>
      </c>
      <c r="D199" s="45" t="str">
        <f t="shared" ca="1" si="16"/>
        <v/>
      </c>
      <c r="E199" s="50" t="str">
        <f t="shared" ca="1" si="17"/>
        <v/>
      </c>
      <c r="F199" s="45" t="str">
        <f t="shared" ca="1" si="18"/>
        <v/>
      </c>
      <c r="G199" s="50" t="str">
        <f t="shared" ca="1" si="19"/>
        <v/>
      </c>
    </row>
    <row r="200" spans="1:7" x14ac:dyDescent="0.35">
      <c r="A200" s="38" t="str">
        <f t="shared" si="22"/>
        <v/>
      </c>
      <c r="B200" s="50" t="str">
        <f t="shared" ca="1" si="20"/>
        <v/>
      </c>
      <c r="C200" s="50" t="str">
        <f t="shared" ca="1" si="21"/>
        <v/>
      </c>
      <c r="D200" s="45" t="str">
        <f t="shared" ca="1" si="16"/>
        <v/>
      </c>
      <c r="E200" s="50" t="str">
        <f t="shared" ca="1" si="17"/>
        <v/>
      </c>
      <c r="F200" s="45" t="str">
        <f t="shared" ca="1" si="18"/>
        <v/>
      </c>
      <c r="G200" s="50" t="str">
        <f t="shared" ca="1" si="19"/>
        <v/>
      </c>
    </row>
    <row r="201" spans="1:7" x14ac:dyDescent="0.35">
      <c r="A201" s="38" t="str">
        <f t="shared" si="22"/>
        <v/>
      </c>
      <c r="B201" s="50" t="str">
        <f t="shared" ca="1" si="20"/>
        <v/>
      </c>
      <c r="C201" s="50" t="str">
        <f t="shared" ca="1" si="21"/>
        <v/>
      </c>
      <c r="D201" s="45" t="str">
        <f t="shared" ca="1" si="16"/>
        <v/>
      </c>
      <c r="E201" s="50" t="str">
        <f t="shared" ca="1" si="17"/>
        <v/>
      </c>
      <c r="F201" s="45" t="str">
        <f t="shared" ca="1" si="18"/>
        <v/>
      </c>
      <c r="G201" s="50" t="str">
        <f t="shared" ca="1" si="19"/>
        <v/>
      </c>
    </row>
    <row r="202" spans="1:7" x14ac:dyDescent="0.35">
      <c r="A202" s="38" t="str">
        <f t="shared" si="22"/>
        <v/>
      </c>
      <c r="B202" s="50" t="str">
        <f t="shared" ca="1" si="20"/>
        <v/>
      </c>
      <c r="C202" s="50" t="str">
        <f t="shared" ca="1" si="21"/>
        <v/>
      </c>
      <c r="D202" s="45" t="str">
        <f t="shared" ca="1" si="16"/>
        <v/>
      </c>
      <c r="E202" s="50" t="str">
        <f t="shared" ca="1" si="17"/>
        <v/>
      </c>
      <c r="F202" s="45" t="str">
        <f t="shared" ca="1" si="18"/>
        <v/>
      </c>
      <c r="G202" s="50" t="str">
        <f t="shared" ca="1" si="19"/>
        <v/>
      </c>
    </row>
    <row r="203" spans="1:7" x14ac:dyDescent="0.35">
      <c r="A203" s="38" t="str">
        <f t="shared" si="22"/>
        <v/>
      </c>
      <c r="B203" s="50" t="str">
        <f t="shared" ca="1" si="20"/>
        <v/>
      </c>
      <c r="C203" s="50" t="str">
        <f t="shared" ca="1" si="21"/>
        <v/>
      </c>
      <c r="D203" s="45" t="str">
        <f t="shared" ref="D203:D266" ca="1" si="23">IF(ISNUMBER(B203),(($B$4-1)*B203/(SUM($B$11:$B$1010)-B203)-1),"")</f>
        <v/>
      </c>
      <c r="E203" s="50" t="str">
        <f t="shared" ref="E203:E266" ca="1" si="24">IF(ISNUMBER(B203),AVERAGE($B$11:$B$1010)*(1+D203),"")</f>
        <v/>
      </c>
      <c r="F203" s="45" t="str">
        <f t="shared" ref="F203:F266" ca="1" si="25">IF(ISNUMBER(D203),(D203-AVERAGE($D$11:$D$1010))/STDEV($D$11:$D$1010),"")</f>
        <v/>
      </c>
      <c r="G203" s="50" t="str">
        <f t="shared" ref="G203:G266" ca="1" si="26">IF(ISNUMBER(B203),(B203-AVERAGE($B$11:$B$20))/STDEV($B$11:$B$20),"")</f>
        <v/>
      </c>
    </row>
    <row r="204" spans="1:7" x14ac:dyDescent="0.35">
      <c r="A204" s="38" t="str">
        <f t="shared" si="22"/>
        <v/>
      </c>
      <c r="B204" s="50" t="str">
        <f t="shared" ref="B204:B267" ca="1" si="27">IF(ISNUMBER(A204),_xlfn.NORM.INV(RAND(),$B$2,$B$3),"")</f>
        <v/>
      </c>
      <c r="C204" s="50" t="str">
        <f t="shared" ref="C204:C267" ca="1" si="28">IF(ISNUMBER(B204),(SUM($B$11:$B$1010)-B204)/($B$4-1),"")</f>
        <v/>
      </c>
      <c r="D204" s="45" t="str">
        <f t="shared" ca="1" si="23"/>
        <v/>
      </c>
      <c r="E204" s="50" t="str">
        <f t="shared" ca="1" si="24"/>
        <v/>
      </c>
      <c r="F204" s="45" t="str">
        <f t="shared" ca="1" si="25"/>
        <v/>
      </c>
      <c r="G204" s="50" t="str">
        <f t="shared" ca="1" si="26"/>
        <v/>
      </c>
    </row>
    <row r="205" spans="1:7" x14ac:dyDescent="0.35">
      <c r="A205" s="38" t="str">
        <f t="shared" ref="A205:A268" si="29">IF(A204&lt;$B$4,A204+1,"")</f>
        <v/>
      </c>
      <c r="B205" s="50" t="str">
        <f t="shared" ca="1" si="27"/>
        <v/>
      </c>
      <c r="C205" s="50" t="str">
        <f t="shared" ca="1" si="28"/>
        <v/>
      </c>
      <c r="D205" s="45" t="str">
        <f t="shared" ca="1" si="23"/>
        <v/>
      </c>
      <c r="E205" s="50" t="str">
        <f t="shared" ca="1" si="24"/>
        <v/>
      </c>
      <c r="F205" s="45" t="str">
        <f t="shared" ca="1" si="25"/>
        <v/>
      </c>
      <c r="G205" s="50" t="str">
        <f t="shared" ca="1" si="26"/>
        <v/>
      </c>
    </row>
    <row r="206" spans="1:7" x14ac:dyDescent="0.35">
      <c r="A206" s="38" t="str">
        <f t="shared" si="29"/>
        <v/>
      </c>
      <c r="B206" s="50" t="str">
        <f t="shared" ca="1" si="27"/>
        <v/>
      </c>
      <c r="C206" s="50" t="str">
        <f t="shared" ca="1" si="28"/>
        <v/>
      </c>
      <c r="D206" s="45" t="str">
        <f t="shared" ca="1" si="23"/>
        <v/>
      </c>
      <c r="E206" s="50" t="str">
        <f t="shared" ca="1" si="24"/>
        <v/>
      </c>
      <c r="F206" s="45" t="str">
        <f t="shared" ca="1" si="25"/>
        <v/>
      </c>
      <c r="G206" s="50" t="str">
        <f t="shared" ca="1" si="26"/>
        <v/>
      </c>
    </row>
    <row r="207" spans="1:7" x14ac:dyDescent="0.35">
      <c r="A207" s="38" t="str">
        <f t="shared" si="29"/>
        <v/>
      </c>
      <c r="B207" s="50" t="str">
        <f t="shared" ca="1" si="27"/>
        <v/>
      </c>
      <c r="C207" s="50" t="str">
        <f t="shared" ca="1" si="28"/>
        <v/>
      </c>
      <c r="D207" s="45" t="str">
        <f t="shared" ca="1" si="23"/>
        <v/>
      </c>
      <c r="E207" s="50" t="str">
        <f t="shared" ca="1" si="24"/>
        <v/>
      </c>
      <c r="F207" s="45" t="str">
        <f t="shared" ca="1" si="25"/>
        <v/>
      </c>
      <c r="G207" s="50" t="str">
        <f t="shared" ca="1" si="26"/>
        <v/>
      </c>
    </row>
    <row r="208" spans="1:7" x14ac:dyDescent="0.35">
      <c r="A208" s="38" t="str">
        <f t="shared" si="29"/>
        <v/>
      </c>
      <c r="B208" s="50" t="str">
        <f t="shared" ca="1" si="27"/>
        <v/>
      </c>
      <c r="C208" s="50" t="str">
        <f t="shared" ca="1" si="28"/>
        <v/>
      </c>
      <c r="D208" s="45" t="str">
        <f t="shared" ca="1" si="23"/>
        <v/>
      </c>
      <c r="E208" s="50" t="str">
        <f t="shared" ca="1" si="24"/>
        <v/>
      </c>
      <c r="F208" s="45" t="str">
        <f t="shared" ca="1" si="25"/>
        <v/>
      </c>
      <c r="G208" s="50" t="str">
        <f t="shared" ca="1" si="26"/>
        <v/>
      </c>
    </row>
    <row r="209" spans="1:7" x14ac:dyDescent="0.35">
      <c r="A209" s="38" t="str">
        <f t="shared" si="29"/>
        <v/>
      </c>
      <c r="B209" s="50" t="str">
        <f t="shared" ca="1" si="27"/>
        <v/>
      </c>
      <c r="C209" s="50" t="str">
        <f t="shared" ca="1" si="28"/>
        <v/>
      </c>
      <c r="D209" s="45" t="str">
        <f t="shared" ca="1" si="23"/>
        <v/>
      </c>
      <c r="E209" s="50" t="str">
        <f t="shared" ca="1" si="24"/>
        <v/>
      </c>
      <c r="F209" s="45" t="str">
        <f t="shared" ca="1" si="25"/>
        <v/>
      </c>
      <c r="G209" s="50" t="str">
        <f t="shared" ca="1" si="26"/>
        <v/>
      </c>
    </row>
    <row r="210" spans="1:7" x14ac:dyDescent="0.35">
      <c r="A210" s="38" t="str">
        <f t="shared" si="29"/>
        <v/>
      </c>
      <c r="B210" s="50" t="str">
        <f t="shared" ca="1" si="27"/>
        <v/>
      </c>
      <c r="C210" s="50" t="str">
        <f t="shared" ca="1" si="28"/>
        <v/>
      </c>
      <c r="D210" s="45" t="str">
        <f t="shared" ca="1" si="23"/>
        <v/>
      </c>
      <c r="E210" s="50" t="str">
        <f t="shared" ca="1" si="24"/>
        <v/>
      </c>
      <c r="F210" s="45" t="str">
        <f t="shared" ca="1" si="25"/>
        <v/>
      </c>
      <c r="G210" s="50" t="str">
        <f t="shared" ca="1" si="26"/>
        <v/>
      </c>
    </row>
    <row r="211" spans="1:7" x14ac:dyDescent="0.35">
      <c r="A211" s="38" t="str">
        <f t="shared" si="29"/>
        <v/>
      </c>
      <c r="B211" s="50" t="str">
        <f t="shared" ca="1" si="27"/>
        <v/>
      </c>
      <c r="C211" s="50" t="str">
        <f t="shared" ca="1" si="28"/>
        <v/>
      </c>
      <c r="D211" s="45" t="str">
        <f t="shared" ca="1" si="23"/>
        <v/>
      </c>
      <c r="E211" s="50" t="str">
        <f t="shared" ca="1" si="24"/>
        <v/>
      </c>
      <c r="F211" s="45" t="str">
        <f t="shared" ca="1" si="25"/>
        <v/>
      </c>
      <c r="G211" s="50" t="str">
        <f t="shared" ca="1" si="26"/>
        <v/>
      </c>
    </row>
    <row r="212" spans="1:7" x14ac:dyDescent="0.35">
      <c r="A212" s="38" t="str">
        <f t="shared" si="29"/>
        <v/>
      </c>
      <c r="B212" s="50" t="str">
        <f t="shared" ca="1" si="27"/>
        <v/>
      </c>
      <c r="C212" s="50" t="str">
        <f t="shared" ca="1" si="28"/>
        <v/>
      </c>
      <c r="D212" s="45" t="str">
        <f t="shared" ca="1" si="23"/>
        <v/>
      </c>
      <c r="E212" s="50" t="str">
        <f t="shared" ca="1" si="24"/>
        <v/>
      </c>
      <c r="F212" s="45" t="str">
        <f t="shared" ca="1" si="25"/>
        <v/>
      </c>
      <c r="G212" s="50" t="str">
        <f t="shared" ca="1" si="26"/>
        <v/>
      </c>
    </row>
    <row r="213" spans="1:7" x14ac:dyDescent="0.35">
      <c r="A213" s="38" t="str">
        <f t="shared" si="29"/>
        <v/>
      </c>
      <c r="B213" s="50" t="str">
        <f t="shared" ca="1" si="27"/>
        <v/>
      </c>
      <c r="C213" s="50" t="str">
        <f t="shared" ca="1" si="28"/>
        <v/>
      </c>
      <c r="D213" s="45" t="str">
        <f t="shared" ca="1" si="23"/>
        <v/>
      </c>
      <c r="E213" s="50" t="str">
        <f t="shared" ca="1" si="24"/>
        <v/>
      </c>
      <c r="F213" s="45" t="str">
        <f t="shared" ca="1" si="25"/>
        <v/>
      </c>
      <c r="G213" s="50" t="str">
        <f t="shared" ca="1" si="26"/>
        <v/>
      </c>
    </row>
    <row r="214" spans="1:7" x14ac:dyDescent="0.35">
      <c r="A214" s="38" t="str">
        <f t="shared" si="29"/>
        <v/>
      </c>
      <c r="B214" s="50" t="str">
        <f t="shared" ca="1" si="27"/>
        <v/>
      </c>
      <c r="C214" s="50" t="str">
        <f t="shared" ca="1" si="28"/>
        <v/>
      </c>
      <c r="D214" s="45" t="str">
        <f t="shared" ca="1" si="23"/>
        <v/>
      </c>
      <c r="E214" s="50" t="str">
        <f t="shared" ca="1" si="24"/>
        <v/>
      </c>
      <c r="F214" s="45" t="str">
        <f t="shared" ca="1" si="25"/>
        <v/>
      </c>
      <c r="G214" s="50" t="str">
        <f t="shared" ca="1" si="26"/>
        <v/>
      </c>
    </row>
    <row r="215" spans="1:7" x14ac:dyDescent="0.35">
      <c r="A215" s="38" t="str">
        <f t="shared" si="29"/>
        <v/>
      </c>
      <c r="B215" s="50" t="str">
        <f t="shared" ca="1" si="27"/>
        <v/>
      </c>
      <c r="C215" s="50" t="str">
        <f t="shared" ca="1" si="28"/>
        <v/>
      </c>
      <c r="D215" s="45" t="str">
        <f t="shared" ca="1" si="23"/>
        <v/>
      </c>
      <c r="E215" s="50" t="str">
        <f t="shared" ca="1" si="24"/>
        <v/>
      </c>
      <c r="F215" s="45" t="str">
        <f t="shared" ca="1" si="25"/>
        <v/>
      </c>
      <c r="G215" s="50" t="str">
        <f t="shared" ca="1" si="26"/>
        <v/>
      </c>
    </row>
    <row r="216" spans="1:7" x14ac:dyDescent="0.35">
      <c r="A216" s="38" t="str">
        <f t="shared" si="29"/>
        <v/>
      </c>
      <c r="B216" s="50" t="str">
        <f t="shared" ca="1" si="27"/>
        <v/>
      </c>
      <c r="C216" s="50" t="str">
        <f t="shared" ca="1" si="28"/>
        <v/>
      </c>
      <c r="D216" s="45" t="str">
        <f t="shared" ca="1" si="23"/>
        <v/>
      </c>
      <c r="E216" s="50" t="str">
        <f t="shared" ca="1" si="24"/>
        <v/>
      </c>
      <c r="F216" s="45" t="str">
        <f t="shared" ca="1" si="25"/>
        <v/>
      </c>
      <c r="G216" s="50" t="str">
        <f t="shared" ca="1" si="26"/>
        <v/>
      </c>
    </row>
    <row r="217" spans="1:7" x14ac:dyDescent="0.35">
      <c r="A217" s="38" t="str">
        <f t="shared" si="29"/>
        <v/>
      </c>
      <c r="B217" s="50" t="str">
        <f t="shared" ca="1" si="27"/>
        <v/>
      </c>
      <c r="C217" s="50" t="str">
        <f t="shared" ca="1" si="28"/>
        <v/>
      </c>
      <c r="D217" s="45" t="str">
        <f t="shared" ca="1" si="23"/>
        <v/>
      </c>
      <c r="E217" s="50" t="str">
        <f t="shared" ca="1" si="24"/>
        <v/>
      </c>
      <c r="F217" s="45" t="str">
        <f t="shared" ca="1" si="25"/>
        <v/>
      </c>
      <c r="G217" s="50" t="str">
        <f t="shared" ca="1" si="26"/>
        <v/>
      </c>
    </row>
    <row r="218" spans="1:7" x14ac:dyDescent="0.35">
      <c r="A218" s="38" t="str">
        <f t="shared" si="29"/>
        <v/>
      </c>
      <c r="B218" s="50" t="str">
        <f t="shared" ca="1" si="27"/>
        <v/>
      </c>
      <c r="C218" s="50" t="str">
        <f t="shared" ca="1" si="28"/>
        <v/>
      </c>
      <c r="D218" s="45" t="str">
        <f t="shared" ca="1" si="23"/>
        <v/>
      </c>
      <c r="E218" s="50" t="str">
        <f t="shared" ca="1" si="24"/>
        <v/>
      </c>
      <c r="F218" s="45" t="str">
        <f t="shared" ca="1" si="25"/>
        <v/>
      </c>
      <c r="G218" s="50" t="str">
        <f t="shared" ca="1" si="26"/>
        <v/>
      </c>
    </row>
    <row r="219" spans="1:7" x14ac:dyDescent="0.35">
      <c r="A219" s="38" t="str">
        <f t="shared" si="29"/>
        <v/>
      </c>
      <c r="B219" s="50" t="str">
        <f t="shared" ca="1" si="27"/>
        <v/>
      </c>
      <c r="C219" s="50" t="str">
        <f t="shared" ca="1" si="28"/>
        <v/>
      </c>
      <c r="D219" s="45" t="str">
        <f t="shared" ca="1" si="23"/>
        <v/>
      </c>
      <c r="E219" s="50" t="str">
        <f t="shared" ca="1" si="24"/>
        <v/>
      </c>
      <c r="F219" s="45" t="str">
        <f t="shared" ca="1" si="25"/>
        <v/>
      </c>
      <c r="G219" s="50" t="str">
        <f t="shared" ca="1" si="26"/>
        <v/>
      </c>
    </row>
    <row r="220" spans="1:7" x14ac:dyDescent="0.35">
      <c r="A220" s="38" t="str">
        <f t="shared" si="29"/>
        <v/>
      </c>
      <c r="B220" s="50" t="str">
        <f t="shared" ca="1" si="27"/>
        <v/>
      </c>
      <c r="C220" s="50" t="str">
        <f t="shared" ca="1" si="28"/>
        <v/>
      </c>
      <c r="D220" s="45" t="str">
        <f t="shared" ca="1" si="23"/>
        <v/>
      </c>
      <c r="E220" s="50" t="str">
        <f t="shared" ca="1" si="24"/>
        <v/>
      </c>
      <c r="F220" s="45" t="str">
        <f t="shared" ca="1" si="25"/>
        <v/>
      </c>
      <c r="G220" s="50" t="str">
        <f t="shared" ca="1" si="26"/>
        <v/>
      </c>
    </row>
    <row r="221" spans="1:7" x14ac:dyDescent="0.35">
      <c r="A221" s="38" t="str">
        <f t="shared" si="29"/>
        <v/>
      </c>
      <c r="B221" s="50" t="str">
        <f t="shared" ca="1" si="27"/>
        <v/>
      </c>
      <c r="C221" s="50" t="str">
        <f t="shared" ca="1" si="28"/>
        <v/>
      </c>
      <c r="D221" s="45" t="str">
        <f t="shared" ca="1" si="23"/>
        <v/>
      </c>
      <c r="E221" s="50" t="str">
        <f t="shared" ca="1" si="24"/>
        <v/>
      </c>
      <c r="F221" s="45" t="str">
        <f t="shared" ca="1" si="25"/>
        <v/>
      </c>
      <c r="G221" s="50" t="str">
        <f t="shared" ca="1" si="26"/>
        <v/>
      </c>
    </row>
    <row r="222" spans="1:7" x14ac:dyDescent="0.35">
      <c r="A222" s="38" t="str">
        <f t="shared" si="29"/>
        <v/>
      </c>
      <c r="B222" s="50" t="str">
        <f t="shared" ca="1" si="27"/>
        <v/>
      </c>
      <c r="C222" s="50" t="str">
        <f t="shared" ca="1" si="28"/>
        <v/>
      </c>
      <c r="D222" s="45" t="str">
        <f t="shared" ca="1" si="23"/>
        <v/>
      </c>
      <c r="E222" s="50" t="str">
        <f t="shared" ca="1" si="24"/>
        <v/>
      </c>
      <c r="F222" s="45" t="str">
        <f t="shared" ca="1" si="25"/>
        <v/>
      </c>
      <c r="G222" s="50" t="str">
        <f t="shared" ca="1" si="26"/>
        <v/>
      </c>
    </row>
    <row r="223" spans="1:7" x14ac:dyDescent="0.35">
      <c r="A223" s="38" t="str">
        <f t="shared" si="29"/>
        <v/>
      </c>
      <c r="B223" s="50" t="str">
        <f t="shared" ca="1" si="27"/>
        <v/>
      </c>
      <c r="C223" s="50" t="str">
        <f t="shared" ca="1" si="28"/>
        <v/>
      </c>
      <c r="D223" s="45" t="str">
        <f t="shared" ca="1" si="23"/>
        <v/>
      </c>
      <c r="E223" s="50" t="str">
        <f t="shared" ca="1" si="24"/>
        <v/>
      </c>
      <c r="F223" s="45" t="str">
        <f t="shared" ca="1" si="25"/>
        <v/>
      </c>
      <c r="G223" s="50" t="str">
        <f t="shared" ca="1" si="26"/>
        <v/>
      </c>
    </row>
    <row r="224" spans="1:7" x14ac:dyDescent="0.35">
      <c r="A224" s="38" t="str">
        <f t="shared" si="29"/>
        <v/>
      </c>
      <c r="B224" s="50" t="str">
        <f t="shared" ca="1" si="27"/>
        <v/>
      </c>
      <c r="C224" s="50" t="str">
        <f t="shared" ca="1" si="28"/>
        <v/>
      </c>
      <c r="D224" s="45" t="str">
        <f t="shared" ca="1" si="23"/>
        <v/>
      </c>
      <c r="E224" s="50" t="str">
        <f t="shared" ca="1" si="24"/>
        <v/>
      </c>
      <c r="F224" s="45" t="str">
        <f t="shared" ca="1" si="25"/>
        <v/>
      </c>
      <c r="G224" s="50" t="str">
        <f t="shared" ca="1" si="26"/>
        <v/>
      </c>
    </row>
    <row r="225" spans="1:7" x14ac:dyDescent="0.35">
      <c r="A225" s="38" t="str">
        <f t="shared" si="29"/>
        <v/>
      </c>
      <c r="B225" s="50" t="str">
        <f t="shared" ca="1" si="27"/>
        <v/>
      </c>
      <c r="C225" s="50" t="str">
        <f t="shared" ca="1" si="28"/>
        <v/>
      </c>
      <c r="D225" s="45" t="str">
        <f t="shared" ca="1" si="23"/>
        <v/>
      </c>
      <c r="E225" s="50" t="str">
        <f t="shared" ca="1" si="24"/>
        <v/>
      </c>
      <c r="F225" s="45" t="str">
        <f t="shared" ca="1" si="25"/>
        <v/>
      </c>
      <c r="G225" s="50" t="str">
        <f t="shared" ca="1" si="26"/>
        <v/>
      </c>
    </row>
    <row r="226" spans="1:7" x14ac:dyDescent="0.35">
      <c r="A226" s="38" t="str">
        <f t="shared" si="29"/>
        <v/>
      </c>
      <c r="B226" s="50" t="str">
        <f t="shared" ca="1" si="27"/>
        <v/>
      </c>
      <c r="C226" s="50" t="str">
        <f t="shared" ca="1" si="28"/>
        <v/>
      </c>
      <c r="D226" s="45" t="str">
        <f t="shared" ca="1" si="23"/>
        <v/>
      </c>
      <c r="E226" s="50" t="str">
        <f t="shared" ca="1" si="24"/>
        <v/>
      </c>
      <c r="F226" s="45" t="str">
        <f t="shared" ca="1" si="25"/>
        <v/>
      </c>
      <c r="G226" s="50" t="str">
        <f t="shared" ca="1" si="26"/>
        <v/>
      </c>
    </row>
    <row r="227" spans="1:7" x14ac:dyDescent="0.35">
      <c r="A227" s="38" t="str">
        <f t="shared" si="29"/>
        <v/>
      </c>
      <c r="B227" s="50" t="str">
        <f t="shared" ca="1" si="27"/>
        <v/>
      </c>
      <c r="C227" s="50" t="str">
        <f t="shared" ca="1" si="28"/>
        <v/>
      </c>
      <c r="D227" s="45" t="str">
        <f t="shared" ca="1" si="23"/>
        <v/>
      </c>
      <c r="E227" s="50" t="str">
        <f t="shared" ca="1" si="24"/>
        <v/>
      </c>
      <c r="F227" s="45" t="str">
        <f t="shared" ca="1" si="25"/>
        <v/>
      </c>
      <c r="G227" s="50" t="str">
        <f t="shared" ca="1" si="26"/>
        <v/>
      </c>
    </row>
    <row r="228" spans="1:7" x14ac:dyDescent="0.35">
      <c r="A228" s="38" t="str">
        <f t="shared" si="29"/>
        <v/>
      </c>
      <c r="B228" s="50" t="str">
        <f t="shared" ca="1" si="27"/>
        <v/>
      </c>
      <c r="C228" s="50" t="str">
        <f t="shared" ca="1" si="28"/>
        <v/>
      </c>
      <c r="D228" s="45" t="str">
        <f t="shared" ca="1" si="23"/>
        <v/>
      </c>
      <c r="E228" s="50" t="str">
        <f t="shared" ca="1" si="24"/>
        <v/>
      </c>
      <c r="F228" s="45" t="str">
        <f t="shared" ca="1" si="25"/>
        <v/>
      </c>
      <c r="G228" s="50" t="str">
        <f t="shared" ca="1" si="26"/>
        <v/>
      </c>
    </row>
    <row r="229" spans="1:7" x14ac:dyDescent="0.35">
      <c r="A229" s="38" t="str">
        <f t="shared" si="29"/>
        <v/>
      </c>
      <c r="B229" s="50" t="str">
        <f t="shared" ca="1" si="27"/>
        <v/>
      </c>
      <c r="C229" s="50" t="str">
        <f t="shared" ca="1" si="28"/>
        <v/>
      </c>
      <c r="D229" s="45" t="str">
        <f t="shared" ca="1" si="23"/>
        <v/>
      </c>
      <c r="E229" s="50" t="str">
        <f t="shared" ca="1" si="24"/>
        <v/>
      </c>
      <c r="F229" s="45" t="str">
        <f t="shared" ca="1" si="25"/>
        <v/>
      </c>
      <c r="G229" s="50" t="str">
        <f t="shared" ca="1" si="26"/>
        <v/>
      </c>
    </row>
    <row r="230" spans="1:7" x14ac:dyDescent="0.35">
      <c r="A230" s="38" t="str">
        <f t="shared" si="29"/>
        <v/>
      </c>
      <c r="B230" s="50" t="str">
        <f t="shared" ca="1" si="27"/>
        <v/>
      </c>
      <c r="C230" s="50" t="str">
        <f t="shared" ca="1" si="28"/>
        <v/>
      </c>
      <c r="D230" s="45" t="str">
        <f t="shared" ca="1" si="23"/>
        <v/>
      </c>
      <c r="E230" s="50" t="str">
        <f t="shared" ca="1" si="24"/>
        <v/>
      </c>
      <c r="F230" s="45" t="str">
        <f t="shared" ca="1" si="25"/>
        <v/>
      </c>
      <c r="G230" s="50" t="str">
        <f t="shared" ca="1" si="26"/>
        <v/>
      </c>
    </row>
    <row r="231" spans="1:7" x14ac:dyDescent="0.35">
      <c r="A231" s="38" t="str">
        <f t="shared" si="29"/>
        <v/>
      </c>
      <c r="B231" s="50" t="str">
        <f t="shared" ca="1" si="27"/>
        <v/>
      </c>
      <c r="C231" s="50" t="str">
        <f t="shared" ca="1" si="28"/>
        <v/>
      </c>
      <c r="D231" s="45" t="str">
        <f t="shared" ca="1" si="23"/>
        <v/>
      </c>
      <c r="E231" s="50" t="str">
        <f t="shared" ca="1" si="24"/>
        <v/>
      </c>
      <c r="F231" s="45" t="str">
        <f t="shared" ca="1" si="25"/>
        <v/>
      </c>
      <c r="G231" s="50" t="str">
        <f t="shared" ca="1" si="26"/>
        <v/>
      </c>
    </row>
    <row r="232" spans="1:7" x14ac:dyDescent="0.35">
      <c r="A232" s="38" t="str">
        <f t="shared" si="29"/>
        <v/>
      </c>
      <c r="B232" s="50" t="str">
        <f t="shared" ca="1" si="27"/>
        <v/>
      </c>
      <c r="C232" s="50" t="str">
        <f t="shared" ca="1" si="28"/>
        <v/>
      </c>
      <c r="D232" s="45" t="str">
        <f t="shared" ca="1" si="23"/>
        <v/>
      </c>
      <c r="E232" s="50" t="str">
        <f t="shared" ca="1" si="24"/>
        <v/>
      </c>
      <c r="F232" s="45" t="str">
        <f t="shared" ca="1" si="25"/>
        <v/>
      </c>
      <c r="G232" s="50" t="str">
        <f t="shared" ca="1" si="26"/>
        <v/>
      </c>
    </row>
    <row r="233" spans="1:7" x14ac:dyDescent="0.35">
      <c r="A233" s="38" t="str">
        <f t="shared" si="29"/>
        <v/>
      </c>
      <c r="B233" s="50" t="str">
        <f t="shared" ca="1" si="27"/>
        <v/>
      </c>
      <c r="C233" s="50" t="str">
        <f t="shared" ca="1" si="28"/>
        <v/>
      </c>
      <c r="D233" s="45" t="str">
        <f t="shared" ca="1" si="23"/>
        <v/>
      </c>
      <c r="E233" s="50" t="str">
        <f t="shared" ca="1" si="24"/>
        <v/>
      </c>
      <c r="F233" s="45" t="str">
        <f t="shared" ca="1" si="25"/>
        <v/>
      </c>
      <c r="G233" s="50" t="str">
        <f t="shared" ca="1" si="26"/>
        <v/>
      </c>
    </row>
    <row r="234" spans="1:7" x14ac:dyDescent="0.35">
      <c r="A234" s="38" t="str">
        <f t="shared" si="29"/>
        <v/>
      </c>
      <c r="B234" s="50" t="str">
        <f t="shared" ca="1" si="27"/>
        <v/>
      </c>
      <c r="C234" s="50" t="str">
        <f t="shared" ca="1" si="28"/>
        <v/>
      </c>
      <c r="D234" s="45" t="str">
        <f t="shared" ca="1" si="23"/>
        <v/>
      </c>
      <c r="E234" s="50" t="str">
        <f t="shared" ca="1" si="24"/>
        <v/>
      </c>
      <c r="F234" s="45" t="str">
        <f t="shared" ca="1" si="25"/>
        <v/>
      </c>
      <c r="G234" s="50" t="str">
        <f t="shared" ca="1" si="26"/>
        <v/>
      </c>
    </row>
    <row r="235" spans="1:7" x14ac:dyDescent="0.35">
      <c r="A235" s="38" t="str">
        <f t="shared" si="29"/>
        <v/>
      </c>
      <c r="B235" s="50" t="str">
        <f t="shared" ca="1" si="27"/>
        <v/>
      </c>
      <c r="C235" s="50" t="str">
        <f t="shared" ca="1" si="28"/>
        <v/>
      </c>
      <c r="D235" s="45" t="str">
        <f t="shared" ca="1" si="23"/>
        <v/>
      </c>
      <c r="E235" s="50" t="str">
        <f t="shared" ca="1" si="24"/>
        <v/>
      </c>
      <c r="F235" s="45" t="str">
        <f t="shared" ca="1" si="25"/>
        <v/>
      </c>
      <c r="G235" s="50" t="str">
        <f t="shared" ca="1" si="26"/>
        <v/>
      </c>
    </row>
    <row r="236" spans="1:7" x14ac:dyDescent="0.35">
      <c r="A236" s="38" t="str">
        <f t="shared" si="29"/>
        <v/>
      </c>
      <c r="B236" s="50" t="str">
        <f t="shared" ca="1" si="27"/>
        <v/>
      </c>
      <c r="C236" s="50" t="str">
        <f t="shared" ca="1" si="28"/>
        <v/>
      </c>
      <c r="D236" s="45" t="str">
        <f t="shared" ca="1" si="23"/>
        <v/>
      </c>
      <c r="E236" s="50" t="str">
        <f t="shared" ca="1" si="24"/>
        <v/>
      </c>
      <c r="F236" s="45" t="str">
        <f t="shared" ca="1" si="25"/>
        <v/>
      </c>
      <c r="G236" s="50" t="str">
        <f t="shared" ca="1" si="26"/>
        <v/>
      </c>
    </row>
    <row r="237" spans="1:7" x14ac:dyDescent="0.35">
      <c r="A237" s="38" t="str">
        <f t="shared" si="29"/>
        <v/>
      </c>
      <c r="B237" s="50" t="str">
        <f t="shared" ca="1" si="27"/>
        <v/>
      </c>
      <c r="C237" s="50" t="str">
        <f t="shared" ca="1" si="28"/>
        <v/>
      </c>
      <c r="D237" s="45" t="str">
        <f t="shared" ca="1" si="23"/>
        <v/>
      </c>
      <c r="E237" s="50" t="str">
        <f t="shared" ca="1" si="24"/>
        <v/>
      </c>
      <c r="F237" s="45" t="str">
        <f t="shared" ca="1" si="25"/>
        <v/>
      </c>
      <c r="G237" s="50" t="str">
        <f t="shared" ca="1" si="26"/>
        <v/>
      </c>
    </row>
    <row r="238" spans="1:7" x14ac:dyDescent="0.35">
      <c r="A238" s="38" t="str">
        <f t="shared" si="29"/>
        <v/>
      </c>
      <c r="B238" s="50" t="str">
        <f t="shared" ca="1" si="27"/>
        <v/>
      </c>
      <c r="C238" s="50" t="str">
        <f t="shared" ca="1" si="28"/>
        <v/>
      </c>
      <c r="D238" s="45" t="str">
        <f t="shared" ca="1" si="23"/>
        <v/>
      </c>
      <c r="E238" s="50" t="str">
        <f t="shared" ca="1" si="24"/>
        <v/>
      </c>
      <c r="F238" s="45" t="str">
        <f t="shared" ca="1" si="25"/>
        <v/>
      </c>
      <c r="G238" s="50" t="str">
        <f t="shared" ca="1" si="26"/>
        <v/>
      </c>
    </row>
    <row r="239" spans="1:7" x14ac:dyDescent="0.35">
      <c r="A239" s="38" t="str">
        <f t="shared" si="29"/>
        <v/>
      </c>
      <c r="B239" s="50" t="str">
        <f t="shared" ca="1" si="27"/>
        <v/>
      </c>
      <c r="C239" s="50" t="str">
        <f t="shared" ca="1" si="28"/>
        <v/>
      </c>
      <c r="D239" s="45" t="str">
        <f t="shared" ca="1" si="23"/>
        <v/>
      </c>
      <c r="E239" s="50" t="str">
        <f t="shared" ca="1" si="24"/>
        <v/>
      </c>
      <c r="F239" s="45" t="str">
        <f t="shared" ca="1" si="25"/>
        <v/>
      </c>
      <c r="G239" s="50" t="str">
        <f t="shared" ca="1" si="26"/>
        <v/>
      </c>
    </row>
    <row r="240" spans="1:7" x14ac:dyDescent="0.35">
      <c r="A240" s="38" t="str">
        <f t="shared" si="29"/>
        <v/>
      </c>
      <c r="B240" s="50" t="str">
        <f t="shared" ca="1" si="27"/>
        <v/>
      </c>
      <c r="C240" s="50" t="str">
        <f t="shared" ca="1" si="28"/>
        <v/>
      </c>
      <c r="D240" s="45" t="str">
        <f t="shared" ca="1" si="23"/>
        <v/>
      </c>
      <c r="E240" s="50" t="str">
        <f t="shared" ca="1" si="24"/>
        <v/>
      </c>
      <c r="F240" s="45" t="str">
        <f t="shared" ca="1" si="25"/>
        <v/>
      </c>
      <c r="G240" s="50" t="str">
        <f t="shared" ca="1" si="26"/>
        <v/>
      </c>
    </row>
    <row r="241" spans="1:7" x14ac:dyDescent="0.35">
      <c r="A241" s="38" t="str">
        <f t="shared" si="29"/>
        <v/>
      </c>
      <c r="B241" s="50" t="str">
        <f t="shared" ca="1" si="27"/>
        <v/>
      </c>
      <c r="C241" s="50" t="str">
        <f t="shared" ca="1" si="28"/>
        <v/>
      </c>
      <c r="D241" s="45" t="str">
        <f t="shared" ca="1" si="23"/>
        <v/>
      </c>
      <c r="E241" s="50" t="str">
        <f t="shared" ca="1" si="24"/>
        <v/>
      </c>
      <c r="F241" s="45" t="str">
        <f t="shared" ca="1" si="25"/>
        <v/>
      </c>
      <c r="G241" s="50" t="str">
        <f t="shared" ca="1" si="26"/>
        <v/>
      </c>
    </row>
    <row r="242" spans="1:7" x14ac:dyDescent="0.35">
      <c r="A242" s="38" t="str">
        <f t="shared" si="29"/>
        <v/>
      </c>
      <c r="B242" s="50" t="str">
        <f t="shared" ca="1" si="27"/>
        <v/>
      </c>
      <c r="C242" s="50" t="str">
        <f t="shared" ca="1" si="28"/>
        <v/>
      </c>
      <c r="D242" s="45" t="str">
        <f t="shared" ca="1" si="23"/>
        <v/>
      </c>
      <c r="E242" s="50" t="str">
        <f t="shared" ca="1" si="24"/>
        <v/>
      </c>
      <c r="F242" s="45" t="str">
        <f t="shared" ca="1" si="25"/>
        <v/>
      </c>
      <c r="G242" s="50" t="str">
        <f t="shared" ca="1" si="26"/>
        <v/>
      </c>
    </row>
    <row r="243" spans="1:7" x14ac:dyDescent="0.35">
      <c r="A243" s="38" t="str">
        <f t="shared" si="29"/>
        <v/>
      </c>
      <c r="B243" s="50" t="str">
        <f t="shared" ca="1" si="27"/>
        <v/>
      </c>
      <c r="C243" s="50" t="str">
        <f t="shared" ca="1" si="28"/>
        <v/>
      </c>
      <c r="D243" s="45" t="str">
        <f t="shared" ca="1" si="23"/>
        <v/>
      </c>
      <c r="E243" s="50" t="str">
        <f t="shared" ca="1" si="24"/>
        <v/>
      </c>
      <c r="F243" s="45" t="str">
        <f t="shared" ca="1" si="25"/>
        <v/>
      </c>
      <c r="G243" s="50" t="str">
        <f t="shared" ca="1" si="26"/>
        <v/>
      </c>
    </row>
    <row r="244" spans="1:7" x14ac:dyDescent="0.35">
      <c r="A244" s="38" t="str">
        <f t="shared" si="29"/>
        <v/>
      </c>
      <c r="B244" s="50" t="str">
        <f t="shared" ca="1" si="27"/>
        <v/>
      </c>
      <c r="C244" s="50" t="str">
        <f t="shared" ca="1" si="28"/>
        <v/>
      </c>
      <c r="D244" s="45" t="str">
        <f t="shared" ca="1" si="23"/>
        <v/>
      </c>
      <c r="E244" s="50" t="str">
        <f t="shared" ca="1" si="24"/>
        <v/>
      </c>
      <c r="F244" s="45" t="str">
        <f t="shared" ca="1" si="25"/>
        <v/>
      </c>
      <c r="G244" s="50" t="str">
        <f t="shared" ca="1" si="26"/>
        <v/>
      </c>
    </row>
    <row r="245" spans="1:7" x14ac:dyDescent="0.35">
      <c r="A245" s="38" t="str">
        <f t="shared" si="29"/>
        <v/>
      </c>
      <c r="B245" s="50" t="str">
        <f t="shared" ca="1" si="27"/>
        <v/>
      </c>
      <c r="C245" s="50" t="str">
        <f t="shared" ca="1" si="28"/>
        <v/>
      </c>
      <c r="D245" s="45" t="str">
        <f t="shared" ca="1" si="23"/>
        <v/>
      </c>
      <c r="E245" s="50" t="str">
        <f t="shared" ca="1" si="24"/>
        <v/>
      </c>
      <c r="F245" s="45" t="str">
        <f t="shared" ca="1" si="25"/>
        <v/>
      </c>
      <c r="G245" s="50" t="str">
        <f t="shared" ca="1" si="26"/>
        <v/>
      </c>
    </row>
    <row r="246" spans="1:7" x14ac:dyDescent="0.35">
      <c r="A246" s="38" t="str">
        <f t="shared" si="29"/>
        <v/>
      </c>
      <c r="B246" s="50" t="str">
        <f t="shared" ca="1" si="27"/>
        <v/>
      </c>
      <c r="C246" s="50" t="str">
        <f t="shared" ca="1" si="28"/>
        <v/>
      </c>
      <c r="D246" s="45" t="str">
        <f t="shared" ca="1" si="23"/>
        <v/>
      </c>
      <c r="E246" s="50" t="str">
        <f t="shared" ca="1" si="24"/>
        <v/>
      </c>
      <c r="F246" s="45" t="str">
        <f t="shared" ca="1" si="25"/>
        <v/>
      </c>
      <c r="G246" s="50" t="str">
        <f t="shared" ca="1" si="26"/>
        <v/>
      </c>
    </row>
    <row r="247" spans="1:7" x14ac:dyDescent="0.35">
      <c r="A247" s="38" t="str">
        <f t="shared" si="29"/>
        <v/>
      </c>
      <c r="B247" s="50" t="str">
        <f t="shared" ca="1" si="27"/>
        <v/>
      </c>
      <c r="C247" s="50" t="str">
        <f t="shared" ca="1" si="28"/>
        <v/>
      </c>
      <c r="D247" s="45" t="str">
        <f t="shared" ca="1" si="23"/>
        <v/>
      </c>
      <c r="E247" s="50" t="str">
        <f t="shared" ca="1" si="24"/>
        <v/>
      </c>
      <c r="F247" s="45" t="str">
        <f t="shared" ca="1" si="25"/>
        <v/>
      </c>
      <c r="G247" s="50" t="str">
        <f t="shared" ca="1" si="26"/>
        <v/>
      </c>
    </row>
    <row r="248" spans="1:7" x14ac:dyDescent="0.35">
      <c r="A248" s="38" t="str">
        <f t="shared" si="29"/>
        <v/>
      </c>
      <c r="B248" s="50" t="str">
        <f t="shared" ca="1" si="27"/>
        <v/>
      </c>
      <c r="C248" s="50" t="str">
        <f t="shared" ca="1" si="28"/>
        <v/>
      </c>
      <c r="D248" s="45" t="str">
        <f t="shared" ca="1" si="23"/>
        <v/>
      </c>
      <c r="E248" s="50" t="str">
        <f t="shared" ca="1" si="24"/>
        <v/>
      </c>
      <c r="F248" s="45" t="str">
        <f t="shared" ca="1" si="25"/>
        <v/>
      </c>
      <c r="G248" s="50" t="str">
        <f t="shared" ca="1" si="26"/>
        <v/>
      </c>
    </row>
    <row r="249" spans="1:7" x14ac:dyDescent="0.35">
      <c r="A249" s="38" t="str">
        <f t="shared" si="29"/>
        <v/>
      </c>
      <c r="B249" s="50" t="str">
        <f t="shared" ca="1" si="27"/>
        <v/>
      </c>
      <c r="C249" s="50" t="str">
        <f t="shared" ca="1" si="28"/>
        <v/>
      </c>
      <c r="D249" s="45" t="str">
        <f t="shared" ca="1" si="23"/>
        <v/>
      </c>
      <c r="E249" s="50" t="str">
        <f t="shared" ca="1" si="24"/>
        <v/>
      </c>
      <c r="F249" s="45" t="str">
        <f t="shared" ca="1" si="25"/>
        <v/>
      </c>
      <c r="G249" s="50" t="str">
        <f t="shared" ca="1" si="26"/>
        <v/>
      </c>
    </row>
    <row r="250" spans="1:7" x14ac:dyDescent="0.35">
      <c r="A250" s="38" t="str">
        <f t="shared" si="29"/>
        <v/>
      </c>
      <c r="B250" s="50" t="str">
        <f t="shared" ca="1" si="27"/>
        <v/>
      </c>
      <c r="C250" s="50" t="str">
        <f t="shared" ca="1" si="28"/>
        <v/>
      </c>
      <c r="D250" s="45" t="str">
        <f t="shared" ca="1" si="23"/>
        <v/>
      </c>
      <c r="E250" s="50" t="str">
        <f t="shared" ca="1" si="24"/>
        <v/>
      </c>
      <c r="F250" s="45" t="str">
        <f t="shared" ca="1" si="25"/>
        <v/>
      </c>
      <c r="G250" s="50" t="str">
        <f t="shared" ca="1" si="26"/>
        <v/>
      </c>
    </row>
    <row r="251" spans="1:7" x14ac:dyDescent="0.35">
      <c r="A251" s="38" t="str">
        <f t="shared" si="29"/>
        <v/>
      </c>
      <c r="B251" s="50" t="str">
        <f t="shared" ca="1" si="27"/>
        <v/>
      </c>
      <c r="C251" s="50" t="str">
        <f t="shared" ca="1" si="28"/>
        <v/>
      </c>
      <c r="D251" s="45" t="str">
        <f t="shared" ca="1" si="23"/>
        <v/>
      </c>
      <c r="E251" s="50" t="str">
        <f t="shared" ca="1" si="24"/>
        <v/>
      </c>
      <c r="F251" s="45" t="str">
        <f t="shared" ca="1" si="25"/>
        <v/>
      </c>
      <c r="G251" s="50" t="str">
        <f t="shared" ca="1" si="26"/>
        <v/>
      </c>
    </row>
    <row r="252" spans="1:7" x14ac:dyDescent="0.35">
      <c r="A252" s="38" t="str">
        <f t="shared" si="29"/>
        <v/>
      </c>
      <c r="B252" s="50" t="str">
        <f t="shared" ca="1" si="27"/>
        <v/>
      </c>
      <c r="C252" s="50" t="str">
        <f t="shared" ca="1" si="28"/>
        <v/>
      </c>
      <c r="D252" s="45" t="str">
        <f t="shared" ca="1" si="23"/>
        <v/>
      </c>
      <c r="E252" s="50" t="str">
        <f t="shared" ca="1" si="24"/>
        <v/>
      </c>
      <c r="F252" s="45" t="str">
        <f t="shared" ca="1" si="25"/>
        <v/>
      </c>
      <c r="G252" s="50" t="str">
        <f t="shared" ca="1" si="26"/>
        <v/>
      </c>
    </row>
    <row r="253" spans="1:7" x14ac:dyDescent="0.35">
      <c r="A253" s="38" t="str">
        <f t="shared" si="29"/>
        <v/>
      </c>
      <c r="B253" s="50" t="str">
        <f t="shared" ca="1" si="27"/>
        <v/>
      </c>
      <c r="C253" s="50" t="str">
        <f t="shared" ca="1" si="28"/>
        <v/>
      </c>
      <c r="D253" s="45" t="str">
        <f t="shared" ca="1" si="23"/>
        <v/>
      </c>
      <c r="E253" s="50" t="str">
        <f t="shared" ca="1" si="24"/>
        <v/>
      </c>
      <c r="F253" s="45" t="str">
        <f t="shared" ca="1" si="25"/>
        <v/>
      </c>
      <c r="G253" s="50" t="str">
        <f t="shared" ca="1" si="26"/>
        <v/>
      </c>
    </row>
    <row r="254" spans="1:7" x14ac:dyDescent="0.35">
      <c r="A254" s="38" t="str">
        <f t="shared" si="29"/>
        <v/>
      </c>
      <c r="B254" s="50" t="str">
        <f t="shared" ca="1" si="27"/>
        <v/>
      </c>
      <c r="C254" s="50" t="str">
        <f t="shared" ca="1" si="28"/>
        <v/>
      </c>
      <c r="D254" s="45" t="str">
        <f t="shared" ca="1" si="23"/>
        <v/>
      </c>
      <c r="E254" s="50" t="str">
        <f t="shared" ca="1" si="24"/>
        <v/>
      </c>
      <c r="F254" s="45" t="str">
        <f t="shared" ca="1" si="25"/>
        <v/>
      </c>
      <c r="G254" s="50" t="str">
        <f t="shared" ca="1" si="26"/>
        <v/>
      </c>
    </row>
    <row r="255" spans="1:7" x14ac:dyDescent="0.35">
      <c r="A255" s="38" t="str">
        <f t="shared" si="29"/>
        <v/>
      </c>
      <c r="B255" s="50" t="str">
        <f t="shared" ca="1" si="27"/>
        <v/>
      </c>
      <c r="C255" s="50" t="str">
        <f t="shared" ca="1" si="28"/>
        <v/>
      </c>
      <c r="D255" s="45" t="str">
        <f t="shared" ca="1" si="23"/>
        <v/>
      </c>
      <c r="E255" s="50" t="str">
        <f t="shared" ca="1" si="24"/>
        <v/>
      </c>
      <c r="F255" s="45" t="str">
        <f t="shared" ca="1" si="25"/>
        <v/>
      </c>
      <c r="G255" s="50" t="str">
        <f t="shared" ca="1" si="26"/>
        <v/>
      </c>
    </row>
    <row r="256" spans="1:7" x14ac:dyDescent="0.35">
      <c r="A256" s="38" t="str">
        <f t="shared" si="29"/>
        <v/>
      </c>
      <c r="B256" s="50" t="str">
        <f t="shared" ca="1" si="27"/>
        <v/>
      </c>
      <c r="C256" s="50" t="str">
        <f t="shared" ca="1" si="28"/>
        <v/>
      </c>
      <c r="D256" s="45" t="str">
        <f t="shared" ca="1" si="23"/>
        <v/>
      </c>
      <c r="E256" s="50" t="str">
        <f t="shared" ca="1" si="24"/>
        <v/>
      </c>
      <c r="F256" s="45" t="str">
        <f t="shared" ca="1" si="25"/>
        <v/>
      </c>
      <c r="G256" s="50" t="str">
        <f t="shared" ca="1" si="26"/>
        <v/>
      </c>
    </row>
    <row r="257" spans="1:7" x14ac:dyDescent="0.35">
      <c r="A257" s="38" t="str">
        <f t="shared" si="29"/>
        <v/>
      </c>
      <c r="B257" s="50" t="str">
        <f t="shared" ca="1" si="27"/>
        <v/>
      </c>
      <c r="C257" s="50" t="str">
        <f t="shared" ca="1" si="28"/>
        <v/>
      </c>
      <c r="D257" s="45" t="str">
        <f t="shared" ca="1" si="23"/>
        <v/>
      </c>
      <c r="E257" s="50" t="str">
        <f t="shared" ca="1" si="24"/>
        <v/>
      </c>
      <c r="F257" s="45" t="str">
        <f t="shared" ca="1" si="25"/>
        <v/>
      </c>
      <c r="G257" s="50" t="str">
        <f t="shared" ca="1" si="26"/>
        <v/>
      </c>
    </row>
    <row r="258" spans="1:7" x14ac:dyDescent="0.35">
      <c r="A258" s="38" t="str">
        <f t="shared" si="29"/>
        <v/>
      </c>
      <c r="B258" s="50" t="str">
        <f t="shared" ca="1" si="27"/>
        <v/>
      </c>
      <c r="C258" s="50" t="str">
        <f t="shared" ca="1" si="28"/>
        <v/>
      </c>
      <c r="D258" s="45" t="str">
        <f t="shared" ca="1" si="23"/>
        <v/>
      </c>
      <c r="E258" s="50" t="str">
        <f t="shared" ca="1" si="24"/>
        <v/>
      </c>
      <c r="F258" s="45" t="str">
        <f t="shared" ca="1" si="25"/>
        <v/>
      </c>
      <c r="G258" s="50" t="str">
        <f t="shared" ca="1" si="26"/>
        <v/>
      </c>
    </row>
    <row r="259" spans="1:7" x14ac:dyDescent="0.35">
      <c r="A259" s="38" t="str">
        <f t="shared" si="29"/>
        <v/>
      </c>
      <c r="B259" s="50" t="str">
        <f t="shared" ca="1" si="27"/>
        <v/>
      </c>
      <c r="C259" s="50" t="str">
        <f t="shared" ca="1" si="28"/>
        <v/>
      </c>
      <c r="D259" s="45" t="str">
        <f t="shared" ca="1" si="23"/>
        <v/>
      </c>
      <c r="E259" s="50" t="str">
        <f t="shared" ca="1" si="24"/>
        <v/>
      </c>
      <c r="F259" s="45" t="str">
        <f t="shared" ca="1" si="25"/>
        <v/>
      </c>
      <c r="G259" s="50" t="str">
        <f t="shared" ca="1" si="26"/>
        <v/>
      </c>
    </row>
    <row r="260" spans="1:7" x14ac:dyDescent="0.35">
      <c r="A260" s="38" t="str">
        <f t="shared" si="29"/>
        <v/>
      </c>
      <c r="B260" s="50" t="str">
        <f t="shared" ca="1" si="27"/>
        <v/>
      </c>
      <c r="C260" s="50" t="str">
        <f t="shared" ca="1" si="28"/>
        <v/>
      </c>
      <c r="D260" s="45" t="str">
        <f t="shared" ca="1" si="23"/>
        <v/>
      </c>
      <c r="E260" s="50" t="str">
        <f t="shared" ca="1" si="24"/>
        <v/>
      </c>
      <c r="F260" s="45" t="str">
        <f t="shared" ca="1" si="25"/>
        <v/>
      </c>
      <c r="G260" s="50" t="str">
        <f t="shared" ca="1" si="26"/>
        <v/>
      </c>
    </row>
    <row r="261" spans="1:7" x14ac:dyDescent="0.35">
      <c r="A261" s="38" t="str">
        <f t="shared" si="29"/>
        <v/>
      </c>
      <c r="B261" s="50" t="str">
        <f t="shared" ca="1" si="27"/>
        <v/>
      </c>
      <c r="C261" s="50" t="str">
        <f t="shared" ca="1" si="28"/>
        <v/>
      </c>
      <c r="D261" s="45" t="str">
        <f t="shared" ca="1" si="23"/>
        <v/>
      </c>
      <c r="E261" s="50" t="str">
        <f t="shared" ca="1" si="24"/>
        <v/>
      </c>
      <c r="F261" s="45" t="str">
        <f t="shared" ca="1" si="25"/>
        <v/>
      </c>
      <c r="G261" s="50" t="str">
        <f t="shared" ca="1" si="26"/>
        <v/>
      </c>
    </row>
    <row r="262" spans="1:7" x14ac:dyDescent="0.35">
      <c r="A262" s="38" t="str">
        <f t="shared" si="29"/>
        <v/>
      </c>
      <c r="B262" s="50" t="str">
        <f t="shared" ca="1" si="27"/>
        <v/>
      </c>
      <c r="C262" s="50" t="str">
        <f t="shared" ca="1" si="28"/>
        <v/>
      </c>
      <c r="D262" s="45" t="str">
        <f t="shared" ca="1" si="23"/>
        <v/>
      </c>
      <c r="E262" s="50" t="str">
        <f t="shared" ca="1" si="24"/>
        <v/>
      </c>
      <c r="F262" s="45" t="str">
        <f t="shared" ca="1" si="25"/>
        <v/>
      </c>
      <c r="G262" s="50" t="str">
        <f t="shared" ca="1" si="26"/>
        <v/>
      </c>
    </row>
    <row r="263" spans="1:7" x14ac:dyDescent="0.35">
      <c r="A263" s="38" t="str">
        <f t="shared" si="29"/>
        <v/>
      </c>
      <c r="B263" s="50" t="str">
        <f t="shared" ca="1" si="27"/>
        <v/>
      </c>
      <c r="C263" s="50" t="str">
        <f t="shared" ca="1" si="28"/>
        <v/>
      </c>
      <c r="D263" s="45" t="str">
        <f t="shared" ca="1" si="23"/>
        <v/>
      </c>
      <c r="E263" s="50" t="str">
        <f t="shared" ca="1" si="24"/>
        <v/>
      </c>
      <c r="F263" s="45" t="str">
        <f t="shared" ca="1" si="25"/>
        <v/>
      </c>
      <c r="G263" s="50" t="str">
        <f t="shared" ca="1" si="26"/>
        <v/>
      </c>
    </row>
    <row r="264" spans="1:7" x14ac:dyDescent="0.35">
      <c r="A264" s="38" t="str">
        <f t="shared" si="29"/>
        <v/>
      </c>
      <c r="B264" s="50" t="str">
        <f t="shared" ca="1" si="27"/>
        <v/>
      </c>
      <c r="C264" s="50" t="str">
        <f t="shared" ca="1" si="28"/>
        <v/>
      </c>
      <c r="D264" s="45" t="str">
        <f t="shared" ca="1" si="23"/>
        <v/>
      </c>
      <c r="E264" s="50" t="str">
        <f t="shared" ca="1" si="24"/>
        <v/>
      </c>
      <c r="F264" s="45" t="str">
        <f t="shared" ca="1" si="25"/>
        <v/>
      </c>
      <c r="G264" s="50" t="str">
        <f t="shared" ca="1" si="26"/>
        <v/>
      </c>
    </row>
    <row r="265" spans="1:7" x14ac:dyDescent="0.35">
      <c r="A265" s="38" t="str">
        <f t="shared" si="29"/>
        <v/>
      </c>
      <c r="B265" s="50" t="str">
        <f t="shared" ca="1" si="27"/>
        <v/>
      </c>
      <c r="C265" s="50" t="str">
        <f t="shared" ca="1" si="28"/>
        <v/>
      </c>
      <c r="D265" s="45" t="str">
        <f t="shared" ca="1" si="23"/>
        <v/>
      </c>
      <c r="E265" s="50" t="str">
        <f t="shared" ca="1" si="24"/>
        <v/>
      </c>
      <c r="F265" s="45" t="str">
        <f t="shared" ca="1" si="25"/>
        <v/>
      </c>
      <c r="G265" s="50" t="str">
        <f t="shared" ca="1" si="26"/>
        <v/>
      </c>
    </row>
    <row r="266" spans="1:7" x14ac:dyDescent="0.35">
      <c r="A266" s="38" t="str">
        <f t="shared" si="29"/>
        <v/>
      </c>
      <c r="B266" s="50" t="str">
        <f t="shared" ca="1" si="27"/>
        <v/>
      </c>
      <c r="C266" s="50" t="str">
        <f t="shared" ca="1" si="28"/>
        <v/>
      </c>
      <c r="D266" s="45" t="str">
        <f t="shared" ca="1" si="23"/>
        <v/>
      </c>
      <c r="E266" s="50" t="str">
        <f t="shared" ca="1" si="24"/>
        <v/>
      </c>
      <c r="F266" s="45" t="str">
        <f t="shared" ca="1" si="25"/>
        <v/>
      </c>
      <c r="G266" s="50" t="str">
        <f t="shared" ca="1" si="26"/>
        <v/>
      </c>
    </row>
    <row r="267" spans="1:7" x14ac:dyDescent="0.35">
      <c r="A267" s="38" t="str">
        <f t="shared" si="29"/>
        <v/>
      </c>
      <c r="B267" s="50" t="str">
        <f t="shared" ca="1" si="27"/>
        <v/>
      </c>
      <c r="C267" s="50" t="str">
        <f t="shared" ca="1" si="28"/>
        <v/>
      </c>
      <c r="D267" s="45" t="str">
        <f t="shared" ref="D267:D330" ca="1" si="30">IF(ISNUMBER(B267),(($B$4-1)*B267/(SUM($B$11:$B$1010)-B267)-1),"")</f>
        <v/>
      </c>
      <c r="E267" s="50" t="str">
        <f t="shared" ref="E267:E330" ca="1" si="31">IF(ISNUMBER(B267),AVERAGE($B$11:$B$1010)*(1+D267),"")</f>
        <v/>
      </c>
      <c r="F267" s="45" t="str">
        <f t="shared" ref="F267:F330" ca="1" si="32">IF(ISNUMBER(D267),(D267-AVERAGE($D$11:$D$1010))/STDEV($D$11:$D$1010),"")</f>
        <v/>
      </c>
      <c r="G267" s="50" t="str">
        <f t="shared" ref="G267:G330" ca="1" si="33">IF(ISNUMBER(B267),(B267-AVERAGE($B$11:$B$20))/STDEV($B$11:$B$20),"")</f>
        <v/>
      </c>
    </row>
    <row r="268" spans="1:7" x14ac:dyDescent="0.35">
      <c r="A268" s="38" t="str">
        <f t="shared" si="29"/>
        <v/>
      </c>
      <c r="B268" s="50" t="str">
        <f t="shared" ref="B268:B331" ca="1" si="34">IF(ISNUMBER(A268),_xlfn.NORM.INV(RAND(),$B$2,$B$3),"")</f>
        <v/>
      </c>
      <c r="C268" s="50" t="str">
        <f t="shared" ref="C268:C331" ca="1" si="35">IF(ISNUMBER(B268),(SUM($B$11:$B$1010)-B268)/($B$4-1),"")</f>
        <v/>
      </c>
      <c r="D268" s="45" t="str">
        <f t="shared" ca="1" si="30"/>
        <v/>
      </c>
      <c r="E268" s="50" t="str">
        <f t="shared" ca="1" si="31"/>
        <v/>
      </c>
      <c r="F268" s="45" t="str">
        <f t="shared" ca="1" si="32"/>
        <v/>
      </c>
      <c r="G268" s="50" t="str">
        <f t="shared" ca="1" si="33"/>
        <v/>
      </c>
    </row>
    <row r="269" spans="1:7" x14ac:dyDescent="0.35">
      <c r="A269" s="38" t="str">
        <f t="shared" ref="A269:A332" si="36">IF(A268&lt;$B$4,A268+1,"")</f>
        <v/>
      </c>
      <c r="B269" s="50" t="str">
        <f t="shared" ca="1" si="34"/>
        <v/>
      </c>
      <c r="C269" s="50" t="str">
        <f t="shared" ca="1" si="35"/>
        <v/>
      </c>
      <c r="D269" s="45" t="str">
        <f t="shared" ca="1" si="30"/>
        <v/>
      </c>
      <c r="E269" s="50" t="str">
        <f t="shared" ca="1" si="31"/>
        <v/>
      </c>
      <c r="F269" s="45" t="str">
        <f t="shared" ca="1" si="32"/>
        <v/>
      </c>
      <c r="G269" s="50" t="str">
        <f t="shared" ca="1" si="33"/>
        <v/>
      </c>
    </row>
    <row r="270" spans="1:7" x14ac:dyDescent="0.35">
      <c r="A270" s="38" t="str">
        <f t="shared" si="36"/>
        <v/>
      </c>
      <c r="B270" s="50" t="str">
        <f t="shared" ca="1" si="34"/>
        <v/>
      </c>
      <c r="C270" s="50" t="str">
        <f t="shared" ca="1" si="35"/>
        <v/>
      </c>
      <c r="D270" s="45" t="str">
        <f t="shared" ca="1" si="30"/>
        <v/>
      </c>
      <c r="E270" s="50" t="str">
        <f t="shared" ca="1" si="31"/>
        <v/>
      </c>
      <c r="F270" s="45" t="str">
        <f t="shared" ca="1" si="32"/>
        <v/>
      </c>
      <c r="G270" s="50" t="str">
        <f t="shared" ca="1" si="33"/>
        <v/>
      </c>
    </row>
    <row r="271" spans="1:7" x14ac:dyDescent="0.35">
      <c r="A271" s="38" t="str">
        <f t="shared" si="36"/>
        <v/>
      </c>
      <c r="B271" s="50" t="str">
        <f t="shared" ca="1" si="34"/>
        <v/>
      </c>
      <c r="C271" s="50" t="str">
        <f t="shared" ca="1" si="35"/>
        <v/>
      </c>
      <c r="D271" s="45" t="str">
        <f t="shared" ca="1" si="30"/>
        <v/>
      </c>
      <c r="E271" s="50" t="str">
        <f t="shared" ca="1" si="31"/>
        <v/>
      </c>
      <c r="F271" s="45" t="str">
        <f t="shared" ca="1" si="32"/>
        <v/>
      </c>
      <c r="G271" s="50" t="str">
        <f t="shared" ca="1" si="33"/>
        <v/>
      </c>
    </row>
    <row r="272" spans="1:7" x14ac:dyDescent="0.35">
      <c r="A272" s="38" t="str">
        <f t="shared" si="36"/>
        <v/>
      </c>
      <c r="B272" s="50" t="str">
        <f t="shared" ca="1" si="34"/>
        <v/>
      </c>
      <c r="C272" s="50" t="str">
        <f t="shared" ca="1" si="35"/>
        <v/>
      </c>
      <c r="D272" s="45" t="str">
        <f t="shared" ca="1" si="30"/>
        <v/>
      </c>
      <c r="E272" s="50" t="str">
        <f t="shared" ca="1" si="31"/>
        <v/>
      </c>
      <c r="F272" s="45" t="str">
        <f t="shared" ca="1" si="32"/>
        <v/>
      </c>
      <c r="G272" s="50" t="str">
        <f t="shared" ca="1" si="33"/>
        <v/>
      </c>
    </row>
    <row r="273" spans="1:7" x14ac:dyDescent="0.35">
      <c r="A273" s="38" t="str">
        <f t="shared" si="36"/>
        <v/>
      </c>
      <c r="B273" s="50" t="str">
        <f t="shared" ca="1" si="34"/>
        <v/>
      </c>
      <c r="C273" s="50" t="str">
        <f t="shared" ca="1" si="35"/>
        <v/>
      </c>
      <c r="D273" s="45" t="str">
        <f t="shared" ca="1" si="30"/>
        <v/>
      </c>
      <c r="E273" s="50" t="str">
        <f t="shared" ca="1" si="31"/>
        <v/>
      </c>
      <c r="F273" s="45" t="str">
        <f t="shared" ca="1" si="32"/>
        <v/>
      </c>
      <c r="G273" s="50" t="str">
        <f t="shared" ca="1" si="33"/>
        <v/>
      </c>
    </row>
    <row r="274" spans="1:7" x14ac:dyDescent="0.35">
      <c r="A274" s="38" t="str">
        <f t="shared" si="36"/>
        <v/>
      </c>
      <c r="B274" s="50" t="str">
        <f t="shared" ca="1" si="34"/>
        <v/>
      </c>
      <c r="C274" s="50" t="str">
        <f t="shared" ca="1" si="35"/>
        <v/>
      </c>
      <c r="D274" s="45" t="str">
        <f t="shared" ca="1" si="30"/>
        <v/>
      </c>
      <c r="E274" s="50" t="str">
        <f t="shared" ca="1" si="31"/>
        <v/>
      </c>
      <c r="F274" s="45" t="str">
        <f t="shared" ca="1" si="32"/>
        <v/>
      </c>
      <c r="G274" s="50" t="str">
        <f t="shared" ca="1" si="33"/>
        <v/>
      </c>
    </row>
    <row r="275" spans="1:7" x14ac:dyDescent="0.35">
      <c r="A275" s="38" t="str">
        <f t="shared" si="36"/>
        <v/>
      </c>
      <c r="B275" s="50" t="str">
        <f t="shared" ca="1" si="34"/>
        <v/>
      </c>
      <c r="C275" s="50" t="str">
        <f t="shared" ca="1" si="35"/>
        <v/>
      </c>
      <c r="D275" s="45" t="str">
        <f t="shared" ca="1" si="30"/>
        <v/>
      </c>
      <c r="E275" s="50" t="str">
        <f t="shared" ca="1" si="31"/>
        <v/>
      </c>
      <c r="F275" s="45" t="str">
        <f t="shared" ca="1" si="32"/>
        <v/>
      </c>
      <c r="G275" s="50" t="str">
        <f t="shared" ca="1" si="33"/>
        <v/>
      </c>
    </row>
    <row r="276" spans="1:7" x14ac:dyDescent="0.35">
      <c r="A276" s="38" t="str">
        <f t="shared" si="36"/>
        <v/>
      </c>
      <c r="B276" s="50" t="str">
        <f t="shared" ca="1" si="34"/>
        <v/>
      </c>
      <c r="C276" s="50" t="str">
        <f t="shared" ca="1" si="35"/>
        <v/>
      </c>
      <c r="D276" s="45" t="str">
        <f t="shared" ca="1" si="30"/>
        <v/>
      </c>
      <c r="E276" s="50" t="str">
        <f t="shared" ca="1" si="31"/>
        <v/>
      </c>
      <c r="F276" s="45" t="str">
        <f t="shared" ca="1" si="32"/>
        <v/>
      </c>
      <c r="G276" s="50" t="str">
        <f t="shared" ca="1" si="33"/>
        <v/>
      </c>
    </row>
    <row r="277" spans="1:7" x14ac:dyDescent="0.35">
      <c r="A277" s="38" t="str">
        <f t="shared" si="36"/>
        <v/>
      </c>
      <c r="B277" s="50" t="str">
        <f t="shared" ca="1" si="34"/>
        <v/>
      </c>
      <c r="C277" s="50" t="str">
        <f t="shared" ca="1" si="35"/>
        <v/>
      </c>
      <c r="D277" s="45" t="str">
        <f t="shared" ca="1" si="30"/>
        <v/>
      </c>
      <c r="E277" s="50" t="str">
        <f t="shared" ca="1" si="31"/>
        <v/>
      </c>
      <c r="F277" s="45" t="str">
        <f t="shared" ca="1" si="32"/>
        <v/>
      </c>
      <c r="G277" s="50" t="str">
        <f t="shared" ca="1" si="33"/>
        <v/>
      </c>
    </row>
    <row r="278" spans="1:7" x14ac:dyDescent="0.35">
      <c r="A278" s="38" t="str">
        <f t="shared" si="36"/>
        <v/>
      </c>
      <c r="B278" s="50" t="str">
        <f t="shared" ca="1" si="34"/>
        <v/>
      </c>
      <c r="C278" s="50" t="str">
        <f t="shared" ca="1" si="35"/>
        <v/>
      </c>
      <c r="D278" s="45" t="str">
        <f t="shared" ca="1" si="30"/>
        <v/>
      </c>
      <c r="E278" s="50" t="str">
        <f t="shared" ca="1" si="31"/>
        <v/>
      </c>
      <c r="F278" s="45" t="str">
        <f t="shared" ca="1" si="32"/>
        <v/>
      </c>
      <c r="G278" s="50" t="str">
        <f t="shared" ca="1" si="33"/>
        <v/>
      </c>
    </row>
    <row r="279" spans="1:7" x14ac:dyDescent="0.35">
      <c r="A279" s="38" t="str">
        <f t="shared" si="36"/>
        <v/>
      </c>
      <c r="B279" s="50" t="str">
        <f t="shared" ca="1" si="34"/>
        <v/>
      </c>
      <c r="C279" s="50" t="str">
        <f t="shared" ca="1" si="35"/>
        <v/>
      </c>
      <c r="D279" s="45" t="str">
        <f t="shared" ca="1" si="30"/>
        <v/>
      </c>
      <c r="E279" s="50" t="str">
        <f t="shared" ca="1" si="31"/>
        <v/>
      </c>
      <c r="F279" s="45" t="str">
        <f t="shared" ca="1" si="32"/>
        <v/>
      </c>
      <c r="G279" s="50" t="str">
        <f t="shared" ca="1" si="33"/>
        <v/>
      </c>
    </row>
    <row r="280" spans="1:7" x14ac:dyDescent="0.35">
      <c r="A280" s="38" t="str">
        <f t="shared" si="36"/>
        <v/>
      </c>
      <c r="B280" s="50" t="str">
        <f t="shared" ca="1" si="34"/>
        <v/>
      </c>
      <c r="C280" s="50" t="str">
        <f t="shared" ca="1" si="35"/>
        <v/>
      </c>
      <c r="D280" s="45" t="str">
        <f t="shared" ca="1" si="30"/>
        <v/>
      </c>
      <c r="E280" s="50" t="str">
        <f t="shared" ca="1" si="31"/>
        <v/>
      </c>
      <c r="F280" s="45" t="str">
        <f t="shared" ca="1" si="32"/>
        <v/>
      </c>
      <c r="G280" s="50" t="str">
        <f t="shared" ca="1" si="33"/>
        <v/>
      </c>
    </row>
    <row r="281" spans="1:7" x14ac:dyDescent="0.35">
      <c r="A281" s="38" t="str">
        <f t="shared" si="36"/>
        <v/>
      </c>
      <c r="B281" s="50" t="str">
        <f t="shared" ca="1" si="34"/>
        <v/>
      </c>
      <c r="C281" s="50" t="str">
        <f t="shared" ca="1" si="35"/>
        <v/>
      </c>
      <c r="D281" s="45" t="str">
        <f t="shared" ca="1" si="30"/>
        <v/>
      </c>
      <c r="E281" s="50" t="str">
        <f t="shared" ca="1" si="31"/>
        <v/>
      </c>
      <c r="F281" s="45" t="str">
        <f t="shared" ca="1" si="32"/>
        <v/>
      </c>
      <c r="G281" s="50" t="str">
        <f t="shared" ca="1" si="33"/>
        <v/>
      </c>
    </row>
    <row r="282" spans="1:7" x14ac:dyDescent="0.35">
      <c r="A282" s="38" t="str">
        <f t="shared" si="36"/>
        <v/>
      </c>
      <c r="B282" s="50" t="str">
        <f t="shared" ca="1" si="34"/>
        <v/>
      </c>
      <c r="C282" s="50" t="str">
        <f t="shared" ca="1" si="35"/>
        <v/>
      </c>
      <c r="D282" s="45" t="str">
        <f t="shared" ca="1" si="30"/>
        <v/>
      </c>
      <c r="E282" s="50" t="str">
        <f t="shared" ca="1" si="31"/>
        <v/>
      </c>
      <c r="F282" s="45" t="str">
        <f t="shared" ca="1" si="32"/>
        <v/>
      </c>
      <c r="G282" s="50" t="str">
        <f t="shared" ca="1" si="33"/>
        <v/>
      </c>
    </row>
    <row r="283" spans="1:7" x14ac:dyDescent="0.35">
      <c r="A283" s="38" t="str">
        <f t="shared" si="36"/>
        <v/>
      </c>
      <c r="B283" s="50" t="str">
        <f t="shared" ca="1" si="34"/>
        <v/>
      </c>
      <c r="C283" s="50" t="str">
        <f t="shared" ca="1" si="35"/>
        <v/>
      </c>
      <c r="D283" s="45" t="str">
        <f t="shared" ca="1" si="30"/>
        <v/>
      </c>
      <c r="E283" s="50" t="str">
        <f t="shared" ca="1" si="31"/>
        <v/>
      </c>
      <c r="F283" s="45" t="str">
        <f t="shared" ca="1" si="32"/>
        <v/>
      </c>
      <c r="G283" s="50" t="str">
        <f t="shared" ca="1" si="33"/>
        <v/>
      </c>
    </row>
    <row r="284" spans="1:7" x14ac:dyDescent="0.35">
      <c r="A284" s="38" t="str">
        <f t="shared" si="36"/>
        <v/>
      </c>
      <c r="B284" s="50" t="str">
        <f t="shared" ca="1" si="34"/>
        <v/>
      </c>
      <c r="C284" s="50" t="str">
        <f t="shared" ca="1" si="35"/>
        <v/>
      </c>
      <c r="D284" s="45" t="str">
        <f t="shared" ca="1" si="30"/>
        <v/>
      </c>
      <c r="E284" s="50" t="str">
        <f t="shared" ca="1" si="31"/>
        <v/>
      </c>
      <c r="F284" s="45" t="str">
        <f t="shared" ca="1" si="32"/>
        <v/>
      </c>
      <c r="G284" s="50" t="str">
        <f t="shared" ca="1" si="33"/>
        <v/>
      </c>
    </row>
    <row r="285" spans="1:7" x14ac:dyDescent="0.35">
      <c r="A285" s="38" t="str">
        <f t="shared" si="36"/>
        <v/>
      </c>
      <c r="B285" s="50" t="str">
        <f t="shared" ca="1" si="34"/>
        <v/>
      </c>
      <c r="C285" s="50" t="str">
        <f t="shared" ca="1" si="35"/>
        <v/>
      </c>
      <c r="D285" s="45" t="str">
        <f t="shared" ca="1" si="30"/>
        <v/>
      </c>
      <c r="E285" s="50" t="str">
        <f t="shared" ca="1" si="31"/>
        <v/>
      </c>
      <c r="F285" s="45" t="str">
        <f t="shared" ca="1" si="32"/>
        <v/>
      </c>
      <c r="G285" s="50" t="str">
        <f t="shared" ca="1" si="33"/>
        <v/>
      </c>
    </row>
    <row r="286" spans="1:7" x14ac:dyDescent="0.35">
      <c r="A286" s="38" t="str">
        <f t="shared" si="36"/>
        <v/>
      </c>
      <c r="B286" s="50" t="str">
        <f t="shared" ca="1" si="34"/>
        <v/>
      </c>
      <c r="C286" s="50" t="str">
        <f t="shared" ca="1" si="35"/>
        <v/>
      </c>
      <c r="D286" s="45" t="str">
        <f t="shared" ca="1" si="30"/>
        <v/>
      </c>
      <c r="E286" s="50" t="str">
        <f t="shared" ca="1" si="31"/>
        <v/>
      </c>
      <c r="F286" s="45" t="str">
        <f t="shared" ca="1" si="32"/>
        <v/>
      </c>
      <c r="G286" s="50" t="str">
        <f t="shared" ca="1" si="33"/>
        <v/>
      </c>
    </row>
    <row r="287" spans="1:7" x14ac:dyDescent="0.35">
      <c r="A287" s="38" t="str">
        <f t="shared" si="36"/>
        <v/>
      </c>
      <c r="B287" s="50" t="str">
        <f t="shared" ca="1" si="34"/>
        <v/>
      </c>
      <c r="C287" s="50" t="str">
        <f t="shared" ca="1" si="35"/>
        <v/>
      </c>
      <c r="D287" s="45" t="str">
        <f t="shared" ca="1" si="30"/>
        <v/>
      </c>
      <c r="E287" s="50" t="str">
        <f t="shared" ca="1" si="31"/>
        <v/>
      </c>
      <c r="F287" s="45" t="str">
        <f t="shared" ca="1" si="32"/>
        <v/>
      </c>
      <c r="G287" s="50" t="str">
        <f t="shared" ca="1" si="33"/>
        <v/>
      </c>
    </row>
    <row r="288" spans="1:7" x14ac:dyDescent="0.35">
      <c r="A288" s="38" t="str">
        <f t="shared" si="36"/>
        <v/>
      </c>
      <c r="B288" s="50" t="str">
        <f t="shared" ca="1" si="34"/>
        <v/>
      </c>
      <c r="C288" s="50" t="str">
        <f t="shared" ca="1" si="35"/>
        <v/>
      </c>
      <c r="D288" s="45" t="str">
        <f t="shared" ca="1" si="30"/>
        <v/>
      </c>
      <c r="E288" s="50" t="str">
        <f t="shared" ca="1" si="31"/>
        <v/>
      </c>
      <c r="F288" s="45" t="str">
        <f t="shared" ca="1" si="32"/>
        <v/>
      </c>
      <c r="G288" s="50" t="str">
        <f t="shared" ca="1" si="33"/>
        <v/>
      </c>
    </row>
    <row r="289" spans="1:7" x14ac:dyDescent="0.35">
      <c r="A289" s="38" t="str">
        <f t="shared" si="36"/>
        <v/>
      </c>
      <c r="B289" s="50" t="str">
        <f t="shared" ca="1" si="34"/>
        <v/>
      </c>
      <c r="C289" s="50" t="str">
        <f t="shared" ca="1" si="35"/>
        <v/>
      </c>
      <c r="D289" s="45" t="str">
        <f t="shared" ca="1" si="30"/>
        <v/>
      </c>
      <c r="E289" s="50" t="str">
        <f t="shared" ca="1" si="31"/>
        <v/>
      </c>
      <c r="F289" s="45" t="str">
        <f t="shared" ca="1" si="32"/>
        <v/>
      </c>
      <c r="G289" s="50" t="str">
        <f t="shared" ca="1" si="33"/>
        <v/>
      </c>
    </row>
    <row r="290" spans="1:7" x14ac:dyDescent="0.35">
      <c r="A290" s="38" t="str">
        <f t="shared" si="36"/>
        <v/>
      </c>
      <c r="B290" s="50" t="str">
        <f t="shared" ca="1" si="34"/>
        <v/>
      </c>
      <c r="C290" s="50" t="str">
        <f t="shared" ca="1" si="35"/>
        <v/>
      </c>
      <c r="D290" s="45" t="str">
        <f t="shared" ca="1" si="30"/>
        <v/>
      </c>
      <c r="E290" s="50" t="str">
        <f t="shared" ca="1" si="31"/>
        <v/>
      </c>
      <c r="F290" s="45" t="str">
        <f t="shared" ca="1" si="32"/>
        <v/>
      </c>
      <c r="G290" s="50" t="str">
        <f t="shared" ca="1" si="33"/>
        <v/>
      </c>
    </row>
    <row r="291" spans="1:7" x14ac:dyDescent="0.35">
      <c r="A291" s="38" t="str">
        <f t="shared" si="36"/>
        <v/>
      </c>
      <c r="B291" s="50" t="str">
        <f t="shared" ca="1" si="34"/>
        <v/>
      </c>
      <c r="C291" s="50" t="str">
        <f t="shared" ca="1" si="35"/>
        <v/>
      </c>
      <c r="D291" s="45" t="str">
        <f t="shared" ca="1" si="30"/>
        <v/>
      </c>
      <c r="E291" s="50" t="str">
        <f t="shared" ca="1" si="31"/>
        <v/>
      </c>
      <c r="F291" s="45" t="str">
        <f t="shared" ca="1" si="32"/>
        <v/>
      </c>
      <c r="G291" s="50" t="str">
        <f t="shared" ca="1" si="33"/>
        <v/>
      </c>
    </row>
    <row r="292" spans="1:7" x14ac:dyDescent="0.35">
      <c r="A292" s="38" t="str">
        <f t="shared" si="36"/>
        <v/>
      </c>
      <c r="B292" s="50" t="str">
        <f t="shared" ca="1" si="34"/>
        <v/>
      </c>
      <c r="C292" s="50" t="str">
        <f t="shared" ca="1" si="35"/>
        <v/>
      </c>
      <c r="D292" s="45" t="str">
        <f t="shared" ca="1" si="30"/>
        <v/>
      </c>
      <c r="E292" s="50" t="str">
        <f t="shared" ca="1" si="31"/>
        <v/>
      </c>
      <c r="F292" s="45" t="str">
        <f t="shared" ca="1" si="32"/>
        <v/>
      </c>
      <c r="G292" s="50" t="str">
        <f t="shared" ca="1" si="33"/>
        <v/>
      </c>
    </row>
    <row r="293" spans="1:7" x14ac:dyDescent="0.35">
      <c r="A293" s="38" t="str">
        <f t="shared" si="36"/>
        <v/>
      </c>
      <c r="B293" s="50" t="str">
        <f t="shared" ca="1" si="34"/>
        <v/>
      </c>
      <c r="C293" s="50" t="str">
        <f t="shared" ca="1" si="35"/>
        <v/>
      </c>
      <c r="D293" s="45" t="str">
        <f t="shared" ca="1" si="30"/>
        <v/>
      </c>
      <c r="E293" s="50" t="str">
        <f t="shared" ca="1" si="31"/>
        <v/>
      </c>
      <c r="F293" s="45" t="str">
        <f t="shared" ca="1" si="32"/>
        <v/>
      </c>
      <c r="G293" s="50" t="str">
        <f t="shared" ca="1" si="33"/>
        <v/>
      </c>
    </row>
    <row r="294" spans="1:7" x14ac:dyDescent="0.35">
      <c r="A294" s="38" t="str">
        <f t="shared" si="36"/>
        <v/>
      </c>
      <c r="B294" s="50" t="str">
        <f t="shared" ca="1" si="34"/>
        <v/>
      </c>
      <c r="C294" s="50" t="str">
        <f t="shared" ca="1" si="35"/>
        <v/>
      </c>
      <c r="D294" s="45" t="str">
        <f t="shared" ca="1" si="30"/>
        <v/>
      </c>
      <c r="E294" s="50" t="str">
        <f t="shared" ca="1" si="31"/>
        <v/>
      </c>
      <c r="F294" s="45" t="str">
        <f t="shared" ca="1" si="32"/>
        <v/>
      </c>
      <c r="G294" s="50" t="str">
        <f t="shared" ca="1" si="33"/>
        <v/>
      </c>
    </row>
    <row r="295" spans="1:7" x14ac:dyDescent="0.35">
      <c r="A295" s="38" t="str">
        <f t="shared" si="36"/>
        <v/>
      </c>
      <c r="B295" s="50" t="str">
        <f t="shared" ca="1" si="34"/>
        <v/>
      </c>
      <c r="C295" s="50" t="str">
        <f t="shared" ca="1" si="35"/>
        <v/>
      </c>
      <c r="D295" s="45" t="str">
        <f t="shared" ca="1" si="30"/>
        <v/>
      </c>
      <c r="E295" s="50" t="str">
        <f t="shared" ca="1" si="31"/>
        <v/>
      </c>
      <c r="F295" s="45" t="str">
        <f t="shared" ca="1" si="32"/>
        <v/>
      </c>
      <c r="G295" s="50" t="str">
        <f t="shared" ca="1" si="33"/>
        <v/>
      </c>
    </row>
    <row r="296" spans="1:7" x14ac:dyDescent="0.35">
      <c r="A296" s="38" t="str">
        <f t="shared" si="36"/>
        <v/>
      </c>
      <c r="B296" s="50" t="str">
        <f t="shared" ca="1" si="34"/>
        <v/>
      </c>
      <c r="C296" s="50" t="str">
        <f t="shared" ca="1" si="35"/>
        <v/>
      </c>
      <c r="D296" s="45" t="str">
        <f t="shared" ca="1" si="30"/>
        <v/>
      </c>
      <c r="E296" s="50" t="str">
        <f t="shared" ca="1" si="31"/>
        <v/>
      </c>
      <c r="F296" s="45" t="str">
        <f t="shared" ca="1" si="32"/>
        <v/>
      </c>
      <c r="G296" s="50" t="str">
        <f t="shared" ca="1" si="33"/>
        <v/>
      </c>
    </row>
    <row r="297" spans="1:7" x14ac:dyDescent="0.35">
      <c r="A297" s="38" t="str">
        <f t="shared" si="36"/>
        <v/>
      </c>
      <c r="B297" s="50" t="str">
        <f t="shared" ca="1" si="34"/>
        <v/>
      </c>
      <c r="C297" s="50" t="str">
        <f t="shared" ca="1" si="35"/>
        <v/>
      </c>
      <c r="D297" s="45" t="str">
        <f t="shared" ca="1" si="30"/>
        <v/>
      </c>
      <c r="E297" s="50" t="str">
        <f t="shared" ca="1" si="31"/>
        <v/>
      </c>
      <c r="F297" s="45" t="str">
        <f t="shared" ca="1" si="32"/>
        <v/>
      </c>
      <c r="G297" s="50" t="str">
        <f t="shared" ca="1" si="33"/>
        <v/>
      </c>
    </row>
    <row r="298" spans="1:7" x14ac:dyDescent="0.35">
      <c r="A298" s="38" t="str">
        <f t="shared" si="36"/>
        <v/>
      </c>
      <c r="B298" s="50" t="str">
        <f t="shared" ca="1" si="34"/>
        <v/>
      </c>
      <c r="C298" s="50" t="str">
        <f t="shared" ca="1" si="35"/>
        <v/>
      </c>
      <c r="D298" s="45" t="str">
        <f t="shared" ca="1" si="30"/>
        <v/>
      </c>
      <c r="E298" s="50" t="str">
        <f t="shared" ca="1" si="31"/>
        <v/>
      </c>
      <c r="F298" s="45" t="str">
        <f t="shared" ca="1" si="32"/>
        <v/>
      </c>
      <c r="G298" s="50" t="str">
        <f t="shared" ca="1" si="33"/>
        <v/>
      </c>
    </row>
    <row r="299" spans="1:7" x14ac:dyDescent="0.35">
      <c r="A299" s="38" t="str">
        <f t="shared" si="36"/>
        <v/>
      </c>
      <c r="B299" s="50" t="str">
        <f t="shared" ca="1" si="34"/>
        <v/>
      </c>
      <c r="C299" s="50" t="str">
        <f t="shared" ca="1" si="35"/>
        <v/>
      </c>
      <c r="D299" s="45" t="str">
        <f t="shared" ca="1" si="30"/>
        <v/>
      </c>
      <c r="E299" s="50" t="str">
        <f t="shared" ca="1" si="31"/>
        <v/>
      </c>
      <c r="F299" s="45" t="str">
        <f t="shared" ca="1" si="32"/>
        <v/>
      </c>
      <c r="G299" s="50" t="str">
        <f t="shared" ca="1" si="33"/>
        <v/>
      </c>
    </row>
    <row r="300" spans="1:7" x14ac:dyDescent="0.35">
      <c r="A300" s="38" t="str">
        <f t="shared" si="36"/>
        <v/>
      </c>
      <c r="B300" s="50" t="str">
        <f t="shared" ca="1" si="34"/>
        <v/>
      </c>
      <c r="C300" s="50" t="str">
        <f t="shared" ca="1" si="35"/>
        <v/>
      </c>
      <c r="D300" s="45" t="str">
        <f t="shared" ca="1" si="30"/>
        <v/>
      </c>
      <c r="E300" s="50" t="str">
        <f t="shared" ca="1" si="31"/>
        <v/>
      </c>
      <c r="F300" s="45" t="str">
        <f t="shared" ca="1" si="32"/>
        <v/>
      </c>
      <c r="G300" s="50" t="str">
        <f t="shared" ca="1" si="33"/>
        <v/>
      </c>
    </row>
    <row r="301" spans="1:7" x14ac:dyDescent="0.35">
      <c r="A301" s="38" t="str">
        <f t="shared" si="36"/>
        <v/>
      </c>
      <c r="B301" s="50" t="str">
        <f t="shared" ca="1" si="34"/>
        <v/>
      </c>
      <c r="C301" s="50" t="str">
        <f t="shared" ca="1" si="35"/>
        <v/>
      </c>
      <c r="D301" s="45" t="str">
        <f t="shared" ca="1" si="30"/>
        <v/>
      </c>
      <c r="E301" s="50" t="str">
        <f t="shared" ca="1" si="31"/>
        <v/>
      </c>
      <c r="F301" s="45" t="str">
        <f t="shared" ca="1" si="32"/>
        <v/>
      </c>
      <c r="G301" s="50" t="str">
        <f t="shared" ca="1" si="33"/>
        <v/>
      </c>
    </row>
    <row r="302" spans="1:7" x14ac:dyDescent="0.35">
      <c r="A302" s="38" t="str">
        <f t="shared" si="36"/>
        <v/>
      </c>
      <c r="B302" s="50" t="str">
        <f t="shared" ca="1" si="34"/>
        <v/>
      </c>
      <c r="C302" s="50" t="str">
        <f t="shared" ca="1" si="35"/>
        <v/>
      </c>
      <c r="D302" s="45" t="str">
        <f t="shared" ca="1" si="30"/>
        <v/>
      </c>
      <c r="E302" s="50" t="str">
        <f t="shared" ca="1" si="31"/>
        <v/>
      </c>
      <c r="F302" s="45" t="str">
        <f t="shared" ca="1" si="32"/>
        <v/>
      </c>
      <c r="G302" s="50" t="str">
        <f t="shared" ca="1" si="33"/>
        <v/>
      </c>
    </row>
    <row r="303" spans="1:7" x14ac:dyDescent="0.35">
      <c r="A303" s="38" t="str">
        <f t="shared" si="36"/>
        <v/>
      </c>
      <c r="B303" s="50" t="str">
        <f t="shared" ca="1" si="34"/>
        <v/>
      </c>
      <c r="C303" s="50" t="str">
        <f t="shared" ca="1" si="35"/>
        <v/>
      </c>
      <c r="D303" s="45" t="str">
        <f t="shared" ca="1" si="30"/>
        <v/>
      </c>
      <c r="E303" s="50" t="str">
        <f t="shared" ca="1" si="31"/>
        <v/>
      </c>
      <c r="F303" s="45" t="str">
        <f t="shared" ca="1" si="32"/>
        <v/>
      </c>
      <c r="G303" s="50" t="str">
        <f t="shared" ca="1" si="33"/>
        <v/>
      </c>
    </row>
    <row r="304" spans="1:7" x14ac:dyDescent="0.35">
      <c r="A304" s="38" t="str">
        <f t="shared" si="36"/>
        <v/>
      </c>
      <c r="B304" s="50" t="str">
        <f t="shared" ca="1" si="34"/>
        <v/>
      </c>
      <c r="C304" s="50" t="str">
        <f t="shared" ca="1" si="35"/>
        <v/>
      </c>
      <c r="D304" s="45" t="str">
        <f t="shared" ca="1" si="30"/>
        <v/>
      </c>
      <c r="E304" s="50" t="str">
        <f t="shared" ca="1" si="31"/>
        <v/>
      </c>
      <c r="F304" s="45" t="str">
        <f t="shared" ca="1" si="32"/>
        <v/>
      </c>
      <c r="G304" s="50" t="str">
        <f t="shared" ca="1" si="33"/>
        <v/>
      </c>
    </row>
    <row r="305" spans="1:7" x14ac:dyDescent="0.35">
      <c r="A305" s="38" t="str">
        <f t="shared" si="36"/>
        <v/>
      </c>
      <c r="B305" s="50" t="str">
        <f t="shared" ca="1" si="34"/>
        <v/>
      </c>
      <c r="C305" s="50" t="str">
        <f t="shared" ca="1" si="35"/>
        <v/>
      </c>
      <c r="D305" s="45" t="str">
        <f t="shared" ca="1" si="30"/>
        <v/>
      </c>
      <c r="E305" s="50" t="str">
        <f t="shared" ca="1" si="31"/>
        <v/>
      </c>
      <c r="F305" s="45" t="str">
        <f t="shared" ca="1" si="32"/>
        <v/>
      </c>
      <c r="G305" s="50" t="str">
        <f t="shared" ca="1" si="33"/>
        <v/>
      </c>
    </row>
    <row r="306" spans="1:7" x14ac:dyDescent="0.35">
      <c r="A306" s="38" t="str">
        <f t="shared" si="36"/>
        <v/>
      </c>
      <c r="B306" s="50" t="str">
        <f t="shared" ca="1" si="34"/>
        <v/>
      </c>
      <c r="C306" s="50" t="str">
        <f t="shared" ca="1" si="35"/>
        <v/>
      </c>
      <c r="D306" s="45" t="str">
        <f t="shared" ca="1" si="30"/>
        <v/>
      </c>
      <c r="E306" s="50" t="str">
        <f t="shared" ca="1" si="31"/>
        <v/>
      </c>
      <c r="F306" s="45" t="str">
        <f t="shared" ca="1" si="32"/>
        <v/>
      </c>
      <c r="G306" s="50" t="str">
        <f t="shared" ca="1" si="33"/>
        <v/>
      </c>
    </row>
    <row r="307" spans="1:7" x14ac:dyDescent="0.35">
      <c r="A307" s="38" t="str">
        <f t="shared" si="36"/>
        <v/>
      </c>
      <c r="B307" s="50" t="str">
        <f t="shared" ca="1" si="34"/>
        <v/>
      </c>
      <c r="C307" s="50" t="str">
        <f t="shared" ca="1" si="35"/>
        <v/>
      </c>
      <c r="D307" s="45" t="str">
        <f t="shared" ca="1" si="30"/>
        <v/>
      </c>
      <c r="E307" s="50" t="str">
        <f t="shared" ca="1" si="31"/>
        <v/>
      </c>
      <c r="F307" s="45" t="str">
        <f t="shared" ca="1" si="32"/>
        <v/>
      </c>
      <c r="G307" s="50" t="str">
        <f t="shared" ca="1" si="33"/>
        <v/>
      </c>
    </row>
    <row r="308" spans="1:7" x14ac:dyDescent="0.35">
      <c r="A308" s="38" t="str">
        <f t="shared" si="36"/>
        <v/>
      </c>
      <c r="B308" s="50" t="str">
        <f t="shared" ca="1" si="34"/>
        <v/>
      </c>
      <c r="C308" s="50" t="str">
        <f t="shared" ca="1" si="35"/>
        <v/>
      </c>
      <c r="D308" s="45" t="str">
        <f t="shared" ca="1" si="30"/>
        <v/>
      </c>
      <c r="E308" s="50" t="str">
        <f t="shared" ca="1" si="31"/>
        <v/>
      </c>
      <c r="F308" s="45" t="str">
        <f t="shared" ca="1" si="32"/>
        <v/>
      </c>
      <c r="G308" s="50" t="str">
        <f t="shared" ca="1" si="33"/>
        <v/>
      </c>
    </row>
    <row r="309" spans="1:7" x14ac:dyDescent="0.35">
      <c r="A309" s="38" t="str">
        <f t="shared" si="36"/>
        <v/>
      </c>
      <c r="B309" s="50" t="str">
        <f t="shared" ca="1" si="34"/>
        <v/>
      </c>
      <c r="C309" s="50" t="str">
        <f t="shared" ca="1" si="35"/>
        <v/>
      </c>
      <c r="D309" s="45" t="str">
        <f t="shared" ca="1" si="30"/>
        <v/>
      </c>
      <c r="E309" s="50" t="str">
        <f t="shared" ca="1" si="31"/>
        <v/>
      </c>
      <c r="F309" s="45" t="str">
        <f t="shared" ca="1" si="32"/>
        <v/>
      </c>
      <c r="G309" s="50" t="str">
        <f t="shared" ca="1" si="33"/>
        <v/>
      </c>
    </row>
    <row r="310" spans="1:7" x14ac:dyDescent="0.35">
      <c r="A310" s="38" t="str">
        <f t="shared" si="36"/>
        <v/>
      </c>
      <c r="B310" s="50" t="str">
        <f t="shared" ca="1" si="34"/>
        <v/>
      </c>
      <c r="C310" s="50" t="str">
        <f t="shared" ca="1" si="35"/>
        <v/>
      </c>
      <c r="D310" s="45" t="str">
        <f t="shared" ca="1" si="30"/>
        <v/>
      </c>
      <c r="E310" s="50" t="str">
        <f t="shared" ca="1" si="31"/>
        <v/>
      </c>
      <c r="F310" s="45" t="str">
        <f t="shared" ca="1" si="32"/>
        <v/>
      </c>
      <c r="G310" s="50" t="str">
        <f t="shared" ca="1" si="33"/>
        <v/>
      </c>
    </row>
    <row r="311" spans="1:7" x14ac:dyDescent="0.35">
      <c r="A311" s="38" t="str">
        <f t="shared" si="36"/>
        <v/>
      </c>
      <c r="B311" s="50" t="str">
        <f t="shared" ca="1" si="34"/>
        <v/>
      </c>
      <c r="C311" s="50" t="str">
        <f t="shared" ca="1" si="35"/>
        <v/>
      </c>
      <c r="D311" s="45" t="str">
        <f t="shared" ca="1" si="30"/>
        <v/>
      </c>
      <c r="E311" s="50" t="str">
        <f t="shared" ca="1" si="31"/>
        <v/>
      </c>
      <c r="F311" s="45" t="str">
        <f t="shared" ca="1" si="32"/>
        <v/>
      </c>
      <c r="G311" s="50" t="str">
        <f t="shared" ca="1" si="33"/>
        <v/>
      </c>
    </row>
    <row r="312" spans="1:7" x14ac:dyDescent="0.35">
      <c r="A312" s="38" t="str">
        <f t="shared" si="36"/>
        <v/>
      </c>
      <c r="B312" s="50" t="str">
        <f t="shared" ca="1" si="34"/>
        <v/>
      </c>
      <c r="C312" s="50" t="str">
        <f t="shared" ca="1" si="35"/>
        <v/>
      </c>
      <c r="D312" s="45" t="str">
        <f t="shared" ca="1" si="30"/>
        <v/>
      </c>
      <c r="E312" s="50" t="str">
        <f t="shared" ca="1" si="31"/>
        <v/>
      </c>
      <c r="F312" s="45" t="str">
        <f t="shared" ca="1" si="32"/>
        <v/>
      </c>
      <c r="G312" s="50" t="str">
        <f t="shared" ca="1" si="33"/>
        <v/>
      </c>
    </row>
    <row r="313" spans="1:7" x14ac:dyDescent="0.35">
      <c r="A313" s="38" t="str">
        <f t="shared" si="36"/>
        <v/>
      </c>
      <c r="B313" s="50" t="str">
        <f t="shared" ca="1" si="34"/>
        <v/>
      </c>
      <c r="C313" s="50" t="str">
        <f t="shared" ca="1" si="35"/>
        <v/>
      </c>
      <c r="D313" s="45" t="str">
        <f t="shared" ca="1" si="30"/>
        <v/>
      </c>
      <c r="E313" s="50" t="str">
        <f t="shared" ca="1" si="31"/>
        <v/>
      </c>
      <c r="F313" s="45" t="str">
        <f t="shared" ca="1" si="32"/>
        <v/>
      </c>
      <c r="G313" s="50" t="str">
        <f t="shared" ca="1" si="33"/>
        <v/>
      </c>
    </row>
    <row r="314" spans="1:7" x14ac:dyDescent="0.35">
      <c r="A314" s="38" t="str">
        <f t="shared" si="36"/>
        <v/>
      </c>
      <c r="B314" s="50" t="str">
        <f t="shared" ca="1" si="34"/>
        <v/>
      </c>
      <c r="C314" s="50" t="str">
        <f t="shared" ca="1" si="35"/>
        <v/>
      </c>
      <c r="D314" s="45" t="str">
        <f t="shared" ca="1" si="30"/>
        <v/>
      </c>
      <c r="E314" s="50" t="str">
        <f t="shared" ca="1" si="31"/>
        <v/>
      </c>
      <c r="F314" s="45" t="str">
        <f t="shared" ca="1" si="32"/>
        <v/>
      </c>
      <c r="G314" s="50" t="str">
        <f t="shared" ca="1" si="33"/>
        <v/>
      </c>
    </row>
    <row r="315" spans="1:7" x14ac:dyDescent="0.35">
      <c r="A315" s="38" t="str">
        <f t="shared" si="36"/>
        <v/>
      </c>
      <c r="B315" s="50" t="str">
        <f t="shared" ca="1" si="34"/>
        <v/>
      </c>
      <c r="C315" s="50" t="str">
        <f t="shared" ca="1" si="35"/>
        <v/>
      </c>
      <c r="D315" s="45" t="str">
        <f t="shared" ca="1" si="30"/>
        <v/>
      </c>
      <c r="E315" s="50" t="str">
        <f t="shared" ca="1" si="31"/>
        <v/>
      </c>
      <c r="F315" s="45" t="str">
        <f t="shared" ca="1" si="32"/>
        <v/>
      </c>
      <c r="G315" s="50" t="str">
        <f t="shared" ca="1" si="33"/>
        <v/>
      </c>
    </row>
    <row r="316" spans="1:7" x14ac:dyDescent="0.35">
      <c r="A316" s="38" t="str">
        <f t="shared" si="36"/>
        <v/>
      </c>
      <c r="B316" s="50" t="str">
        <f t="shared" ca="1" si="34"/>
        <v/>
      </c>
      <c r="C316" s="50" t="str">
        <f t="shared" ca="1" si="35"/>
        <v/>
      </c>
      <c r="D316" s="45" t="str">
        <f t="shared" ca="1" si="30"/>
        <v/>
      </c>
      <c r="E316" s="50" t="str">
        <f t="shared" ca="1" si="31"/>
        <v/>
      </c>
      <c r="F316" s="45" t="str">
        <f t="shared" ca="1" si="32"/>
        <v/>
      </c>
      <c r="G316" s="50" t="str">
        <f t="shared" ca="1" si="33"/>
        <v/>
      </c>
    </row>
    <row r="317" spans="1:7" x14ac:dyDescent="0.35">
      <c r="A317" s="38" t="str">
        <f t="shared" si="36"/>
        <v/>
      </c>
      <c r="B317" s="50" t="str">
        <f t="shared" ca="1" si="34"/>
        <v/>
      </c>
      <c r="C317" s="50" t="str">
        <f t="shared" ca="1" si="35"/>
        <v/>
      </c>
      <c r="D317" s="45" t="str">
        <f t="shared" ca="1" si="30"/>
        <v/>
      </c>
      <c r="E317" s="50" t="str">
        <f t="shared" ca="1" si="31"/>
        <v/>
      </c>
      <c r="F317" s="45" t="str">
        <f t="shared" ca="1" si="32"/>
        <v/>
      </c>
      <c r="G317" s="50" t="str">
        <f t="shared" ca="1" si="33"/>
        <v/>
      </c>
    </row>
    <row r="318" spans="1:7" x14ac:dyDescent="0.35">
      <c r="A318" s="38" t="str">
        <f t="shared" si="36"/>
        <v/>
      </c>
      <c r="B318" s="50" t="str">
        <f t="shared" ca="1" si="34"/>
        <v/>
      </c>
      <c r="C318" s="50" t="str">
        <f t="shared" ca="1" si="35"/>
        <v/>
      </c>
      <c r="D318" s="45" t="str">
        <f t="shared" ca="1" si="30"/>
        <v/>
      </c>
      <c r="E318" s="50" t="str">
        <f t="shared" ca="1" si="31"/>
        <v/>
      </c>
      <c r="F318" s="45" t="str">
        <f t="shared" ca="1" si="32"/>
        <v/>
      </c>
      <c r="G318" s="50" t="str">
        <f t="shared" ca="1" si="33"/>
        <v/>
      </c>
    </row>
    <row r="319" spans="1:7" x14ac:dyDescent="0.35">
      <c r="A319" s="38" t="str">
        <f t="shared" si="36"/>
        <v/>
      </c>
      <c r="B319" s="50" t="str">
        <f t="shared" ca="1" si="34"/>
        <v/>
      </c>
      <c r="C319" s="50" t="str">
        <f t="shared" ca="1" si="35"/>
        <v/>
      </c>
      <c r="D319" s="45" t="str">
        <f t="shared" ca="1" si="30"/>
        <v/>
      </c>
      <c r="E319" s="50" t="str">
        <f t="shared" ca="1" si="31"/>
        <v/>
      </c>
      <c r="F319" s="45" t="str">
        <f t="shared" ca="1" si="32"/>
        <v/>
      </c>
      <c r="G319" s="50" t="str">
        <f t="shared" ca="1" si="33"/>
        <v/>
      </c>
    </row>
    <row r="320" spans="1:7" x14ac:dyDescent="0.35">
      <c r="A320" s="38" t="str">
        <f t="shared" si="36"/>
        <v/>
      </c>
      <c r="B320" s="50" t="str">
        <f t="shared" ca="1" si="34"/>
        <v/>
      </c>
      <c r="C320" s="50" t="str">
        <f t="shared" ca="1" si="35"/>
        <v/>
      </c>
      <c r="D320" s="45" t="str">
        <f t="shared" ca="1" si="30"/>
        <v/>
      </c>
      <c r="E320" s="50" t="str">
        <f t="shared" ca="1" si="31"/>
        <v/>
      </c>
      <c r="F320" s="45" t="str">
        <f t="shared" ca="1" si="32"/>
        <v/>
      </c>
      <c r="G320" s="50" t="str">
        <f t="shared" ca="1" si="33"/>
        <v/>
      </c>
    </row>
    <row r="321" spans="1:7" x14ac:dyDescent="0.35">
      <c r="A321" s="38" t="str">
        <f t="shared" si="36"/>
        <v/>
      </c>
      <c r="B321" s="50" t="str">
        <f t="shared" ca="1" si="34"/>
        <v/>
      </c>
      <c r="C321" s="50" t="str">
        <f t="shared" ca="1" si="35"/>
        <v/>
      </c>
      <c r="D321" s="45" t="str">
        <f t="shared" ca="1" si="30"/>
        <v/>
      </c>
      <c r="E321" s="50" t="str">
        <f t="shared" ca="1" si="31"/>
        <v/>
      </c>
      <c r="F321" s="45" t="str">
        <f t="shared" ca="1" si="32"/>
        <v/>
      </c>
      <c r="G321" s="50" t="str">
        <f t="shared" ca="1" si="33"/>
        <v/>
      </c>
    </row>
    <row r="322" spans="1:7" x14ac:dyDescent="0.35">
      <c r="A322" s="38" t="str">
        <f t="shared" si="36"/>
        <v/>
      </c>
      <c r="B322" s="50" t="str">
        <f t="shared" ca="1" si="34"/>
        <v/>
      </c>
      <c r="C322" s="50" t="str">
        <f t="shared" ca="1" si="35"/>
        <v/>
      </c>
      <c r="D322" s="45" t="str">
        <f t="shared" ca="1" si="30"/>
        <v/>
      </c>
      <c r="E322" s="50" t="str">
        <f t="shared" ca="1" si="31"/>
        <v/>
      </c>
      <c r="F322" s="45" t="str">
        <f t="shared" ca="1" si="32"/>
        <v/>
      </c>
      <c r="G322" s="50" t="str">
        <f t="shared" ca="1" si="33"/>
        <v/>
      </c>
    </row>
    <row r="323" spans="1:7" x14ac:dyDescent="0.35">
      <c r="A323" s="38" t="str">
        <f t="shared" si="36"/>
        <v/>
      </c>
      <c r="B323" s="50" t="str">
        <f t="shared" ca="1" si="34"/>
        <v/>
      </c>
      <c r="C323" s="50" t="str">
        <f t="shared" ca="1" si="35"/>
        <v/>
      </c>
      <c r="D323" s="45" t="str">
        <f t="shared" ca="1" si="30"/>
        <v/>
      </c>
      <c r="E323" s="50" t="str">
        <f t="shared" ca="1" si="31"/>
        <v/>
      </c>
      <c r="F323" s="45" t="str">
        <f t="shared" ca="1" si="32"/>
        <v/>
      </c>
      <c r="G323" s="50" t="str">
        <f t="shared" ca="1" si="33"/>
        <v/>
      </c>
    </row>
    <row r="324" spans="1:7" x14ac:dyDescent="0.35">
      <c r="A324" s="38" t="str">
        <f t="shared" si="36"/>
        <v/>
      </c>
      <c r="B324" s="50" t="str">
        <f t="shared" ca="1" si="34"/>
        <v/>
      </c>
      <c r="C324" s="50" t="str">
        <f t="shared" ca="1" si="35"/>
        <v/>
      </c>
      <c r="D324" s="45" t="str">
        <f t="shared" ca="1" si="30"/>
        <v/>
      </c>
      <c r="E324" s="50" t="str">
        <f t="shared" ca="1" si="31"/>
        <v/>
      </c>
      <c r="F324" s="45" t="str">
        <f t="shared" ca="1" si="32"/>
        <v/>
      </c>
      <c r="G324" s="50" t="str">
        <f t="shared" ca="1" si="33"/>
        <v/>
      </c>
    </row>
    <row r="325" spans="1:7" x14ac:dyDescent="0.35">
      <c r="A325" s="38" t="str">
        <f t="shared" si="36"/>
        <v/>
      </c>
      <c r="B325" s="50" t="str">
        <f t="shared" ca="1" si="34"/>
        <v/>
      </c>
      <c r="C325" s="50" t="str">
        <f t="shared" ca="1" si="35"/>
        <v/>
      </c>
      <c r="D325" s="45" t="str">
        <f t="shared" ca="1" si="30"/>
        <v/>
      </c>
      <c r="E325" s="50" t="str">
        <f t="shared" ca="1" si="31"/>
        <v/>
      </c>
      <c r="F325" s="45" t="str">
        <f t="shared" ca="1" si="32"/>
        <v/>
      </c>
      <c r="G325" s="50" t="str">
        <f t="shared" ca="1" si="33"/>
        <v/>
      </c>
    </row>
    <row r="326" spans="1:7" x14ac:dyDescent="0.35">
      <c r="A326" s="38" t="str">
        <f t="shared" si="36"/>
        <v/>
      </c>
      <c r="B326" s="50" t="str">
        <f t="shared" ca="1" si="34"/>
        <v/>
      </c>
      <c r="C326" s="50" t="str">
        <f t="shared" ca="1" si="35"/>
        <v/>
      </c>
      <c r="D326" s="45" t="str">
        <f t="shared" ca="1" si="30"/>
        <v/>
      </c>
      <c r="E326" s="50" t="str">
        <f t="shared" ca="1" si="31"/>
        <v/>
      </c>
      <c r="F326" s="45" t="str">
        <f t="shared" ca="1" si="32"/>
        <v/>
      </c>
      <c r="G326" s="50" t="str">
        <f t="shared" ca="1" si="33"/>
        <v/>
      </c>
    </row>
    <row r="327" spans="1:7" x14ac:dyDescent="0.35">
      <c r="A327" s="38" t="str">
        <f t="shared" si="36"/>
        <v/>
      </c>
      <c r="B327" s="50" t="str">
        <f t="shared" ca="1" si="34"/>
        <v/>
      </c>
      <c r="C327" s="50" t="str">
        <f t="shared" ca="1" si="35"/>
        <v/>
      </c>
      <c r="D327" s="45" t="str">
        <f t="shared" ca="1" si="30"/>
        <v/>
      </c>
      <c r="E327" s="50" t="str">
        <f t="shared" ca="1" si="31"/>
        <v/>
      </c>
      <c r="F327" s="45" t="str">
        <f t="shared" ca="1" si="32"/>
        <v/>
      </c>
      <c r="G327" s="50" t="str">
        <f t="shared" ca="1" si="33"/>
        <v/>
      </c>
    </row>
    <row r="328" spans="1:7" x14ac:dyDescent="0.35">
      <c r="A328" s="38" t="str">
        <f t="shared" si="36"/>
        <v/>
      </c>
      <c r="B328" s="50" t="str">
        <f t="shared" ca="1" si="34"/>
        <v/>
      </c>
      <c r="C328" s="50" t="str">
        <f t="shared" ca="1" si="35"/>
        <v/>
      </c>
      <c r="D328" s="45" t="str">
        <f t="shared" ca="1" si="30"/>
        <v/>
      </c>
      <c r="E328" s="50" t="str">
        <f t="shared" ca="1" si="31"/>
        <v/>
      </c>
      <c r="F328" s="45" t="str">
        <f t="shared" ca="1" si="32"/>
        <v/>
      </c>
      <c r="G328" s="50" t="str">
        <f t="shared" ca="1" si="33"/>
        <v/>
      </c>
    </row>
    <row r="329" spans="1:7" x14ac:dyDescent="0.35">
      <c r="A329" s="38" t="str">
        <f t="shared" si="36"/>
        <v/>
      </c>
      <c r="B329" s="50" t="str">
        <f t="shared" ca="1" si="34"/>
        <v/>
      </c>
      <c r="C329" s="50" t="str">
        <f t="shared" ca="1" si="35"/>
        <v/>
      </c>
      <c r="D329" s="45" t="str">
        <f t="shared" ca="1" si="30"/>
        <v/>
      </c>
      <c r="E329" s="50" t="str">
        <f t="shared" ca="1" si="31"/>
        <v/>
      </c>
      <c r="F329" s="45" t="str">
        <f t="shared" ca="1" si="32"/>
        <v/>
      </c>
      <c r="G329" s="50" t="str">
        <f t="shared" ca="1" si="33"/>
        <v/>
      </c>
    </row>
    <row r="330" spans="1:7" x14ac:dyDescent="0.35">
      <c r="A330" s="38" t="str">
        <f t="shared" si="36"/>
        <v/>
      </c>
      <c r="B330" s="50" t="str">
        <f t="shared" ca="1" si="34"/>
        <v/>
      </c>
      <c r="C330" s="50" t="str">
        <f t="shared" ca="1" si="35"/>
        <v/>
      </c>
      <c r="D330" s="45" t="str">
        <f t="shared" ca="1" si="30"/>
        <v/>
      </c>
      <c r="E330" s="50" t="str">
        <f t="shared" ca="1" si="31"/>
        <v/>
      </c>
      <c r="F330" s="45" t="str">
        <f t="shared" ca="1" si="32"/>
        <v/>
      </c>
      <c r="G330" s="50" t="str">
        <f t="shared" ca="1" si="33"/>
        <v/>
      </c>
    </row>
    <row r="331" spans="1:7" x14ac:dyDescent="0.35">
      <c r="A331" s="38" t="str">
        <f t="shared" si="36"/>
        <v/>
      </c>
      <c r="B331" s="50" t="str">
        <f t="shared" ca="1" si="34"/>
        <v/>
      </c>
      <c r="C331" s="50" t="str">
        <f t="shared" ca="1" si="35"/>
        <v/>
      </c>
      <c r="D331" s="45" t="str">
        <f t="shared" ref="D331:D394" ca="1" si="37">IF(ISNUMBER(B331),(($B$4-1)*B331/(SUM($B$11:$B$1010)-B331)-1),"")</f>
        <v/>
      </c>
      <c r="E331" s="50" t="str">
        <f t="shared" ref="E331:E394" ca="1" si="38">IF(ISNUMBER(B331),AVERAGE($B$11:$B$1010)*(1+D331),"")</f>
        <v/>
      </c>
      <c r="F331" s="45" t="str">
        <f t="shared" ref="F331:F394" ca="1" si="39">IF(ISNUMBER(D331),(D331-AVERAGE($D$11:$D$1010))/STDEV($D$11:$D$1010),"")</f>
        <v/>
      </c>
      <c r="G331" s="50" t="str">
        <f t="shared" ref="G331:G394" ca="1" si="40">IF(ISNUMBER(B331),(B331-AVERAGE($B$11:$B$20))/STDEV($B$11:$B$20),"")</f>
        <v/>
      </c>
    </row>
    <row r="332" spans="1:7" x14ac:dyDescent="0.35">
      <c r="A332" s="38" t="str">
        <f t="shared" si="36"/>
        <v/>
      </c>
      <c r="B332" s="50" t="str">
        <f t="shared" ref="B332:B395" ca="1" si="41">IF(ISNUMBER(A332),_xlfn.NORM.INV(RAND(),$B$2,$B$3),"")</f>
        <v/>
      </c>
      <c r="C332" s="50" t="str">
        <f t="shared" ref="C332:C395" ca="1" si="42">IF(ISNUMBER(B332),(SUM($B$11:$B$1010)-B332)/($B$4-1),"")</f>
        <v/>
      </c>
      <c r="D332" s="45" t="str">
        <f t="shared" ca="1" si="37"/>
        <v/>
      </c>
      <c r="E332" s="50" t="str">
        <f t="shared" ca="1" si="38"/>
        <v/>
      </c>
      <c r="F332" s="45" t="str">
        <f t="shared" ca="1" si="39"/>
        <v/>
      </c>
      <c r="G332" s="50" t="str">
        <f t="shared" ca="1" si="40"/>
        <v/>
      </c>
    </row>
    <row r="333" spans="1:7" x14ac:dyDescent="0.35">
      <c r="A333" s="38" t="str">
        <f t="shared" ref="A333:A396" si="43">IF(A332&lt;$B$4,A332+1,"")</f>
        <v/>
      </c>
      <c r="B333" s="50" t="str">
        <f t="shared" ca="1" si="41"/>
        <v/>
      </c>
      <c r="C333" s="50" t="str">
        <f t="shared" ca="1" si="42"/>
        <v/>
      </c>
      <c r="D333" s="45" t="str">
        <f t="shared" ca="1" si="37"/>
        <v/>
      </c>
      <c r="E333" s="50" t="str">
        <f t="shared" ca="1" si="38"/>
        <v/>
      </c>
      <c r="F333" s="45" t="str">
        <f t="shared" ca="1" si="39"/>
        <v/>
      </c>
      <c r="G333" s="50" t="str">
        <f t="shared" ca="1" si="40"/>
        <v/>
      </c>
    </row>
    <row r="334" spans="1:7" x14ac:dyDescent="0.35">
      <c r="A334" s="38" t="str">
        <f t="shared" si="43"/>
        <v/>
      </c>
      <c r="B334" s="50" t="str">
        <f t="shared" ca="1" si="41"/>
        <v/>
      </c>
      <c r="C334" s="50" t="str">
        <f t="shared" ca="1" si="42"/>
        <v/>
      </c>
      <c r="D334" s="45" t="str">
        <f t="shared" ca="1" si="37"/>
        <v/>
      </c>
      <c r="E334" s="50" t="str">
        <f t="shared" ca="1" si="38"/>
        <v/>
      </c>
      <c r="F334" s="45" t="str">
        <f t="shared" ca="1" si="39"/>
        <v/>
      </c>
      <c r="G334" s="50" t="str">
        <f t="shared" ca="1" si="40"/>
        <v/>
      </c>
    </row>
    <row r="335" spans="1:7" x14ac:dyDescent="0.35">
      <c r="A335" s="38" t="str">
        <f t="shared" si="43"/>
        <v/>
      </c>
      <c r="B335" s="50" t="str">
        <f t="shared" ca="1" si="41"/>
        <v/>
      </c>
      <c r="C335" s="50" t="str">
        <f t="shared" ca="1" si="42"/>
        <v/>
      </c>
      <c r="D335" s="45" t="str">
        <f t="shared" ca="1" si="37"/>
        <v/>
      </c>
      <c r="E335" s="50" t="str">
        <f t="shared" ca="1" si="38"/>
        <v/>
      </c>
      <c r="F335" s="45" t="str">
        <f t="shared" ca="1" si="39"/>
        <v/>
      </c>
      <c r="G335" s="50" t="str">
        <f t="shared" ca="1" si="40"/>
        <v/>
      </c>
    </row>
    <row r="336" spans="1:7" x14ac:dyDescent="0.35">
      <c r="A336" s="38" t="str">
        <f t="shared" si="43"/>
        <v/>
      </c>
      <c r="B336" s="50" t="str">
        <f t="shared" ca="1" si="41"/>
        <v/>
      </c>
      <c r="C336" s="50" t="str">
        <f t="shared" ca="1" si="42"/>
        <v/>
      </c>
      <c r="D336" s="45" t="str">
        <f t="shared" ca="1" si="37"/>
        <v/>
      </c>
      <c r="E336" s="50" t="str">
        <f t="shared" ca="1" si="38"/>
        <v/>
      </c>
      <c r="F336" s="45" t="str">
        <f t="shared" ca="1" si="39"/>
        <v/>
      </c>
      <c r="G336" s="50" t="str">
        <f t="shared" ca="1" si="40"/>
        <v/>
      </c>
    </row>
    <row r="337" spans="1:7" x14ac:dyDescent="0.35">
      <c r="A337" s="38" t="str">
        <f t="shared" si="43"/>
        <v/>
      </c>
      <c r="B337" s="50" t="str">
        <f t="shared" ca="1" si="41"/>
        <v/>
      </c>
      <c r="C337" s="50" t="str">
        <f t="shared" ca="1" si="42"/>
        <v/>
      </c>
      <c r="D337" s="45" t="str">
        <f t="shared" ca="1" si="37"/>
        <v/>
      </c>
      <c r="E337" s="50" t="str">
        <f t="shared" ca="1" si="38"/>
        <v/>
      </c>
      <c r="F337" s="45" t="str">
        <f t="shared" ca="1" si="39"/>
        <v/>
      </c>
      <c r="G337" s="50" t="str">
        <f t="shared" ca="1" si="40"/>
        <v/>
      </c>
    </row>
    <row r="338" spans="1:7" x14ac:dyDescent="0.35">
      <c r="A338" s="38" t="str">
        <f t="shared" si="43"/>
        <v/>
      </c>
      <c r="B338" s="50" t="str">
        <f t="shared" ca="1" si="41"/>
        <v/>
      </c>
      <c r="C338" s="50" t="str">
        <f t="shared" ca="1" si="42"/>
        <v/>
      </c>
      <c r="D338" s="45" t="str">
        <f t="shared" ca="1" si="37"/>
        <v/>
      </c>
      <c r="E338" s="50" t="str">
        <f t="shared" ca="1" si="38"/>
        <v/>
      </c>
      <c r="F338" s="45" t="str">
        <f t="shared" ca="1" si="39"/>
        <v/>
      </c>
      <c r="G338" s="50" t="str">
        <f t="shared" ca="1" si="40"/>
        <v/>
      </c>
    </row>
    <row r="339" spans="1:7" x14ac:dyDescent="0.35">
      <c r="A339" s="38" t="str">
        <f t="shared" si="43"/>
        <v/>
      </c>
      <c r="B339" s="50" t="str">
        <f t="shared" ca="1" si="41"/>
        <v/>
      </c>
      <c r="C339" s="50" t="str">
        <f t="shared" ca="1" si="42"/>
        <v/>
      </c>
      <c r="D339" s="45" t="str">
        <f t="shared" ca="1" si="37"/>
        <v/>
      </c>
      <c r="E339" s="50" t="str">
        <f t="shared" ca="1" si="38"/>
        <v/>
      </c>
      <c r="F339" s="45" t="str">
        <f t="shared" ca="1" si="39"/>
        <v/>
      </c>
      <c r="G339" s="50" t="str">
        <f t="shared" ca="1" si="40"/>
        <v/>
      </c>
    </row>
    <row r="340" spans="1:7" x14ac:dyDescent="0.35">
      <c r="A340" s="38" t="str">
        <f t="shared" si="43"/>
        <v/>
      </c>
      <c r="B340" s="50" t="str">
        <f t="shared" ca="1" si="41"/>
        <v/>
      </c>
      <c r="C340" s="50" t="str">
        <f t="shared" ca="1" si="42"/>
        <v/>
      </c>
      <c r="D340" s="45" t="str">
        <f t="shared" ca="1" si="37"/>
        <v/>
      </c>
      <c r="E340" s="50" t="str">
        <f t="shared" ca="1" si="38"/>
        <v/>
      </c>
      <c r="F340" s="45" t="str">
        <f t="shared" ca="1" si="39"/>
        <v/>
      </c>
      <c r="G340" s="50" t="str">
        <f t="shared" ca="1" si="40"/>
        <v/>
      </c>
    </row>
    <row r="341" spans="1:7" x14ac:dyDescent="0.35">
      <c r="A341" s="38" t="str">
        <f t="shared" si="43"/>
        <v/>
      </c>
      <c r="B341" s="50" t="str">
        <f t="shared" ca="1" si="41"/>
        <v/>
      </c>
      <c r="C341" s="50" t="str">
        <f t="shared" ca="1" si="42"/>
        <v/>
      </c>
      <c r="D341" s="45" t="str">
        <f t="shared" ca="1" si="37"/>
        <v/>
      </c>
      <c r="E341" s="50" t="str">
        <f t="shared" ca="1" si="38"/>
        <v/>
      </c>
      <c r="F341" s="45" t="str">
        <f t="shared" ca="1" si="39"/>
        <v/>
      </c>
      <c r="G341" s="50" t="str">
        <f t="shared" ca="1" si="40"/>
        <v/>
      </c>
    </row>
    <row r="342" spans="1:7" x14ac:dyDescent="0.35">
      <c r="A342" s="38" t="str">
        <f t="shared" si="43"/>
        <v/>
      </c>
      <c r="B342" s="50" t="str">
        <f t="shared" ca="1" si="41"/>
        <v/>
      </c>
      <c r="C342" s="50" t="str">
        <f t="shared" ca="1" si="42"/>
        <v/>
      </c>
      <c r="D342" s="45" t="str">
        <f t="shared" ca="1" si="37"/>
        <v/>
      </c>
      <c r="E342" s="50" t="str">
        <f t="shared" ca="1" si="38"/>
        <v/>
      </c>
      <c r="F342" s="45" t="str">
        <f t="shared" ca="1" si="39"/>
        <v/>
      </c>
      <c r="G342" s="50" t="str">
        <f t="shared" ca="1" si="40"/>
        <v/>
      </c>
    </row>
    <row r="343" spans="1:7" x14ac:dyDescent="0.35">
      <c r="A343" s="38" t="str">
        <f t="shared" si="43"/>
        <v/>
      </c>
      <c r="B343" s="50" t="str">
        <f t="shared" ca="1" si="41"/>
        <v/>
      </c>
      <c r="C343" s="50" t="str">
        <f t="shared" ca="1" si="42"/>
        <v/>
      </c>
      <c r="D343" s="45" t="str">
        <f t="shared" ca="1" si="37"/>
        <v/>
      </c>
      <c r="E343" s="50" t="str">
        <f t="shared" ca="1" si="38"/>
        <v/>
      </c>
      <c r="F343" s="45" t="str">
        <f t="shared" ca="1" si="39"/>
        <v/>
      </c>
      <c r="G343" s="50" t="str">
        <f t="shared" ca="1" si="40"/>
        <v/>
      </c>
    </row>
    <row r="344" spans="1:7" x14ac:dyDescent="0.35">
      <c r="A344" s="38" t="str">
        <f t="shared" si="43"/>
        <v/>
      </c>
      <c r="B344" s="50" t="str">
        <f t="shared" ca="1" si="41"/>
        <v/>
      </c>
      <c r="C344" s="50" t="str">
        <f t="shared" ca="1" si="42"/>
        <v/>
      </c>
      <c r="D344" s="45" t="str">
        <f t="shared" ca="1" si="37"/>
        <v/>
      </c>
      <c r="E344" s="50" t="str">
        <f t="shared" ca="1" si="38"/>
        <v/>
      </c>
      <c r="F344" s="45" t="str">
        <f t="shared" ca="1" si="39"/>
        <v/>
      </c>
      <c r="G344" s="50" t="str">
        <f t="shared" ca="1" si="40"/>
        <v/>
      </c>
    </row>
    <row r="345" spans="1:7" x14ac:dyDescent="0.35">
      <c r="A345" s="38" t="str">
        <f t="shared" si="43"/>
        <v/>
      </c>
      <c r="B345" s="50" t="str">
        <f t="shared" ca="1" si="41"/>
        <v/>
      </c>
      <c r="C345" s="50" t="str">
        <f t="shared" ca="1" si="42"/>
        <v/>
      </c>
      <c r="D345" s="45" t="str">
        <f t="shared" ca="1" si="37"/>
        <v/>
      </c>
      <c r="E345" s="50" t="str">
        <f t="shared" ca="1" si="38"/>
        <v/>
      </c>
      <c r="F345" s="45" t="str">
        <f t="shared" ca="1" si="39"/>
        <v/>
      </c>
      <c r="G345" s="50" t="str">
        <f t="shared" ca="1" si="40"/>
        <v/>
      </c>
    </row>
    <row r="346" spans="1:7" x14ac:dyDescent="0.35">
      <c r="A346" s="38" t="str">
        <f t="shared" si="43"/>
        <v/>
      </c>
      <c r="B346" s="50" t="str">
        <f t="shared" ca="1" si="41"/>
        <v/>
      </c>
      <c r="C346" s="50" t="str">
        <f t="shared" ca="1" si="42"/>
        <v/>
      </c>
      <c r="D346" s="45" t="str">
        <f t="shared" ca="1" si="37"/>
        <v/>
      </c>
      <c r="E346" s="50" t="str">
        <f t="shared" ca="1" si="38"/>
        <v/>
      </c>
      <c r="F346" s="45" t="str">
        <f t="shared" ca="1" si="39"/>
        <v/>
      </c>
      <c r="G346" s="50" t="str">
        <f t="shared" ca="1" si="40"/>
        <v/>
      </c>
    </row>
    <row r="347" spans="1:7" x14ac:dyDescent="0.35">
      <c r="A347" s="38" t="str">
        <f t="shared" si="43"/>
        <v/>
      </c>
      <c r="B347" s="50" t="str">
        <f t="shared" ca="1" si="41"/>
        <v/>
      </c>
      <c r="C347" s="50" t="str">
        <f t="shared" ca="1" si="42"/>
        <v/>
      </c>
      <c r="D347" s="45" t="str">
        <f t="shared" ca="1" si="37"/>
        <v/>
      </c>
      <c r="E347" s="50" t="str">
        <f t="shared" ca="1" si="38"/>
        <v/>
      </c>
      <c r="F347" s="45" t="str">
        <f t="shared" ca="1" si="39"/>
        <v/>
      </c>
      <c r="G347" s="50" t="str">
        <f t="shared" ca="1" si="40"/>
        <v/>
      </c>
    </row>
    <row r="348" spans="1:7" x14ac:dyDescent="0.35">
      <c r="A348" s="38" t="str">
        <f t="shared" si="43"/>
        <v/>
      </c>
      <c r="B348" s="50" t="str">
        <f t="shared" ca="1" si="41"/>
        <v/>
      </c>
      <c r="C348" s="50" t="str">
        <f t="shared" ca="1" si="42"/>
        <v/>
      </c>
      <c r="D348" s="45" t="str">
        <f t="shared" ca="1" si="37"/>
        <v/>
      </c>
      <c r="E348" s="50" t="str">
        <f t="shared" ca="1" si="38"/>
        <v/>
      </c>
      <c r="F348" s="45" t="str">
        <f t="shared" ca="1" si="39"/>
        <v/>
      </c>
      <c r="G348" s="50" t="str">
        <f t="shared" ca="1" si="40"/>
        <v/>
      </c>
    </row>
    <row r="349" spans="1:7" x14ac:dyDescent="0.35">
      <c r="A349" s="38" t="str">
        <f t="shared" si="43"/>
        <v/>
      </c>
      <c r="B349" s="50" t="str">
        <f t="shared" ca="1" si="41"/>
        <v/>
      </c>
      <c r="C349" s="50" t="str">
        <f t="shared" ca="1" si="42"/>
        <v/>
      </c>
      <c r="D349" s="45" t="str">
        <f t="shared" ca="1" si="37"/>
        <v/>
      </c>
      <c r="E349" s="50" t="str">
        <f t="shared" ca="1" si="38"/>
        <v/>
      </c>
      <c r="F349" s="45" t="str">
        <f t="shared" ca="1" si="39"/>
        <v/>
      </c>
      <c r="G349" s="50" t="str">
        <f t="shared" ca="1" si="40"/>
        <v/>
      </c>
    </row>
    <row r="350" spans="1:7" x14ac:dyDescent="0.35">
      <c r="A350" s="38" t="str">
        <f t="shared" si="43"/>
        <v/>
      </c>
      <c r="B350" s="50" t="str">
        <f t="shared" ca="1" si="41"/>
        <v/>
      </c>
      <c r="C350" s="50" t="str">
        <f t="shared" ca="1" si="42"/>
        <v/>
      </c>
      <c r="D350" s="45" t="str">
        <f t="shared" ca="1" si="37"/>
        <v/>
      </c>
      <c r="E350" s="50" t="str">
        <f t="shared" ca="1" si="38"/>
        <v/>
      </c>
      <c r="F350" s="45" t="str">
        <f t="shared" ca="1" si="39"/>
        <v/>
      </c>
      <c r="G350" s="50" t="str">
        <f t="shared" ca="1" si="40"/>
        <v/>
      </c>
    </row>
    <row r="351" spans="1:7" x14ac:dyDescent="0.35">
      <c r="A351" s="38" t="str">
        <f t="shared" si="43"/>
        <v/>
      </c>
      <c r="B351" s="50" t="str">
        <f t="shared" ca="1" si="41"/>
        <v/>
      </c>
      <c r="C351" s="50" t="str">
        <f t="shared" ca="1" si="42"/>
        <v/>
      </c>
      <c r="D351" s="45" t="str">
        <f t="shared" ca="1" si="37"/>
        <v/>
      </c>
      <c r="E351" s="50" t="str">
        <f t="shared" ca="1" si="38"/>
        <v/>
      </c>
      <c r="F351" s="45" t="str">
        <f t="shared" ca="1" si="39"/>
        <v/>
      </c>
      <c r="G351" s="50" t="str">
        <f t="shared" ca="1" si="40"/>
        <v/>
      </c>
    </row>
    <row r="352" spans="1:7" x14ac:dyDescent="0.35">
      <c r="A352" s="38" t="str">
        <f t="shared" si="43"/>
        <v/>
      </c>
      <c r="B352" s="50" t="str">
        <f t="shared" ca="1" si="41"/>
        <v/>
      </c>
      <c r="C352" s="50" t="str">
        <f t="shared" ca="1" si="42"/>
        <v/>
      </c>
      <c r="D352" s="45" t="str">
        <f t="shared" ca="1" si="37"/>
        <v/>
      </c>
      <c r="E352" s="50" t="str">
        <f t="shared" ca="1" si="38"/>
        <v/>
      </c>
      <c r="F352" s="45" t="str">
        <f t="shared" ca="1" si="39"/>
        <v/>
      </c>
      <c r="G352" s="50" t="str">
        <f t="shared" ca="1" si="40"/>
        <v/>
      </c>
    </row>
    <row r="353" spans="1:7" x14ac:dyDescent="0.35">
      <c r="A353" s="38" t="str">
        <f t="shared" si="43"/>
        <v/>
      </c>
      <c r="B353" s="50" t="str">
        <f t="shared" ca="1" si="41"/>
        <v/>
      </c>
      <c r="C353" s="50" t="str">
        <f t="shared" ca="1" si="42"/>
        <v/>
      </c>
      <c r="D353" s="45" t="str">
        <f t="shared" ca="1" si="37"/>
        <v/>
      </c>
      <c r="E353" s="50" t="str">
        <f t="shared" ca="1" si="38"/>
        <v/>
      </c>
      <c r="F353" s="45" t="str">
        <f t="shared" ca="1" si="39"/>
        <v/>
      </c>
      <c r="G353" s="50" t="str">
        <f t="shared" ca="1" si="40"/>
        <v/>
      </c>
    </row>
    <row r="354" spans="1:7" x14ac:dyDescent="0.35">
      <c r="A354" s="38" t="str">
        <f t="shared" si="43"/>
        <v/>
      </c>
      <c r="B354" s="50" t="str">
        <f t="shared" ca="1" si="41"/>
        <v/>
      </c>
      <c r="C354" s="50" t="str">
        <f t="shared" ca="1" si="42"/>
        <v/>
      </c>
      <c r="D354" s="45" t="str">
        <f t="shared" ca="1" si="37"/>
        <v/>
      </c>
      <c r="E354" s="50" t="str">
        <f t="shared" ca="1" si="38"/>
        <v/>
      </c>
      <c r="F354" s="45" t="str">
        <f t="shared" ca="1" si="39"/>
        <v/>
      </c>
      <c r="G354" s="50" t="str">
        <f t="shared" ca="1" si="40"/>
        <v/>
      </c>
    </row>
    <row r="355" spans="1:7" x14ac:dyDescent="0.35">
      <c r="A355" s="38" t="str">
        <f t="shared" si="43"/>
        <v/>
      </c>
      <c r="B355" s="50" t="str">
        <f t="shared" ca="1" si="41"/>
        <v/>
      </c>
      <c r="C355" s="50" t="str">
        <f t="shared" ca="1" si="42"/>
        <v/>
      </c>
      <c r="D355" s="45" t="str">
        <f t="shared" ca="1" si="37"/>
        <v/>
      </c>
      <c r="E355" s="50" t="str">
        <f t="shared" ca="1" si="38"/>
        <v/>
      </c>
      <c r="F355" s="45" t="str">
        <f t="shared" ca="1" si="39"/>
        <v/>
      </c>
      <c r="G355" s="50" t="str">
        <f t="shared" ca="1" si="40"/>
        <v/>
      </c>
    </row>
    <row r="356" spans="1:7" x14ac:dyDescent="0.35">
      <c r="A356" s="38" t="str">
        <f t="shared" si="43"/>
        <v/>
      </c>
      <c r="B356" s="50" t="str">
        <f t="shared" ca="1" si="41"/>
        <v/>
      </c>
      <c r="C356" s="50" t="str">
        <f t="shared" ca="1" si="42"/>
        <v/>
      </c>
      <c r="D356" s="45" t="str">
        <f t="shared" ca="1" si="37"/>
        <v/>
      </c>
      <c r="E356" s="50" t="str">
        <f t="shared" ca="1" si="38"/>
        <v/>
      </c>
      <c r="F356" s="45" t="str">
        <f t="shared" ca="1" si="39"/>
        <v/>
      </c>
      <c r="G356" s="50" t="str">
        <f t="shared" ca="1" si="40"/>
        <v/>
      </c>
    </row>
    <row r="357" spans="1:7" x14ac:dyDescent="0.35">
      <c r="A357" s="38" t="str">
        <f t="shared" si="43"/>
        <v/>
      </c>
      <c r="B357" s="50" t="str">
        <f t="shared" ca="1" si="41"/>
        <v/>
      </c>
      <c r="C357" s="50" t="str">
        <f t="shared" ca="1" si="42"/>
        <v/>
      </c>
      <c r="D357" s="45" t="str">
        <f t="shared" ca="1" si="37"/>
        <v/>
      </c>
      <c r="E357" s="50" t="str">
        <f t="shared" ca="1" si="38"/>
        <v/>
      </c>
      <c r="F357" s="45" t="str">
        <f t="shared" ca="1" si="39"/>
        <v/>
      </c>
      <c r="G357" s="50" t="str">
        <f t="shared" ca="1" si="40"/>
        <v/>
      </c>
    </row>
    <row r="358" spans="1:7" x14ac:dyDescent="0.35">
      <c r="A358" s="38" t="str">
        <f t="shared" si="43"/>
        <v/>
      </c>
      <c r="B358" s="50" t="str">
        <f t="shared" ca="1" si="41"/>
        <v/>
      </c>
      <c r="C358" s="50" t="str">
        <f t="shared" ca="1" si="42"/>
        <v/>
      </c>
      <c r="D358" s="45" t="str">
        <f t="shared" ca="1" si="37"/>
        <v/>
      </c>
      <c r="E358" s="50" t="str">
        <f t="shared" ca="1" si="38"/>
        <v/>
      </c>
      <c r="F358" s="45" t="str">
        <f t="shared" ca="1" si="39"/>
        <v/>
      </c>
      <c r="G358" s="50" t="str">
        <f t="shared" ca="1" si="40"/>
        <v/>
      </c>
    </row>
    <row r="359" spans="1:7" x14ac:dyDescent="0.35">
      <c r="A359" s="38" t="str">
        <f t="shared" si="43"/>
        <v/>
      </c>
      <c r="B359" s="50" t="str">
        <f t="shared" ca="1" si="41"/>
        <v/>
      </c>
      <c r="C359" s="50" t="str">
        <f t="shared" ca="1" si="42"/>
        <v/>
      </c>
      <c r="D359" s="45" t="str">
        <f t="shared" ca="1" si="37"/>
        <v/>
      </c>
      <c r="E359" s="50" t="str">
        <f t="shared" ca="1" si="38"/>
        <v/>
      </c>
      <c r="F359" s="45" t="str">
        <f t="shared" ca="1" si="39"/>
        <v/>
      </c>
      <c r="G359" s="50" t="str">
        <f t="shared" ca="1" si="40"/>
        <v/>
      </c>
    </row>
    <row r="360" spans="1:7" x14ac:dyDescent="0.35">
      <c r="A360" s="38" t="str">
        <f t="shared" si="43"/>
        <v/>
      </c>
      <c r="B360" s="50" t="str">
        <f t="shared" ca="1" si="41"/>
        <v/>
      </c>
      <c r="C360" s="50" t="str">
        <f t="shared" ca="1" si="42"/>
        <v/>
      </c>
      <c r="D360" s="45" t="str">
        <f t="shared" ca="1" si="37"/>
        <v/>
      </c>
      <c r="E360" s="50" t="str">
        <f t="shared" ca="1" si="38"/>
        <v/>
      </c>
      <c r="F360" s="45" t="str">
        <f t="shared" ca="1" si="39"/>
        <v/>
      </c>
      <c r="G360" s="50" t="str">
        <f t="shared" ca="1" si="40"/>
        <v/>
      </c>
    </row>
    <row r="361" spans="1:7" x14ac:dyDescent="0.35">
      <c r="A361" s="38" t="str">
        <f t="shared" si="43"/>
        <v/>
      </c>
      <c r="B361" s="50" t="str">
        <f t="shared" ca="1" si="41"/>
        <v/>
      </c>
      <c r="C361" s="50" t="str">
        <f t="shared" ca="1" si="42"/>
        <v/>
      </c>
      <c r="D361" s="45" t="str">
        <f t="shared" ca="1" si="37"/>
        <v/>
      </c>
      <c r="E361" s="50" t="str">
        <f t="shared" ca="1" si="38"/>
        <v/>
      </c>
      <c r="F361" s="45" t="str">
        <f t="shared" ca="1" si="39"/>
        <v/>
      </c>
      <c r="G361" s="50" t="str">
        <f t="shared" ca="1" si="40"/>
        <v/>
      </c>
    </row>
    <row r="362" spans="1:7" x14ac:dyDescent="0.35">
      <c r="A362" s="38" t="str">
        <f t="shared" si="43"/>
        <v/>
      </c>
      <c r="B362" s="50" t="str">
        <f t="shared" ca="1" si="41"/>
        <v/>
      </c>
      <c r="C362" s="50" t="str">
        <f t="shared" ca="1" si="42"/>
        <v/>
      </c>
      <c r="D362" s="45" t="str">
        <f t="shared" ca="1" si="37"/>
        <v/>
      </c>
      <c r="E362" s="50" t="str">
        <f t="shared" ca="1" si="38"/>
        <v/>
      </c>
      <c r="F362" s="45" t="str">
        <f t="shared" ca="1" si="39"/>
        <v/>
      </c>
      <c r="G362" s="50" t="str">
        <f t="shared" ca="1" si="40"/>
        <v/>
      </c>
    </row>
    <row r="363" spans="1:7" x14ac:dyDescent="0.35">
      <c r="A363" s="38" t="str">
        <f t="shared" si="43"/>
        <v/>
      </c>
      <c r="B363" s="50" t="str">
        <f t="shared" ca="1" si="41"/>
        <v/>
      </c>
      <c r="C363" s="50" t="str">
        <f t="shared" ca="1" si="42"/>
        <v/>
      </c>
      <c r="D363" s="45" t="str">
        <f t="shared" ca="1" si="37"/>
        <v/>
      </c>
      <c r="E363" s="50" t="str">
        <f t="shared" ca="1" si="38"/>
        <v/>
      </c>
      <c r="F363" s="45" t="str">
        <f t="shared" ca="1" si="39"/>
        <v/>
      </c>
      <c r="G363" s="50" t="str">
        <f t="shared" ca="1" si="40"/>
        <v/>
      </c>
    </row>
    <row r="364" spans="1:7" x14ac:dyDescent="0.35">
      <c r="A364" s="38" t="str">
        <f t="shared" si="43"/>
        <v/>
      </c>
      <c r="B364" s="50" t="str">
        <f t="shared" ca="1" si="41"/>
        <v/>
      </c>
      <c r="C364" s="50" t="str">
        <f t="shared" ca="1" si="42"/>
        <v/>
      </c>
      <c r="D364" s="45" t="str">
        <f t="shared" ca="1" si="37"/>
        <v/>
      </c>
      <c r="E364" s="50" t="str">
        <f t="shared" ca="1" si="38"/>
        <v/>
      </c>
      <c r="F364" s="45" t="str">
        <f t="shared" ca="1" si="39"/>
        <v/>
      </c>
      <c r="G364" s="50" t="str">
        <f t="shared" ca="1" si="40"/>
        <v/>
      </c>
    </row>
    <row r="365" spans="1:7" x14ac:dyDescent="0.35">
      <c r="A365" s="38" t="str">
        <f t="shared" si="43"/>
        <v/>
      </c>
      <c r="B365" s="50" t="str">
        <f t="shared" ca="1" si="41"/>
        <v/>
      </c>
      <c r="C365" s="50" t="str">
        <f t="shared" ca="1" si="42"/>
        <v/>
      </c>
      <c r="D365" s="45" t="str">
        <f t="shared" ca="1" si="37"/>
        <v/>
      </c>
      <c r="E365" s="50" t="str">
        <f t="shared" ca="1" si="38"/>
        <v/>
      </c>
      <c r="F365" s="45" t="str">
        <f t="shared" ca="1" si="39"/>
        <v/>
      </c>
      <c r="G365" s="50" t="str">
        <f t="shared" ca="1" si="40"/>
        <v/>
      </c>
    </row>
    <row r="366" spans="1:7" x14ac:dyDescent="0.35">
      <c r="A366" s="38" t="str">
        <f t="shared" si="43"/>
        <v/>
      </c>
      <c r="B366" s="50" t="str">
        <f t="shared" ca="1" si="41"/>
        <v/>
      </c>
      <c r="C366" s="50" t="str">
        <f t="shared" ca="1" si="42"/>
        <v/>
      </c>
      <c r="D366" s="45" t="str">
        <f t="shared" ca="1" si="37"/>
        <v/>
      </c>
      <c r="E366" s="50" t="str">
        <f t="shared" ca="1" si="38"/>
        <v/>
      </c>
      <c r="F366" s="45" t="str">
        <f t="shared" ca="1" si="39"/>
        <v/>
      </c>
      <c r="G366" s="50" t="str">
        <f t="shared" ca="1" si="40"/>
        <v/>
      </c>
    </row>
    <row r="367" spans="1:7" x14ac:dyDescent="0.35">
      <c r="A367" s="38" t="str">
        <f t="shared" si="43"/>
        <v/>
      </c>
      <c r="B367" s="50" t="str">
        <f t="shared" ca="1" si="41"/>
        <v/>
      </c>
      <c r="C367" s="50" t="str">
        <f t="shared" ca="1" si="42"/>
        <v/>
      </c>
      <c r="D367" s="45" t="str">
        <f t="shared" ca="1" si="37"/>
        <v/>
      </c>
      <c r="E367" s="50" t="str">
        <f t="shared" ca="1" si="38"/>
        <v/>
      </c>
      <c r="F367" s="45" t="str">
        <f t="shared" ca="1" si="39"/>
        <v/>
      </c>
      <c r="G367" s="50" t="str">
        <f t="shared" ca="1" si="40"/>
        <v/>
      </c>
    </row>
    <row r="368" spans="1:7" x14ac:dyDescent="0.35">
      <c r="A368" s="38" t="str">
        <f t="shared" si="43"/>
        <v/>
      </c>
      <c r="B368" s="50" t="str">
        <f t="shared" ca="1" si="41"/>
        <v/>
      </c>
      <c r="C368" s="50" t="str">
        <f t="shared" ca="1" si="42"/>
        <v/>
      </c>
      <c r="D368" s="45" t="str">
        <f t="shared" ca="1" si="37"/>
        <v/>
      </c>
      <c r="E368" s="50" t="str">
        <f t="shared" ca="1" si="38"/>
        <v/>
      </c>
      <c r="F368" s="45" t="str">
        <f t="shared" ca="1" si="39"/>
        <v/>
      </c>
      <c r="G368" s="50" t="str">
        <f t="shared" ca="1" si="40"/>
        <v/>
      </c>
    </row>
    <row r="369" spans="1:7" x14ac:dyDescent="0.35">
      <c r="A369" s="38" t="str">
        <f t="shared" si="43"/>
        <v/>
      </c>
      <c r="B369" s="50" t="str">
        <f t="shared" ca="1" si="41"/>
        <v/>
      </c>
      <c r="C369" s="50" t="str">
        <f t="shared" ca="1" si="42"/>
        <v/>
      </c>
      <c r="D369" s="45" t="str">
        <f t="shared" ca="1" si="37"/>
        <v/>
      </c>
      <c r="E369" s="50" t="str">
        <f t="shared" ca="1" si="38"/>
        <v/>
      </c>
      <c r="F369" s="45" t="str">
        <f t="shared" ca="1" si="39"/>
        <v/>
      </c>
      <c r="G369" s="50" t="str">
        <f t="shared" ca="1" si="40"/>
        <v/>
      </c>
    </row>
    <row r="370" spans="1:7" x14ac:dyDescent="0.35">
      <c r="A370" s="38" t="str">
        <f t="shared" si="43"/>
        <v/>
      </c>
      <c r="B370" s="50" t="str">
        <f t="shared" ca="1" si="41"/>
        <v/>
      </c>
      <c r="C370" s="50" t="str">
        <f t="shared" ca="1" si="42"/>
        <v/>
      </c>
      <c r="D370" s="45" t="str">
        <f t="shared" ca="1" si="37"/>
        <v/>
      </c>
      <c r="E370" s="50" t="str">
        <f t="shared" ca="1" si="38"/>
        <v/>
      </c>
      <c r="F370" s="45" t="str">
        <f t="shared" ca="1" si="39"/>
        <v/>
      </c>
      <c r="G370" s="50" t="str">
        <f t="shared" ca="1" si="40"/>
        <v/>
      </c>
    </row>
    <row r="371" spans="1:7" x14ac:dyDescent="0.35">
      <c r="A371" s="38" t="str">
        <f t="shared" si="43"/>
        <v/>
      </c>
      <c r="B371" s="50" t="str">
        <f t="shared" ca="1" si="41"/>
        <v/>
      </c>
      <c r="C371" s="50" t="str">
        <f t="shared" ca="1" si="42"/>
        <v/>
      </c>
      <c r="D371" s="45" t="str">
        <f t="shared" ca="1" si="37"/>
        <v/>
      </c>
      <c r="E371" s="50" t="str">
        <f t="shared" ca="1" si="38"/>
        <v/>
      </c>
      <c r="F371" s="45" t="str">
        <f t="shared" ca="1" si="39"/>
        <v/>
      </c>
      <c r="G371" s="50" t="str">
        <f t="shared" ca="1" si="40"/>
        <v/>
      </c>
    </row>
    <row r="372" spans="1:7" x14ac:dyDescent="0.35">
      <c r="A372" s="38" t="str">
        <f t="shared" si="43"/>
        <v/>
      </c>
      <c r="B372" s="50" t="str">
        <f t="shared" ca="1" si="41"/>
        <v/>
      </c>
      <c r="C372" s="50" t="str">
        <f t="shared" ca="1" si="42"/>
        <v/>
      </c>
      <c r="D372" s="45" t="str">
        <f t="shared" ca="1" si="37"/>
        <v/>
      </c>
      <c r="E372" s="50" t="str">
        <f t="shared" ca="1" si="38"/>
        <v/>
      </c>
      <c r="F372" s="45" t="str">
        <f t="shared" ca="1" si="39"/>
        <v/>
      </c>
      <c r="G372" s="50" t="str">
        <f t="shared" ca="1" si="40"/>
        <v/>
      </c>
    </row>
    <row r="373" spans="1:7" x14ac:dyDescent="0.35">
      <c r="A373" s="38" t="str">
        <f t="shared" si="43"/>
        <v/>
      </c>
      <c r="B373" s="50" t="str">
        <f t="shared" ca="1" si="41"/>
        <v/>
      </c>
      <c r="C373" s="50" t="str">
        <f t="shared" ca="1" si="42"/>
        <v/>
      </c>
      <c r="D373" s="45" t="str">
        <f t="shared" ca="1" si="37"/>
        <v/>
      </c>
      <c r="E373" s="50" t="str">
        <f t="shared" ca="1" si="38"/>
        <v/>
      </c>
      <c r="F373" s="45" t="str">
        <f t="shared" ca="1" si="39"/>
        <v/>
      </c>
      <c r="G373" s="50" t="str">
        <f t="shared" ca="1" si="40"/>
        <v/>
      </c>
    </row>
    <row r="374" spans="1:7" x14ac:dyDescent="0.35">
      <c r="A374" s="38" t="str">
        <f t="shared" si="43"/>
        <v/>
      </c>
      <c r="B374" s="50" t="str">
        <f t="shared" ca="1" si="41"/>
        <v/>
      </c>
      <c r="C374" s="50" t="str">
        <f t="shared" ca="1" si="42"/>
        <v/>
      </c>
      <c r="D374" s="45" t="str">
        <f t="shared" ca="1" si="37"/>
        <v/>
      </c>
      <c r="E374" s="50" t="str">
        <f t="shared" ca="1" si="38"/>
        <v/>
      </c>
      <c r="F374" s="45" t="str">
        <f t="shared" ca="1" si="39"/>
        <v/>
      </c>
      <c r="G374" s="50" t="str">
        <f t="shared" ca="1" si="40"/>
        <v/>
      </c>
    </row>
    <row r="375" spans="1:7" x14ac:dyDescent="0.35">
      <c r="A375" s="38" t="str">
        <f t="shared" si="43"/>
        <v/>
      </c>
      <c r="B375" s="50" t="str">
        <f t="shared" ca="1" si="41"/>
        <v/>
      </c>
      <c r="C375" s="50" t="str">
        <f t="shared" ca="1" si="42"/>
        <v/>
      </c>
      <c r="D375" s="45" t="str">
        <f t="shared" ca="1" si="37"/>
        <v/>
      </c>
      <c r="E375" s="50" t="str">
        <f t="shared" ca="1" si="38"/>
        <v/>
      </c>
      <c r="F375" s="45" t="str">
        <f t="shared" ca="1" si="39"/>
        <v/>
      </c>
      <c r="G375" s="50" t="str">
        <f t="shared" ca="1" si="40"/>
        <v/>
      </c>
    </row>
    <row r="376" spans="1:7" x14ac:dyDescent="0.35">
      <c r="A376" s="38" t="str">
        <f t="shared" si="43"/>
        <v/>
      </c>
      <c r="B376" s="50" t="str">
        <f t="shared" ca="1" si="41"/>
        <v/>
      </c>
      <c r="C376" s="50" t="str">
        <f t="shared" ca="1" si="42"/>
        <v/>
      </c>
      <c r="D376" s="45" t="str">
        <f t="shared" ca="1" si="37"/>
        <v/>
      </c>
      <c r="E376" s="50" t="str">
        <f t="shared" ca="1" si="38"/>
        <v/>
      </c>
      <c r="F376" s="45" t="str">
        <f t="shared" ca="1" si="39"/>
        <v/>
      </c>
      <c r="G376" s="50" t="str">
        <f t="shared" ca="1" si="40"/>
        <v/>
      </c>
    </row>
    <row r="377" spans="1:7" x14ac:dyDescent="0.35">
      <c r="A377" s="38" t="str">
        <f t="shared" si="43"/>
        <v/>
      </c>
      <c r="B377" s="50" t="str">
        <f t="shared" ca="1" si="41"/>
        <v/>
      </c>
      <c r="C377" s="50" t="str">
        <f t="shared" ca="1" si="42"/>
        <v/>
      </c>
      <c r="D377" s="45" t="str">
        <f t="shared" ca="1" si="37"/>
        <v/>
      </c>
      <c r="E377" s="50" t="str">
        <f t="shared" ca="1" si="38"/>
        <v/>
      </c>
      <c r="F377" s="45" t="str">
        <f t="shared" ca="1" si="39"/>
        <v/>
      </c>
      <c r="G377" s="50" t="str">
        <f t="shared" ca="1" si="40"/>
        <v/>
      </c>
    </row>
    <row r="378" spans="1:7" x14ac:dyDescent="0.35">
      <c r="A378" s="38" t="str">
        <f t="shared" si="43"/>
        <v/>
      </c>
      <c r="B378" s="50" t="str">
        <f t="shared" ca="1" si="41"/>
        <v/>
      </c>
      <c r="C378" s="50" t="str">
        <f t="shared" ca="1" si="42"/>
        <v/>
      </c>
      <c r="D378" s="45" t="str">
        <f t="shared" ca="1" si="37"/>
        <v/>
      </c>
      <c r="E378" s="50" t="str">
        <f t="shared" ca="1" si="38"/>
        <v/>
      </c>
      <c r="F378" s="45" t="str">
        <f t="shared" ca="1" si="39"/>
        <v/>
      </c>
      <c r="G378" s="50" t="str">
        <f t="shared" ca="1" si="40"/>
        <v/>
      </c>
    </row>
    <row r="379" spans="1:7" x14ac:dyDescent="0.35">
      <c r="A379" s="38" t="str">
        <f t="shared" si="43"/>
        <v/>
      </c>
      <c r="B379" s="50" t="str">
        <f t="shared" ca="1" si="41"/>
        <v/>
      </c>
      <c r="C379" s="50" t="str">
        <f t="shared" ca="1" si="42"/>
        <v/>
      </c>
      <c r="D379" s="45" t="str">
        <f t="shared" ca="1" si="37"/>
        <v/>
      </c>
      <c r="E379" s="50" t="str">
        <f t="shared" ca="1" si="38"/>
        <v/>
      </c>
      <c r="F379" s="45" t="str">
        <f t="shared" ca="1" si="39"/>
        <v/>
      </c>
      <c r="G379" s="50" t="str">
        <f t="shared" ca="1" si="40"/>
        <v/>
      </c>
    </row>
    <row r="380" spans="1:7" x14ac:dyDescent="0.35">
      <c r="A380" s="38" t="str">
        <f t="shared" si="43"/>
        <v/>
      </c>
      <c r="B380" s="50" t="str">
        <f t="shared" ca="1" si="41"/>
        <v/>
      </c>
      <c r="C380" s="50" t="str">
        <f t="shared" ca="1" si="42"/>
        <v/>
      </c>
      <c r="D380" s="45" t="str">
        <f t="shared" ca="1" si="37"/>
        <v/>
      </c>
      <c r="E380" s="50" t="str">
        <f t="shared" ca="1" si="38"/>
        <v/>
      </c>
      <c r="F380" s="45" t="str">
        <f t="shared" ca="1" si="39"/>
        <v/>
      </c>
      <c r="G380" s="50" t="str">
        <f t="shared" ca="1" si="40"/>
        <v/>
      </c>
    </row>
    <row r="381" spans="1:7" x14ac:dyDescent="0.35">
      <c r="A381" s="38" t="str">
        <f t="shared" si="43"/>
        <v/>
      </c>
      <c r="B381" s="50" t="str">
        <f t="shared" ca="1" si="41"/>
        <v/>
      </c>
      <c r="C381" s="50" t="str">
        <f t="shared" ca="1" si="42"/>
        <v/>
      </c>
      <c r="D381" s="45" t="str">
        <f t="shared" ca="1" si="37"/>
        <v/>
      </c>
      <c r="E381" s="50" t="str">
        <f t="shared" ca="1" si="38"/>
        <v/>
      </c>
      <c r="F381" s="45" t="str">
        <f t="shared" ca="1" si="39"/>
        <v/>
      </c>
      <c r="G381" s="50" t="str">
        <f t="shared" ca="1" si="40"/>
        <v/>
      </c>
    </row>
    <row r="382" spans="1:7" x14ac:dyDescent="0.35">
      <c r="A382" s="38" t="str">
        <f t="shared" si="43"/>
        <v/>
      </c>
      <c r="B382" s="50" t="str">
        <f t="shared" ca="1" si="41"/>
        <v/>
      </c>
      <c r="C382" s="50" t="str">
        <f t="shared" ca="1" si="42"/>
        <v/>
      </c>
      <c r="D382" s="45" t="str">
        <f t="shared" ca="1" si="37"/>
        <v/>
      </c>
      <c r="E382" s="50" t="str">
        <f t="shared" ca="1" si="38"/>
        <v/>
      </c>
      <c r="F382" s="45" t="str">
        <f t="shared" ca="1" si="39"/>
        <v/>
      </c>
      <c r="G382" s="50" t="str">
        <f t="shared" ca="1" si="40"/>
        <v/>
      </c>
    </row>
    <row r="383" spans="1:7" x14ac:dyDescent="0.35">
      <c r="A383" s="38" t="str">
        <f t="shared" si="43"/>
        <v/>
      </c>
      <c r="B383" s="50" t="str">
        <f t="shared" ca="1" si="41"/>
        <v/>
      </c>
      <c r="C383" s="50" t="str">
        <f t="shared" ca="1" si="42"/>
        <v/>
      </c>
      <c r="D383" s="45" t="str">
        <f t="shared" ca="1" si="37"/>
        <v/>
      </c>
      <c r="E383" s="50" t="str">
        <f t="shared" ca="1" si="38"/>
        <v/>
      </c>
      <c r="F383" s="45" t="str">
        <f t="shared" ca="1" si="39"/>
        <v/>
      </c>
      <c r="G383" s="50" t="str">
        <f t="shared" ca="1" si="40"/>
        <v/>
      </c>
    </row>
    <row r="384" spans="1:7" x14ac:dyDescent="0.35">
      <c r="A384" s="38" t="str">
        <f t="shared" si="43"/>
        <v/>
      </c>
      <c r="B384" s="50" t="str">
        <f t="shared" ca="1" si="41"/>
        <v/>
      </c>
      <c r="C384" s="50" t="str">
        <f t="shared" ca="1" si="42"/>
        <v/>
      </c>
      <c r="D384" s="45" t="str">
        <f t="shared" ca="1" si="37"/>
        <v/>
      </c>
      <c r="E384" s="50" t="str">
        <f t="shared" ca="1" si="38"/>
        <v/>
      </c>
      <c r="F384" s="45" t="str">
        <f t="shared" ca="1" si="39"/>
        <v/>
      </c>
      <c r="G384" s="50" t="str">
        <f t="shared" ca="1" si="40"/>
        <v/>
      </c>
    </row>
    <row r="385" spans="1:7" x14ac:dyDescent="0.35">
      <c r="A385" s="38" t="str">
        <f t="shared" si="43"/>
        <v/>
      </c>
      <c r="B385" s="50" t="str">
        <f t="shared" ca="1" si="41"/>
        <v/>
      </c>
      <c r="C385" s="50" t="str">
        <f t="shared" ca="1" si="42"/>
        <v/>
      </c>
      <c r="D385" s="45" t="str">
        <f t="shared" ca="1" si="37"/>
        <v/>
      </c>
      <c r="E385" s="50" t="str">
        <f t="shared" ca="1" si="38"/>
        <v/>
      </c>
      <c r="F385" s="45" t="str">
        <f t="shared" ca="1" si="39"/>
        <v/>
      </c>
      <c r="G385" s="50" t="str">
        <f t="shared" ca="1" si="40"/>
        <v/>
      </c>
    </row>
    <row r="386" spans="1:7" x14ac:dyDescent="0.35">
      <c r="A386" s="38" t="str">
        <f t="shared" si="43"/>
        <v/>
      </c>
      <c r="B386" s="50" t="str">
        <f t="shared" ca="1" si="41"/>
        <v/>
      </c>
      <c r="C386" s="50" t="str">
        <f t="shared" ca="1" si="42"/>
        <v/>
      </c>
      <c r="D386" s="45" t="str">
        <f t="shared" ca="1" si="37"/>
        <v/>
      </c>
      <c r="E386" s="50" t="str">
        <f t="shared" ca="1" si="38"/>
        <v/>
      </c>
      <c r="F386" s="45" t="str">
        <f t="shared" ca="1" si="39"/>
        <v/>
      </c>
      <c r="G386" s="50" t="str">
        <f t="shared" ca="1" si="40"/>
        <v/>
      </c>
    </row>
    <row r="387" spans="1:7" x14ac:dyDescent="0.35">
      <c r="A387" s="38" t="str">
        <f t="shared" si="43"/>
        <v/>
      </c>
      <c r="B387" s="50" t="str">
        <f t="shared" ca="1" si="41"/>
        <v/>
      </c>
      <c r="C387" s="50" t="str">
        <f t="shared" ca="1" si="42"/>
        <v/>
      </c>
      <c r="D387" s="45" t="str">
        <f t="shared" ca="1" si="37"/>
        <v/>
      </c>
      <c r="E387" s="50" t="str">
        <f t="shared" ca="1" si="38"/>
        <v/>
      </c>
      <c r="F387" s="45" t="str">
        <f t="shared" ca="1" si="39"/>
        <v/>
      </c>
      <c r="G387" s="50" t="str">
        <f t="shared" ca="1" si="40"/>
        <v/>
      </c>
    </row>
    <row r="388" spans="1:7" x14ac:dyDescent="0.35">
      <c r="A388" s="38" t="str">
        <f t="shared" si="43"/>
        <v/>
      </c>
      <c r="B388" s="50" t="str">
        <f t="shared" ca="1" si="41"/>
        <v/>
      </c>
      <c r="C388" s="50" t="str">
        <f t="shared" ca="1" si="42"/>
        <v/>
      </c>
      <c r="D388" s="45" t="str">
        <f t="shared" ca="1" si="37"/>
        <v/>
      </c>
      <c r="E388" s="50" t="str">
        <f t="shared" ca="1" si="38"/>
        <v/>
      </c>
      <c r="F388" s="45" t="str">
        <f t="shared" ca="1" si="39"/>
        <v/>
      </c>
      <c r="G388" s="50" t="str">
        <f t="shared" ca="1" si="40"/>
        <v/>
      </c>
    </row>
    <row r="389" spans="1:7" x14ac:dyDescent="0.35">
      <c r="A389" s="38" t="str">
        <f t="shared" si="43"/>
        <v/>
      </c>
      <c r="B389" s="50" t="str">
        <f t="shared" ca="1" si="41"/>
        <v/>
      </c>
      <c r="C389" s="50" t="str">
        <f t="shared" ca="1" si="42"/>
        <v/>
      </c>
      <c r="D389" s="45" t="str">
        <f t="shared" ca="1" si="37"/>
        <v/>
      </c>
      <c r="E389" s="50" t="str">
        <f t="shared" ca="1" si="38"/>
        <v/>
      </c>
      <c r="F389" s="45" t="str">
        <f t="shared" ca="1" si="39"/>
        <v/>
      </c>
      <c r="G389" s="50" t="str">
        <f t="shared" ca="1" si="40"/>
        <v/>
      </c>
    </row>
    <row r="390" spans="1:7" x14ac:dyDescent="0.35">
      <c r="A390" s="38" t="str">
        <f t="shared" si="43"/>
        <v/>
      </c>
      <c r="B390" s="50" t="str">
        <f t="shared" ca="1" si="41"/>
        <v/>
      </c>
      <c r="C390" s="50" t="str">
        <f t="shared" ca="1" si="42"/>
        <v/>
      </c>
      <c r="D390" s="45" t="str">
        <f t="shared" ca="1" si="37"/>
        <v/>
      </c>
      <c r="E390" s="50" t="str">
        <f t="shared" ca="1" si="38"/>
        <v/>
      </c>
      <c r="F390" s="45" t="str">
        <f t="shared" ca="1" si="39"/>
        <v/>
      </c>
      <c r="G390" s="50" t="str">
        <f t="shared" ca="1" si="40"/>
        <v/>
      </c>
    </row>
    <row r="391" spans="1:7" x14ac:dyDescent="0.35">
      <c r="A391" s="38" t="str">
        <f t="shared" si="43"/>
        <v/>
      </c>
      <c r="B391" s="50" t="str">
        <f t="shared" ca="1" si="41"/>
        <v/>
      </c>
      <c r="C391" s="50" t="str">
        <f t="shared" ca="1" si="42"/>
        <v/>
      </c>
      <c r="D391" s="45" t="str">
        <f t="shared" ca="1" si="37"/>
        <v/>
      </c>
      <c r="E391" s="50" t="str">
        <f t="shared" ca="1" si="38"/>
        <v/>
      </c>
      <c r="F391" s="45" t="str">
        <f t="shared" ca="1" si="39"/>
        <v/>
      </c>
      <c r="G391" s="50" t="str">
        <f t="shared" ca="1" si="40"/>
        <v/>
      </c>
    </row>
    <row r="392" spans="1:7" x14ac:dyDescent="0.35">
      <c r="A392" s="38" t="str">
        <f t="shared" si="43"/>
        <v/>
      </c>
      <c r="B392" s="50" t="str">
        <f t="shared" ca="1" si="41"/>
        <v/>
      </c>
      <c r="C392" s="50" t="str">
        <f t="shared" ca="1" si="42"/>
        <v/>
      </c>
      <c r="D392" s="45" t="str">
        <f t="shared" ca="1" si="37"/>
        <v/>
      </c>
      <c r="E392" s="50" t="str">
        <f t="shared" ca="1" si="38"/>
        <v/>
      </c>
      <c r="F392" s="45" t="str">
        <f t="shared" ca="1" si="39"/>
        <v/>
      </c>
      <c r="G392" s="50" t="str">
        <f t="shared" ca="1" si="40"/>
        <v/>
      </c>
    </row>
    <row r="393" spans="1:7" x14ac:dyDescent="0.35">
      <c r="A393" s="38" t="str">
        <f t="shared" si="43"/>
        <v/>
      </c>
      <c r="B393" s="50" t="str">
        <f t="shared" ca="1" si="41"/>
        <v/>
      </c>
      <c r="C393" s="50" t="str">
        <f t="shared" ca="1" si="42"/>
        <v/>
      </c>
      <c r="D393" s="45" t="str">
        <f t="shared" ca="1" si="37"/>
        <v/>
      </c>
      <c r="E393" s="50" t="str">
        <f t="shared" ca="1" si="38"/>
        <v/>
      </c>
      <c r="F393" s="45" t="str">
        <f t="shared" ca="1" si="39"/>
        <v/>
      </c>
      <c r="G393" s="50" t="str">
        <f t="shared" ca="1" si="40"/>
        <v/>
      </c>
    </row>
    <row r="394" spans="1:7" x14ac:dyDescent="0.35">
      <c r="A394" s="38" t="str">
        <f t="shared" si="43"/>
        <v/>
      </c>
      <c r="B394" s="50" t="str">
        <f t="shared" ca="1" si="41"/>
        <v/>
      </c>
      <c r="C394" s="50" t="str">
        <f t="shared" ca="1" si="42"/>
        <v/>
      </c>
      <c r="D394" s="45" t="str">
        <f t="shared" ca="1" si="37"/>
        <v/>
      </c>
      <c r="E394" s="50" t="str">
        <f t="shared" ca="1" si="38"/>
        <v/>
      </c>
      <c r="F394" s="45" t="str">
        <f t="shared" ca="1" si="39"/>
        <v/>
      </c>
      <c r="G394" s="50" t="str">
        <f t="shared" ca="1" si="40"/>
        <v/>
      </c>
    </row>
    <row r="395" spans="1:7" x14ac:dyDescent="0.35">
      <c r="A395" s="38" t="str">
        <f t="shared" si="43"/>
        <v/>
      </c>
      <c r="B395" s="50" t="str">
        <f t="shared" ca="1" si="41"/>
        <v/>
      </c>
      <c r="C395" s="50" t="str">
        <f t="shared" ca="1" si="42"/>
        <v/>
      </c>
      <c r="D395" s="45" t="str">
        <f t="shared" ref="D395:D458" ca="1" si="44">IF(ISNUMBER(B395),(($B$4-1)*B395/(SUM($B$11:$B$1010)-B395)-1),"")</f>
        <v/>
      </c>
      <c r="E395" s="50" t="str">
        <f t="shared" ref="E395:E458" ca="1" si="45">IF(ISNUMBER(B395),AVERAGE($B$11:$B$1010)*(1+D395),"")</f>
        <v/>
      </c>
      <c r="F395" s="45" t="str">
        <f t="shared" ref="F395:F458" ca="1" si="46">IF(ISNUMBER(D395),(D395-AVERAGE($D$11:$D$1010))/STDEV($D$11:$D$1010),"")</f>
        <v/>
      </c>
      <c r="G395" s="50" t="str">
        <f t="shared" ref="G395:G458" ca="1" si="47">IF(ISNUMBER(B395),(B395-AVERAGE($B$11:$B$20))/STDEV($B$11:$B$20),"")</f>
        <v/>
      </c>
    </row>
    <row r="396" spans="1:7" x14ac:dyDescent="0.35">
      <c r="A396" s="38" t="str">
        <f t="shared" si="43"/>
        <v/>
      </c>
      <c r="B396" s="50" t="str">
        <f t="shared" ref="B396:B459" ca="1" si="48">IF(ISNUMBER(A396),_xlfn.NORM.INV(RAND(),$B$2,$B$3),"")</f>
        <v/>
      </c>
      <c r="C396" s="50" t="str">
        <f t="shared" ref="C396:C459" ca="1" si="49">IF(ISNUMBER(B396),(SUM($B$11:$B$1010)-B396)/($B$4-1),"")</f>
        <v/>
      </c>
      <c r="D396" s="45" t="str">
        <f t="shared" ca="1" si="44"/>
        <v/>
      </c>
      <c r="E396" s="50" t="str">
        <f t="shared" ca="1" si="45"/>
        <v/>
      </c>
      <c r="F396" s="45" t="str">
        <f t="shared" ca="1" si="46"/>
        <v/>
      </c>
      <c r="G396" s="50" t="str">
        <f t="shared" ca="1" si="47"/>
        <v/>
      </c>
    </row>
    <row r="397" spans="1:7" x14ac:dyDescent="0.35">
      <c r="A397" s="38" t="str">
        <f t="shared" ref="A397:A460" si="50">IF(A396&lt;$B$4,A396+1,"")</f>
        <v/>
      </c>
      <c r="B397" s="50" t="str">
        <f t="shared" ca="1" si="48"/>
        <v/>
      </c>
      <c r="C397" s="50" t="str">
        <f t="shared" ca="1" si="49"/>
        <v/>
      </c>
      <c r="D397" s="45" t="str">
        <f t="shared" ca="1" si="44"/>
        <v/>
      </c>
      <c r="E397" s="50" t="str">
        <f t="shared" ca="1" si="45"/>
        <v/>
      </c>
      <c r="F397" s="45" t="str">
        <f t="shared" ca="1" si="46"/>
        <v/>
      </c>
      <c r="G397" s="50" t="str">
        <f t="shared" ca="1" si="47"/>
        <v/>
      </c>
    </row>
    <row r="398" spans="1:7" x14ac:dyDescent="0.35">
      <c r="A398" s="38" t="str">
        <f t="shared" si="50"/>
        <v/>
      </c>
      <c r="B398" s="50" t="str">
        <f t="shared" ca="1" si="48"/>
        <v/>
      </c>
      <c r="C398" s="50" t="str">
        <f t="shared" ca="1" si="49"/>
        <v/>
      </c>
      <c r="D398" s="45" t="str">
        <f t="shared" ca="1" si="44"/>
        <v/>
      </c>
      <c r="E398" s="50" t="str">
        <f t="shared" ca="1" si="45"/>
        <v/>
      </c>
      <c r="F398" s="45" t="str">
        <f t="shared" ca="1" si="46"/>
        <v/>
      </c>
      <c r="G398" s="50" t="str">
        <f t="shared" ca="1" si="47"/>
        <v/>
      </c>
    </row>
    <row r="399" spans="1:7" x14ac:dyDescent="0.35">
      <c r="A399" s="38" t="str">
        <f t="shared" si="50"/>
        <v/>
      </c>
      <c r="B399" s="50" t="str">
        <f t="shared" ca="1" si="48"/>
        <v/>
      </c>
      <c r="C399" s="50" t="str">
        <f t="shared" ca="1" si="49"/>
        <v/>
      </c>
      <c r="D399" s="45" t="str">
        <f t="shared" ca="1" si="44"/>
        <v/>
      </c>
      <c r="E399" s="50" t="str">
        <f t="shared" ca="1" si="45"/>
        <v/>
      </c>
      <c r="F399" s="45" t="str">
        <f t="shared" ca="1" si="46"/>
        <v/>
      </c>
      <c r="G399" s="50" t="str">
        <f t="shared" ca="1" si="47"/>
        <v/>
      </c>
    </row>
    <row r="400" spans="1:7" x14ac:dyDescent="0.35">
      <c r="A400" s="38" t="str">
        <f t="shared" si="50"/>
        <v/>
      </c>
      <c r="B400" s="50" t="str">
        <f t="shared" ca="1" si="48"/>
        <v/>
      </c>
      <c r="C400" s="50" t="str">
        <f t="shared" ca="1" si="49"/>
        <v/>
      </c>
      <c r="D400" s="45" t="str">
        <f t="shared" ca="1" si="44"/>
        <v/>
      </c>
      <c r="E400" s="50" t="str">
        <f t="shared" ca="1" si="45"/>
        <v/>
      </c>
      <c r="F400" s="45" t="str">
        <f t="shared" ca="1" si="46"/>
        <v/>
      </c>
      <c r="G400" s="50" t="str">
        <f t="shared" ca="1" si="47"/>
        <v/>
      </c>
    </row>
    <row r="401" spans="1:7" x14ac:dyDescent="0.35">
      <c r="A401" s="38" t="str">
        <f t="shared" si="50"/>
        <v/>
      </c>
      <c r="B401" s="50" t="str">
        <f t="shared" ca="1" si="48"/>
        <v/>
      </c>
      <c r="C401" s="50" t="str">
        <f t="shared" ca="1" si="49"/>
        <v/>
      </c>
      <c r="D401" s="45" t="str">
        <f t="shared" ca="1" si="44"/>
        <v/>
      </c>
      <c r="E401" s="50" t="str">
        <f t="shared" ca="1" si="45"/>
        <v/>
      </c>
      <c r="F401" s="45" t="str">
        <f t="shared" ca="1" si="46"/>
        <v/>
      </c>
      <c r="G401" s="50" t="str">
        <f t="shared" ca="1" si="47"/>
        <v/>
      </c>
    </row>
    <row r="402" spans="1:7" x14ac:dyDescent="0.35">
      <c r="A402" s="38" t="str">
        <f t="shared" si="50"/>
        <v/>
      </c>
      <c r="B402" s="50" t="str">
        <f t="shared" ca="1" si="48"/>
        <v/>
      </c>
      <c r="C402" s="50" t="str">
        <f t="shared" ca="1" si="49"/>
        <v/>
      </c>
      <c r="D402" s="45" t="str">
        <f t="shared" ca="1" si="44"/>
        <v/>
      </c>
      <c r="E402" s="50" t="str">
        <f t="shared" ca="1" si="45"/>
        <v/>
      </c>
      <c r="F402" s="45" t="str">
        <f t="shared" ca="1" si="46"/>
        <v/>
      </c>
      <c r="G402" s="50" t="str">
        <f t="shared" ca="1" si="47"/>
        <v/>
      </c>
    </row>
    <row r="403" spans="1:7" x14ac:dyDescent="0.35">
      <c r="A403" s="38" t="str">
        <f t="shared" si="50"/>
        <v/>
      </c>
      <c r="B403" s="50" t="str">
        <f t="shared" ca="1" si="48"/>
        <v/>
      </c>
      <c r="C403" s="50" t="str">
        <f t="shared" ca="1" si="49"/>
        <v/>
      </c>
      <c r="D403" s="45" t="str">
        <f t="shared" ca="1" si="44"/>
        <v/>
      </c>
      <c r="E403" s="50" t="str">
        <f t="shared" ca="1" si="45"/>
        <v/>
      </c>
      <c r="F403" s="45" t="str">
        <f t="shared" ca="1" si="46"/>
        <v/>
      </c>
      <c r="G403" s="50" t="str">
        <f t="shared" ca="1" si="47"/>
        <v/>
      </c>
    </row>
    <row r="404" spans="1:7" x14ac:dyDescent="0.35">
      <c r="A404" s="38" t="str">
        <f t="shared" si="50"/>
        <v/>
      </c>
      <c r="B404" s="50" t="str">
        <f t="shared" ca="1" si="48"/>
        <v/>
      </c>
      <c r="C404" s="50" t="str">
        <f t="shared" ca="1" si="49"/>
        <v/>
      </c>
      <c r="D404" s="45" t="str">
        <f t="shared" ca="1" si="44"/>
        <v/>
      </c>
      <c r="E404" s="50" t="str">
        <f t="shared" ca="1" si="45"/>
        <v/>
      </c>
      <c r="F404" s="45" t="str">
        <f t="shared" ca="1" si="46"/>
        <v/>
      </c>
      <c r="G404" s="50" t="str">
        <f t="shared" ca="1" si="47"/>
        <v/>
      </c>
    </row>
    <row r="405" spans="1:7" x14ac:dyDescent="0.35">
      <c r="A405" s="38" t="str">
        <f t="shared" si="50"/>
        <v/>
      </c>
      <c r="B405" s="50" t="str">
        <f t="shared" ca="1" si="48"/>
        <v/>
      </c>
      <c r="C405" s="50" t="str">
        <f t="shared" ca="1" si="49"/>
        <v/>
      </c>
      <c r="D405" s="45" t="str">
        <f t="shared" ca="1" si="44"/>
        <v/>
      </c>
      <c r="E405" s="50" t="str">
        <f t="shared" ca="1" si="45"/>
        <v/>
      </c>
      <c r="F405" s="45" t="str">
        <f t="shared" ca="1" si="46"/>
        <v/>
      </c>
      <c r="G405" s="50" t="str">
        <f t="shared" ca="1" si="47"/>
        <v/>
      </c>
    </row>
    <row r="406" spans="1:7" x14ac:dyDescent="0.35">
      <c r="A406" s="38" t="str">
        <f t="shared" si="50"/>
        <v/>
      </c>
      <c r="B406" s="50" t="str">
        <f t="shared" ca="1" si="48"/>
        <v/>
      </c>
      <c r="C406" s="50" t="str">
        <f t="shared" ca="1" si="49"/>
        <v/>
      </c>
      <c r="D406" s="45" t="str">
        <f t="shared" ca="1" si="44"/>
        <v/>
      </c>
      <c r="E406" s="50" t="str">
        <f t="shared" ca="1" si="45"/>
        <v/>
      </c>
      <c r="F406" s="45" t="str">
        <f t="shared" ca="1" si="46"/>
        <v/>
      </c>
      <c r="G406" s="50" t="str">
        <f t="shared" ca="1" si="47"/>
        <v/>
      </c>
    </row>
    <row r="407" spans="1:7" x14ac:dyDescent="0.35">
      <c r="A407" s="38" t="str">
        <f t="shared" si="50"/>
        <v/>
      </c>
      <c r="B407" s="50" t="str">
        <f t="shared" ca="1" si="48"/>
        <v/>
      </c>
      <c r="C407" s="50" t="str">
        <f t="shared" ca="1" si="49"/>
        <v/>
      </c>
      <c r="D407" s="45" t="str">
        <f t="shared" ca="1" si="44"/>
        <v/>
      </c>
      <c r="E407" s="50" t="str">
        <f t="shared" ca="1" si="45"/>
        <v/>
      </c>
      <c r="F407" s="45" t="str">
        <f t="shared" ca="1" si="46"/>
        <v/>
      </c>
      <c r="G407" s="50" t="str">
        <f t="shared" ca="1" si="47"/>
        <v/>
      </c>
    </row>
    <row r="408" spans="1:7" x14ac:dyDescent="0.35">
      <c r="A408" s="38" t="str">
        <f t="shared" si="50"/>
        <v/>
      </c>
      <c r="B408" s="50" t="str">
        <f t="shared" ca="1" si="48"/>
        <v/>
      </c>
      <c r="C408" s="50" t="str">
        <f t="shared" ca="1" si="49"/>
        <v/>
      </c>
      <c r="D408" s="45" t="str">
        <f t="shared" ca="1" si="44"/>
        <v/>
      </c>
      <c r="E408" s="50" t="str">
        <f t="shared" ca="1" si="45"/>
        <v/>
      </c>
      <c r="F408" s="45" t="str">
        <f t="shared" ca="1" si="46"/>
        <v/>
      </c>
      <c r="G408" s="50" t="str">
        <f t="shared" ca="1" si="47"/>
        <v/>
      </c>
    </row>
    <row r="409" spans="1:7" x14ac:dyDescent="0.35">
      <c r="A409" s="38" t="str">
        <f t="shared" si="50"/>
        <v/>
      </c>
      <c r="B409" s="50" t="str">
        <f t="shared" ca="1" si="48"/>
        <v/>
      </c>
      <c r="C409" s="50" t="str">
        <f t="shared" ca="1" si="49"/>
        <v/>
      </c>
      <c r="D409" s="45" t="str">
        <f t="shared" ca="1" si="44"/>
        <v/>
      </c>
      <c r="E409" s="50" t="str">
        <f t="shared" ca="1" si="45"/>
        <v/>
      </c>
      <c r="F409" s="45" t="str">
        <f t="shared" ca="1" si="46"/>
        <v/>
      </c>
      <c r="G409" s="50" t="str">
        <f t="shared" ca="1" si="47"/>
        <v/>
      </c>
    </row>
    <row r="410" spans="1:7" x14ac:dyDescent="0.35">
      <c r="A410" s="38" t="str">
        <f t="shared" si="50"/>
        <v/>
      </c>
      <c r="B410" s="50" t="str">
        <f t="shared" ca="1" si="48"/>
        <v/>
      </c>
      <c r="C410" s="50" t="str">
        <f t="shared" ca="1" si="49"/>
        <v/>
      </c>
      <c r="D410" s="45" t="str">
        <f t="shared" ca="1" si="44"/>
        <v/>
      </c>
      <c r="E410" s="50" t="str">
        <f t="shared" ca="1" si="45"/>
        <v/>
      </c>
      <c r="F410" s="45" t="str">
        <f t="shared" ca="1" si="46"/>
        <v/>
      </c>
      <c r="G410" s="50" t="str">
        <f t="shared" ca="1" si="47"/>
        <v/>
      </c>
    </row>
    <row r="411" spans="1:7" x14ac:dyDescent="0.35">
      <c r="A411" s="38" t="str">
        <f t="shared" si="50"/>
        <v/>
      </c>
      <c r="B411" s="50" t="str">
        <f t="shared" ca="1" si="48"/>
        <v/>
      </c>
      <c r="C411" s="50" t="str">
        <f t="shared" ca="1" si="49"/>
        <v/>
      </c>
      <c r="D411" s="45" t="str">
        <f t="shared" ca="1" si="44"/>
        <v/>
      </c>
      <c r="E411" s="50" t="str">
        <f t="shared" ca="1" si="45"/>
        <v/>
      </c>
      <c r="F411" s="45" t="str">
        <f t="shared" ca="1" si="46"/>
        <v/>
      </c>
      <c r="G411" s="50" t="str">
        <f t="shared" ca="1" si="47"/>
        <v/>
      </c>
    </row>
    <row r="412" spans="1:7" x14ac:dyDescent="0.35">
      <c r="A412" s="38" t="str">
        <f t="shared" si="50"/>
        <v/>
      </c>
      <c r="B412" s="50" t="str">
        <f t="shared" ca="1" si="48"/>
        <v/>
      </c>
      <c r="C412" s="50" t="str">
        <f t="shared" ca="1" si="49"/>
        <v/>
      </c>
      <c r="D412" s="45" t="str">
        <f t="shared" ca="1" si="44"/>
        <v/>
      </c>
      <c r="E412" s="50" t="str">
        <f t="shared" ca="1" si="45"/>
        <v/>
      </c>
      <c r="F412" s="45" t="str">
        <f t="shared" ca="1" si="46"/>
        <v/>
      </c>
      <c r="G412" s="50" t="str">
        <f t="shared" ca="1" si="47"/>
        <v/>
      </c>
    </row>
    <row r="413" spans="1:7" x14ac:dyDescent="0.35">
      <c r="A413" s="38" t="str">
        <f t="shared" si="50"/>
        <v/>
      </c>
      <c r="B413" s="50" t="str">
        <f t="shared" ca="1" si="48"/>
        <v/>
      </c>
      <c r="C413" s="50" t="str">
        <f t="shared" ca="1" si="49"/>
        <v/>
      </c>
      <c r="D413" s="45" t="str">
        <f t="shared" ca="1" si="44"/>
        <v/>
      </c>
      <c r="E413" s="50" t="str">
        <f t="shared" ca="1" si="45"/>
        <v/>
      </c>
      <c r="F413" s="45" t="str">
        <f t="shared" ca="1" si="46"/>
        <v/>
      </c>
      <c r="G413" s="50" t="str">
        <f t="shared" ca="1" si="47"/>
        <v/>
      </c>
    </row>
    <row r="414" spans="1:7" x14ac:dyDescent="0.35">
      <c r="A414" s="38" t="str">
        <f t="shared" si="50"/>
        <v/>
      </c>
      <c r="B414" s="50" t="str">
        <f t="shared" ca="1" si="48"/>
        <v/>
      </c>
      <c r="C414" s="50" t="str">
        <f t="shared" ca="1" si="49"/>
        <v/>
      </c>
      <c r="D414" s="45" t="str">
        <f t="shared" ca="1" si="44"/>
        <v/>
      </c>
      <c r="E414" s="50" t="str">
        <f t="shared" ca="1" si="45"/>
        <v/>
      </c>
      <c r="F414" s="45" t="str">
        <f t="shared" ca="1" si="46"/>
        <v/>
      </c>
      <c r="G414" s="50" t="str">
        <f t="shared" ca="1" si="47"/>
        <v/>
      </c>
    </row>
    <row r="415" spans="1:7" x14ac:dyDescent="0.35">
      <c r="A415" s="38" t="str">
        <f t="shared" si="50"/>
        <v/>
      </c>
      <c r="B415" s="50" t="str">
        <f t="shared" ca="1" si="48"/>
        <v/>
      </c>
      <c r="C415" s="50" t="str">
        <f t="shared" ca="1" si="49"/>
        <v/>
      </c>
      <c r="D415" s="45" t="str">
        <f t="shared" ca="1" si="44"/>
        <v/>
      </c>
      <c r="E415" s="50" t="str">
        <f t="shared" ca="1" si="45"/>
        <v/>
      </c>
      <c r="F415" s="45" t="str">
        <f t="shared" ca="1" si="46"/>
        <v/>
      </c>
      <c r="G415" s="50" t="str">
        <f t="shared" ca="1" si="47"/>
        <v/>
      </c>
    </row>
    <row r="416" spans="1:7" x14ac:dyDescent="0.35">
      <c r="A416" s="38" t="str">
        <f t="shared" si="50"/>
        <v/>
      </c>
      <c r="B416" s="50" t="str">
        <f t="shared" ca="1" si="48"/>
        <v/>
      </c>
      <c r="C416" s="50" t="str">
        <f t="shared" ca="1" si="49"/>
        <v/>
      </c>
      <c r="D416" s="45" t="str">
        <f t="shared" ca="1" si="44"/>
        <v/>
      </c>
      <c r="E416" s="50" t="str">
        <f t="shared" ca="1" si="45"/>
        <v/>
      </c>
      <c r="F416" s="45" t="str">
        <f t="shared" ca="1" si="46"/>
        <v/>
      </c>
      <c r="G416" s="50" t="str">
        <f t="shared" ca="1" si="47"/>
        <v/>
      </c>
    </row>
    <row r="417" spans="1:7" x14ac:dyDescent="0.35">
      <c r="A417" s="38" t="str">
        <f t="shared" si="50"/>
        <v/>
      </c>
      <c r="B417" s="50" t="str">
        <f t="shared" ca="1" si="48"/>
        <v/>
      </c>
      <c r="C417" s="50" t="str">
        <f t="shared" ca="1" si="49"/>
        <v/>
      </c>
      <c r="D417" s="45" t="str">
        <f t="shared" ca="1" si="44"/>
        <v/>
      </c>
      <c r="E417" s="50" t="str">
        <f t="shared" ca="1" si="45"/>
        <v/>
      </c>
      <c r="F417" s="45" t="str">
        <f t="shared" ca="1" si="46"/>
        <v/>
      </c>
      <c r="G417" s="50" t="str">
        <f t="shared" ca="1" si="47"/>
        <v/>
      </c>
    </row>
    <row r="418" spans="1:7" x14ac:dyDescent="0.35">
      <c r="A418" s="38" t="str">
        <f t="shared" si="50"/>
        <v/>
      </c>
      <c r="B418" s="50" t="str">
        <f t="shared" ca="1" si="48"/>
        <v/>
      </c>
      <c r="C418" s="50" t="str">
        <f t="shared" ca="1" si="49"/>
        <v/>
      </c>
      <c r="D418" s="45" t="str">
        <f t="shared" ca="1" si="44"/>
        <v/>
      </c>
      <c r="E418" s="50" t="str">
        <f t="shared" ca="1" si="45"/>
        <v/>
      </c>
      <c r="F418" s="45" t="str">
        <f t="shared" ca="1" si="46"/>
        <v/>
      </c>
      <c r="G418" s="50" t="str">
        <f t="shared" ca="1" si="47"/>
        <v/>
      </c>
    </row>
    <row r="419" spans="1:7" x14ac:dyDescent="0.35">
      <c r="A419" s="38" t="str">
        <f t="shared" si="50"/>
        <v/>
      </c>
      <c r="B419" s="50" t="str">
        <f t="shared" ca="1" si="48"/>
        <v/>
      </c>
      <c r="C419" s="50" t="str">
        <f t="shared" ca="1" si="49"/>
        <v/>
      </c>
      <c r="D419" s="45" t="str">
        <f t="shared" ca="1" si="44"/>
        <v/>
      </c>
      <c r="E419" s="50" t="str">
        <f t="shared" ca="1" si="45"/>
        <v/>
      </c>
      <c r="F419" s="45" t="str">
        <f t="shared" ca="1" si="46"/>
        <v/>
      </c>
      <c r="G419" s="50" t="str">
        <f t="shared" ca="1" si="47"/>
        <v/>
      </c>
    </row>
    <row r="420" spans="1:7" x14ac:dyDescent="0.35">
      <c r="A420" s="38" t="str">
        <f t="shared" si="50"/>
        <v/>
      </c>
      <c r="B420" s="50" t="str">
        <f t="shared" ca="1" si="48"/>
        <v/>
      </c>
      <c r="C420" s="50" t="str">
        <f t="shared" ca="1" si="49"/>
        <v/>
      </c>
      <c r="D420" s="45" t="str">
        <f t="shared" ca="1" si="44"/>
        <v/>
      </c>
      <c r="E420" s="50" t="str">
        <f t="shared" ca="1" si="45"/>
        <v/>
      </c>
      <c r="F420" s="45" t="str">
        <f t="shared" ca="1" si="46"/>
        <v/>
      </c>
      <c r="G420" s="50" t="str">
        <f t="shared" ca="1" si="47"/>
        <v/>
      </c>
    </row>
    <row r="421" spans="1:7" x14ac:dyDescent="0.35">
      <c r="A421" s="38" t="str">
        <f t="shared" si="50"/>
        <v/>
      </c>
      <c r="B421" s="50" t="str">
        <f t="shared" ca="1" si="48"/>
        <v/>
      </c>
      <c r="C421" s="50" t="str">
        <f t="shared" ca="1" si="49"/>
        <v/>
      </c>
      <c r="D421" s="45" t="str">
        <f t="shared" ca="1" si="44"/>
        <v/>
      </c>
      <c r="E421" s="50" t="str">
        <f t="shared" ca="1" si="45"/>
        <v/>
      </c>
      <c r="F421" s="45" t="str">
        <f t="shared" ca="1" si="46"/>
        <v/>
      </c>
      <c r="G421" s="50" t="str">
        <f t="shared" ca="1" si="47"/>
        <v/>
      </c>
    </row>
    <row r="422" spans="1:7" x14ac:dyDescent="0.35">
      <c r="A422" s="38" t="str">
        <f t="shared" si="50"/>
        <v/>
      </c>
      <c r="B422" s="50" t="str">
        <f t="shared" ca="1" si="48"/>
        <v/>
      </c>
      <c r="C422" s="50" t="str">
        <f t="shared" ca="1" si="49"/>
        <v/>
      </c>
      <c r="D422" s="45" t="str">
        <f t="shared" ca="1" si="44"/>
        <v/>
      </c>
      <c r="E422" s="50" t="str">
        <f t="shared" ca="1" si="45"/>
        <v/>
      </c>
      <c r="F422" s="45" t="str">
        <f t="shared" ca="1" si="46"/>
        <v/>
      </c>
      <c r="G422" s="50" t="str">
        <f t="shared" ca="1" si="47"/>
        <v/>
      </c>
    </row>
    <row r="423" spans="1:7" x14ac:dyDescent="0.35">
      <c r="A423" s="38" t="str">
        <f t="shared" si="50"/>
        <v/>
      </c>
      <c r="B423" s="50" t="str">
        <f t="shared" ca="1" si="48"/>
        <v/>
      </c>
      <c r="C423" s="50" t="str">
        <f t="shared" ca="1" si="49"/>
        <v/>
      </c>
      <c r="D423" s="45" t="str">
        <f t="shared" ca="1" si="44"/>
        <v/>
      </c>
      <c r="E423" s="50" t="str">
        <f t="shared" ca="1" si="45"/>
        <v/>
      </c>
      <c r="F423" s="45" t="str">
        <f t="shared" ca="1" si="46"/>
        <v/>
      </c>
      <c r="G423" s="50" t="str">
        <f t="shared" ca="1" si="47"/>
        <v/>
      </c>
    </row>
    <row r="424" spans="1:7" x14ac:dyDescent="0.35">
      <c r="A424" s="38" t="str">
        <f t="shared" si="50"/>
        <v/>
      </c>
      <c r="B424" s="50" t="str">
        <f t="shared" ca="1" si="48"/>
        <v/>
      </c>
      <c r="C424" s="50" t="str">
        <f t="shared" ca="1" si="49"/>
        <v/>
      </c>
      <c r="D424" s="45" t="str">
        <f t="shared" ca="1" si="44"/>
        <v/>
      </c>
      <c r="E424" s="50" t="str">
        <f t="shared" ca="1" si="45"/>
        <v/>
      </c>
      <c r="F424" s="45" t="str">
        <f t="shared" ca="1" si="46"/>
        <v/>
      </c>
      <c r="G424" s="50" t="str">
        <f t="shared" ca="1" si="47"/>
        <v/>
      </c>
    </row>
    <row r="425" spans="1:7" x14ac:dyDescent="0.35">
      <c r="A425" s="38" t="str">
        <f t="shared" si="50"/>
        <v/>
      </c>
      <c r="B425" s="50" t="str">
        <f t="shared" ca="1" si="48"/>
        <v/>
      </c>
      <c r="C425" s="50" t="str">
        <f t="shared" ca="1" si="49"/>
        <v/>
      </c>
      <c r="D425" s="45" t="str">
        <f t="shared" ca="1" si="44"/>
        <v/>
      </c>
      <c r="E425" s="50" t="str">
        <f t="shared" ca="1" si="45"/>
        <v/>
      </c>
      <c r="F425" s="45" t="str">
        <f t="shared" ca="1" si="46"/>
        <v/>
      </c>
      <c r="G425" s="50" t="str">
        <f t="shared" ca="1" si="47"/>
        <v/>
      </c>
    </row>
    <row r="426" spans="1:7" x14ac:dyDescent="0.35">
      <c r="A426" s="38" t="str">
        <f t="shared" si="50"/>
        <v/>
      </c>
      <c r="B426" s="50" t="str">
        <f t="shared" ca="1" si="48"/>
        <v/>
      </c>
      <c r="C426" s="50" t="str">
        <f t="shared" ca="1" si="49"/>
        <v/>
      </c>
      <c r="D426" s="45" t="str">
        <f t="shared" ca="1" si="44"/>
        <v/>
      </c>
      <c r="E426" s="50" t="str">
        <f t="shared" ca="1" si="45"/>
        <v/>
      </c>
      <c r="F426" s="45" t="str">
        <f t="shared" ca="1" si="46"/>
        <v/>
      </c>
      <c r="G426" s="50" t="str">
        <f t="shared" ca="1" si="47"/>
        <v/>
      </c>
    </row>
    <row r="427" spans="1:7" x14ac:dyDescent="0.35">
      <c r="A427" s="38" t="str">
        <f t="shared" si="50"/>
        <v/>
      </c>
      <c r="B427" s="50" t="str">
        <f t="shared" ca="1" si="48"/>
        <v/>
      </c>
      <c r="C427" s="50" t="str">
        <f t="shared" ca="1" si="49"/>
        <v/>
      </c>
      <c r="D427" s="45" t="str">
        <f t="shared" ca="1" si="44"/>
        <v/>
      </c>
      <c r="E427" s="50" t="str">
        <f t="shared" ca="1" si="45"/>
        <v/>
      </c>
      <c r="F427" s="45" t="str">
        <f t="shared" ca="1" si="46"/>
        <v/>
      </c>
      <c r="G427" s="50" t="str">
        <f t="shared" ca="1" si="47"/>
        <v/>
      </c>
    </row>
    <row r="428" spans="1:7" x14ac:dyDescent="0.35">
      <c r="A428" s="38" t="str">
        <f t="shared" si="50"/>
        <v/>
      </c>
      <c r="B428" s="50" t="str">
        <f t="shared" ca="1" si="48"/>
        <v/>
      </c>
      <c r="C428" s="50" t="str">
        <f t="shared" ca="1" si="49"/>
        <v/>
      </c>
      <c r="D428" s="45" t="str">
        <f t="shared" ca="1" si="44"/>
        <v/>
      </c>
      <c r="E428" s="50" t="str">
        <f t="shared" ca="1" si="45"/>
        <v/>
      </c>
      <c r="F428" s="45" t="str">
        <f t="shared" ca="1" si="46"/>
        <v/>
      </c>
      <c r="G428" s="50" t="str">
        <f t="shared" ca="1" si="47"/>
        <v/>
      </c>
    </row>
    <row r="429" spans="1:7" x14ac:dyDescent="0.35">
      <c r="A429" s="38" t="str">
        <f t="shared" si="50"/>
        <v/>
      </c>
      <c r="B429" s="50" t="str">
        <f t="shared" ca="1" si="48"/>
        <v/>
      </c>
      <c r="C429" s="50" t="str">
        <f t="shared" ca="1" si="49"/>
        <v/>
      </c>
      <c r="D429" s="45" t="str">
        <f t="shared" ca="1" si="44"/>
        <v/>
      </c>
      <c r="E429" s="50" t="str">
        <f t="shared" ca="1" si="45"/>
        <v/>
      </c>
      <c r="F429" s="45" t="str">
        <f t="shared" ca="1" si="46"/>
        <v/>
      </c>
      <c r="G429" s="50" t="str">
        <f t="shared" ca="1" si="47"/>
        <v/>
      </c>
    </row>
    <row r="430" spans="1:7" x14ac:dyDescent="0.35">
      <c r="A430" s="38" t="str">
        <f t="shared" si="50"/>
        <v/>
      </c>
      <c r="B430" s="50" t="str">
        <f t="shared" ca="1" si="48"/>
        <v/>
      </c>
      <c r="C430" s="50" t="str">
        <f t="shared" ca="1" si="49"/>
        <v/>
      </c>
      <c r="D430" s="45" t="str">
        <f t="shared" ca="1" si="44"/>
        <v/>
      </c>
      <c r="E430" s="50" t="str">
        <f t="shared" ca="1" si="45"/>
        <v/>
      </c>
      <c r="F430" s="45" t="str">
        <f t="shared" ca="1" si="46"/>
        <v/>
      </c>
      <c r="G430" s="50" t="str">
        <f t="shared" ca="1" si="47"/>
        <v/>
      </c>
    </row>
    <row r="431" spans="1:7" x14ac:dyDescent="0.35">
      <c r="A431" s="38" t="str">
        <f t="shared" si="50"/>
        <v/>
      </c>
      <c r="B431" s="50" t="str">
        <f t="shared" ca="1" si="48"/>
        <v/>
      </c>
      <c r="C431" s="50" t="str">
        <f t="shared" ca="1" si="49"/>
        <v/>
      </c>
      <c r="D431" s="45" t="str">
        <f t="shared" ca="1" si="44"/>
        <v/>
      </c>
      <c r="E431" s="50" t="str">
        <f t="shared" ca="1" si="45"/>
        <v/>
      </c>
      <c r="F431" s="45" t="str">
        <f t="shared" ca="1" si="46"/>
        <v/>
      </c>
      <c r="G431" s="50" t="str">
        <f t="shared" ca="1" si="47"/>
        <v/>
      </c>
    </row>
    <row r="432" spans="1:7" x14ac:dyDescent="0.35">
      <c r="A432" s="38" t="str">
        <f t="shared" si="50"/>
        <v/>
      </c>
      <c r="B432" s="50" t="str">
        <f t="shared" ca="1" si="48"/>
        <v/>
      </c>
      <c r="C432" s="50" t="str">
        <f t="shared" ca="1" si="49"/>
        <v/>
      </c>
      <c r="D432" s="45" t="str">
        <f t="shared" ca="1" si="44"/>
        <v/>
      </c>
      <c r="E432" s="50" t="str">
        <f t="shared" ca="1" si="45"/>
        <v/>
      </c>
      <c r="F432" s="45" t="str">
        <f t="shared" ca="1" si="46"/>
        <v/>
      </c>
      <c r="G432" s="50" t="str">
        <f t="shared" ca="1" si="47"/>
        <v/>
      </c>
    </row>
    <row r="433" spans="1:7" x14ac:dyDescent="0.35">
      <c r="A433" s="38" t="str">
        <f t="shared" si="50"/>
        <v/>
      </c>
      <c r="B433" s="50" t="str">
        <f t="shared" ca="1" si="48"/>
        <v/>
      </c>
      <c r="C433" s="50" t="str">
        <f t="shared" ca="1" si="49"/>
        <v/>
      </c>
      <c r="D433" s="45" t="str">
        <f t="shared" ca="1" si="44"/>
        <v/>
      </c>
      <c r="E433" s="50" t="str">
        <f t="shared" ca="1" si="45"/>
        <v/>
      </c>
      <c r="F433" s="45" t="str">
        <f t="shared" ca="1" si="46"/>
        <v/>
      </c>
      <c r="G433" s="50" t="str">
        <f t="shared" ca="1" si="47"/>
        <v/>
      </c>
    </row>
    <row r="434" spans="1:7" x14ac:dyDescent="0.35">
      <c r="A434" s="38" t="str">
        <f t="shared" si="50"/>
        <v/>
      </c>
      <c r="B434" s="50" t="str">
        <f t="shared" ca="1" si="48"/>
        <v/>
      </c>
      <c r="C434" s="50" t="str">
        <f t="shared" ca="1" si="49"/>
        <v/>
      </c>
      <c r="D434" s="45" t="str">
        <f t="shared" ca="1" si="44"/>
        <v/>
      </c>
      <c r="E434" s="50" t="str">
        <f t="shared" ca="1" si="45"/>
        <v/>
      </c>
      <c r="F434" s="45" t="str">
        <f t="shared" ca="1" si="46"/>
        <v/>
      </c>
      <c r="G434" s="50" t="str">
        <f t="shared" ca="1" si="47"/>
        <v/>
      </c>
    </row>
    <row r="435" spans="1:7" x14ac:dyDescent="0.35">
      <c r="A435" s="38" t="str">
        <f t="shared" si="50"/>
        <v/>
      </c>
      <c r="B435" s="50" t="str">
        <f t="shared" ca="1" si="48"/>
        <v/>
      </c>
      <c r="C435" s="50" t="str">
        <f t="shared" ca="1" si="49"/>
        <v/>
      </c>
      <c r="D435" s="45" t="str">
        <f t="shared" ca="1" si="44"/>
        <v/>
      </c>
      <c r="E435" s="50" t="str">
        <f t="shared" ca="1" si="45"/>
        <v/>
      </c>
      <c r="F435" s="45" t="str">
        <f t="shared" ca="1" si="46"/>
        <v/>
      </c>
      <c r="G435" s="50" t="str">
        <f t="shared" ca="1" si="47"/>
        <v/>
      </c>
    </row>
    <row r="436" spans="1:7" x14ac:dyDescent="0.35">
      <c r="A436" s="38" t="str">
        <f t="shared" si="50"/>
        <v/>
      </c>
      <c r="B436" s="50" t="str">
        <f t="shared" ca="1" si="48"/>
        <v/>
      </c>
      <c r="C436" s="50" t="str">
        <f t="shared" ca="1" si="49"/>
        <v/>
      </c>
      <c r="D436" s="45" t="str">
        <f t="shared" ca="1" si="44"/>
        <v/>
      </c>
      <c r="E436" s="50" t="str">
        <f t="shared" ca="1" si="45"/>
        <v/>
      </c>
      <c r="F436" s="45" t="str">
        <f t="shared" ca="1" si="46"/>
        <v/>
      </c>
      <c r="G436" s="50" t="str">
        <f t="shared" ca="1" si="47"/>
        <v/>
      </c>
    </row>
    <row r="437" spans="1:7" x14ac:dyDescent="0.35">
      <c r="A437" s="38" t="str">
        <f t="shared" si="50"/>
        <v/>
      </c>
      <c r="B437" s="50" t="str">
        <f t="shared" ca="1" si="48"/>
        <v/>
      </c>
      <c r="C437" s="50" t="str">
        <f t="shared" ca="1" si="49"/>
        <v/>
      </c>
      <c r="D437" s="45" t="str">
        <f t="shared" ca="1" si="44"/>
        <v/>
      </c>
      <c r="E437" s="50" t="str">
        <f t="shared" ca="1" si="45"/>
        <v/>
      </c>
      <c r="F437" s="45" t="str">
        <f t="shared" ca="1" si="46"/>
        <v/>
      </c>
      <c r="G437" s="50" t="str">
        <f t="shared" ca="1" si="47"/>
        <v/>
      </c>
    </row>
    <row r="438" spans="1:7" x14ac:dyDescent="0.35">
      <c r="A438" s="38" t="str">
        <f t="shared" si="50"/>
        <v/>
      </c>
      <c r="B438" s="50" t="str">
        <f t="shared" ca="1" si="48"/>
        <v/>
      </c>
      <c r="C438" s="50" t="str">
        <f t="shared" ca="1" si="49"/>
        <v/>
      </c>
      <c r="D438" s="45" t="str">
        <f t="shared" ca="1" si="44"/>
        <v/>
      </c>
      <c r="E438" s="50" t="str">
        <f t="shared" ca="1" si="45"/>
        <v/>
      </c>
      <c r="F438" s="45" t="str">
        <f t="shared" ca="1" si="46"/>
        <v/>
      </c>
      <c r="G438" s="50" t="str">
        <f t="shared" ca="1" si="47"/>
        <v/>
      </c>
    </row>
    <row r="439" spans="1:7" x14ac:dyDescent="0.35">
      <c r="A439" s="38" t="str">
        <f t="shared" si="50"/>
        <v/>
      </c>
      <c r="B439" s="50" t="str">
        <f t="shared" ca="1" si="48"/>
        <v/>
      </c>
      <c r="C439" s="50" t="str">
        <f t="shared" ca="1" si="49"/>
        <v/>
      </c>
      <c r="D439" s="45" t="str">
        <f t="shared" ca="1" si="44"/>
        <v/>
      </c>
      <c r="E439" s="50" t="str">
        <f t="shared" ca="1" si="45"/>
        <v/>
      </c>
      <c r="F439" s="45" t="str">
        <f t="shared" ca="1" si="46"/>
        <v/>
      </c>
      <c r="G439" s="50" t="str">
        <f t="shared" ca="1" si="47"/>
        <v/>
      </c>
    </row>
    <row r="440" spans="1:7" x14ac:dyDescent="0.35">
      <c r="A440" s="38" t="str">
        <f t="shared" si="50"/>
        <v/>
      </c>
      <c r="B440" s="50" t="str">
        <f t="shared" ca="1" si="48"/>
        <v/>
      </c>
      <c r="C440" s="50" t="str">
        <f t="shared" ca="1" si="49"/>
        <v/>
      </c>
      <c r="D440" s="45" t="str">
        <f t="shared" ca="1" si="44"/>
        <v/>
      </c>
      <c r="E440" s="50" t="str">
        <f t="shared" ca="1" si="45"/>
        <v/>
      </c>
      <c r="F440" s="45" t="str">
        <f t="shared" ca="1" si="46"/>
        <v/>
      </c>
      <c r="G440" s="50" t="str">
        <f t="shared" ca="1" si="47"/>
        <v/>
      </c>
    </row>
    <row r="441" spans="1:7" x14ac:dyDescent="0.35">
      <c r="A441" s="38" t="str">
        <f t="shared" si="50"/>
        <v/>
      </c>
      <c r="B441" s="50" t="str">
        <f t="shared" ca="1" si="48"/>
        <v/>
      </c>
      <c r="C441" s="50" t="str">
        <f t="shared" ca="1" si="49"/>
        <v/>
      </c>
      <c r="D441" s="45" t="str">
        <f t="shared" ca="1" si="44"/>
        <v/>
      </c>
      <c r="E441" s="50" t="str">
        <f t="shared" ca="1" si="45"/>
        <v/>
      </c>
      <c r="F441" s="45" t="str">
        <f t="shared" ca="1" si="46"/>
        <v/>
      </c>
      <c r="G441" s="50" t="str">
        <f t="shared" ca="1" si="47"/>
        <v/>
      </c>
    </row>
    <row r="442" spans="1:7" x14ac:dyDescent="0.35">
      <c r="A442" s="38" t="str">
        <f t="shared" si="50"/>
        <v/>
      </c>
      <c r="B442" s="50" t="str">
        <f t="shared" ca="1" si="48"/>
        <v/>
      </c>
      <c r="C442" s="50" t="str">
        <f t="shared" ca="1" si="49"/>
        <v/>
      </c>
      <c r="D442" s="45" t="str">
        <f t="shared" ca="1" si="44"/>
        <v/>
      </c>
      <c r="E442" s="50" t="str">
        <f t="shared" ca="1" si="45"/>
        <v/>
      </c>
      <c r="F442" s="45" t="str">
        <f t="shared" ca="1" si="46"/>
        <v/>
      </c>
      <c r="G442" s="50" t="str">
        <f t="shared" ca="1" si="47"/>
        <v/>
      </c>
    </row>
    <row r="443" spans="1:7" x14ac:dyDescent="0.35">
      <c r="A443" s="38" t="str">
        <f t="shared" si="50"/>
        <v/>
      </c>
      <c r="B443" s="50" t="str">
        <f t="shared" ca="1" si="48"/>
        <v/>
      </c>
      <c r="C443" s="50" t="str">
        <f t="shared" ca="1" si="49"/>
        <v/>
      </c>
      <c r="D443" s="45" t="str">
        <f t="shared" ca="1" si="44"/>
        <v/>
      </c>
      <c r="E443" s="50" t="str">
        <f t="shared" ca="1" si="45"/>
        <v/>
      </c>
      <c r="F443" s="45" t="str">
        <f t="shared" ca="1" si="46"/>
        <v/>
      </c>
      <c r="G443" s="50" t="str">
        <f t="shared" ca="1" si="47"/>
        <v/>
      </c>
    </row>
    <row r="444" spans="1:7" x14ac:dyDescent="0.35">
      <c r="A444" s="38" t="str">
        <f t="shared" si="50"/>
        <v/>
      </c>
      <c r="B444" s="50" t="str">
        <f t="shared" ca="1" si="48"/>
        <v/>
      </c>
      <c r="C444" s="50" t="str">
        <f t="shared" ca="1" si="49"/>
        <v/>
      </c>
      <c r="D444" s="45" t="str">
        <f t="shared" ca="1" si="44"/>
        <v/>
      </c>
      <c r="E444" s="50" t="str">
        <f t="shared" ca="1" si="45"/>
        <v/>
      </c>
      <c r="F444" s="45" t="str">
        <f t="shared" ca="1" si="46"/>
        <v/>
      </c>
      <c r="G444" s="50" t="str">
        <f t="shared" ca="1" si="47"/>
        <v/>
      </c>
    </row>
    <row r="445" spans="1:7" x14ac:dyDescent="0.35">
      <c r="A445" s="38" t="str">
        <f t="shared" si="50"/>
        <v/>
      </c>
      <c r="B445" s="50" t="str">
        <f t="shared" ca="1" si="48"/>
        <v/>
      </c>
      <c r="C445" s="50" t="str">
        <f t="shared" ca="1" si="49"/>
        <v/>
      </c>
      <c r="D445" s="45" t="str">
        <f t="shared" ca="1" si="44"/>
        <v/>
      </c>
      <c r="E445" s="50" t="str">
        <f t="shared" ca="1" si="45"/>
        <v/>
      </c>
      <c r="F445" s="45" t="str">
        <f t="shared" ca="1" si="46"/>
        <v/>
      </c>
      <c r="G445" s="50" t="str">
        <f t="shared" ca="1" si="47"/>
        <v/>
      </c>
    </row>
    <row r="446" spans="1:7" x14ac:dyDescent="0.35">
      <c r="A446" s="38" t="str">
        <f t="shared" si="50"/>
        <v/>
      </c>
      <c r="B446" s="50" t="str">
        <f t="shared" ca="1" si="48"/>
        <v/>
      </c>
      <c r="C446" s="50" t="str">
        <f t="shared" ca="1" si="49"/>
        <v/>
      </c>
      <c r="D446" s="45" t="str">
        <f t="shared" ca="1" si="44"/>
        <v/>
      </c>
      <c r="E446" s="50" t="str">
        <f t="shared" ca="1" si="45"/>
        <v/>
      </c>
      <c r="F446" s="45" t="str">
        <f t="shared" ca="1" si="46"/>
        <v/>
      </c>
      <c r="G446" s="50" t="str">
        <f t="shared" ca="1" si="47"/>
        <v/>
      </c>
    </row>
    <row r="447" spans="1:7" x14ac:dyDescent="0.35">
      <c r="A447" s="38" t="str">
        <f t="shared" si="50"/>
        <v/>
      </c>
      <c r="B447" s="50" t="str">
        <f t="shared" ca="1" si="48"/>
        <v/>
      </c>
      <c r="C447" s="50" t="str">
        <f t="shared" ca="1" si="49"/>
        <v/>
      </c>
      <c r="D447" s="45" t="str">
        <f t="shared" ca="1" si="44"/>
        <v/>
      </c>
      <c r="E447" s="50" t="str">
        <f t="shared" ca="1" si="45"/>
        <v/>
      </c>
      <c r="F447" s="45" t="str">
        <f t="shared" ca="1" si="46"/>
        <v/>
      </c>
      <c r="G447" s="50" t="str">
        <f t="shared" ca="1" si="47"/>
        <v/>
      </c>
    </row>
    <row r="448" spans="1:7" x14ac:dyDescent="0.35">
      <c r="A448" s="38" t="str">
        <f t="shared" si="50"/>
        <v/>
      </c>
      <c r="B448" s="50" t="str">
        <f t="shared" ca="1" si="48"/>
        <v/>
      </c>
      <c r="C448" s="50" t="str">
        <f t="shared" ca="1" si="49"/>
        <v/>
      </c>
      <c r="D448" s="45" t="str">
        <f t="shared" ca="1" si="44"/>
        <v/>
      </c>
      <c r="E448" s="50" t="str">
        <f t="shared" ca="1" si="45"/>
        <v/>
      </c>
      <c r="F448" s="45" t="str">
        <f t="shared" ca="1" si="46"/>
        <v/>
      </c>
      <c r="G448" s="50" t="str">
        <f t="shared" ca="1" si="47"/>
        <v/>
      </c>
    </row>
    <row r="449" spans="1:7" x14ac:dyDescent="0.35">
      <c r="A449" s="38" t="str">
        <f t="shared" si="50"/>
        <v/>
      </c>
      <c r="B449" s="50" t="str">
        <f t="shared" ca="1" si="48"/>
        <v/>
      </c>
      <c r="C449" s="50" t="str">
        <f t="shared" ca="1" si="49"/>
        <v/>
      </c>
      <c r="D449" s="45" t="str">
        <f t="shared" ca="1" si="44"/>
        <v/>
      </c>
      <c r="E449" s="50" t="str">
        <f t="shared" ca="1" si="45"/>
        <v/>
      </c>
      <c r="F449" s="45" t="str">
        <f t="shared" ca="1" si="46"/>
        <v/>
      </c>
      <c r="G449" s="50" t="str">
        <f t="shared" ca="1" si="47"/>
        <v/>
      </c>
    </row>
    <row r="450" spans="1:7" x14ac:dyDescent="0.35">
      <c r="A450" s="38" t="str">
        <f t="shared" si="50"/>
        <v/>
      </c>
      <c r="B450" s="50" t="str">
        <f t="shared" ca="1" si="48"/>
        <v/>
      </c>
      <c r="C450" s="50" t="str">
        <f t="shared" ca="1" si="49"/>
        <v/>
      </c>
      <c r="D450" s="45" t="str">
        <f t="shared" ca="1" si="44"/>
        <v/>
      </c>
      <c r="E450" s="50" t="str">
        <f t="shared" ca="1" si="45"/>
        <v/>
      </c>
      <c r="F450" s="45" t="str">
        <f t="shared" ca="1" si="46"/>
        <v/>
      </c>
      <c r="G450" s="50" t="str">
        <f t="shared" ca="1" si="47"/>
        <v/>
      </c>
    </row>
    <row r="451" spans="1:7" x14ac:dyDescent="0.35">
      <c r="A451" s="38" t="str">
        <f t="shared" si="50"/>
        <v/>
      </c>
      <c r="B451" s="50" t="str">
        <f t="shared" ca="1" si="48"/>
        <v/>
      </c>
      <c r="C451" s="50" t="str">
        <f t="shared" ca="1" si="49"/>
        <v/>
      </c>
      <c r="D451" s="45" t="str">
        <f t="shared" ca="1" si="44"/>
        <v/>
      </c>
      <c r="E451" s="50" t="str">
        <f t="shared" ca="1" si="45"/>
        <v/>
      </c>
      <c r="F451" s="45" t="str">
        <f t="shared" ca="1" si="46"/>
        <v/>
      </c>
      <c r="G451" s="50" t="str">
        <f t="shared" ca="1" si="47"/>
        <v/>
      </c>
    </row>
    <row r="452" spans="1:7" x14ac:dyDescent="0.35">
      <c r="A452" s="38" t="str">
        <f t="shared" si="50"/>
        <v/>
      </c>
      <c r="B452" s="50" t="str">
        <f t="shared" ca="1" si="48"/>
        <v/>
      </c>
      <c r="C452" s="50" t="str">
        <f t="shared" ca="1" si="49"/>
        <v/>
      </c>
      <c r="D452" s="45" t="str">
        <f t="shared" ca="1" si="44"/>
        <v/>
      </c>
      <c r="E452" s="50" t="str">
        <f t="shared" ca="1" si="45"/>
        <v/>
      </c>
      <c r="F452" s="45" t="str">
        <f t="shared" ca="1" si="46"/>
        <v/>
      </c>
      <c r="G452" s="50" t="str">
        <f t="shared" ca="1" si="47"/>
        <v/>
      </c>
    </row>
    <row r="453" spans="1:7" x14ac:dyDescent="0.35">
      <c r="A453" s="38" t="str">
        <f t="shared" si="50"/>
        <v/>
      </c>
      <c r="B453" s="50" t="str">
        <f t="shared" ca="1" si="48"/>
        <v/>
      </c>
      <c r="C453" s="50" t="str">
        <f t="shared" ca="1" si="49"/>
        <v/>
      </c>
      <c r="D453" s="45" t="str">
        <f t="shared" ca="1" si="44"/>
        <v/>
      </c>
      <c r="E453" s="50" t="str">
        <f t="shared" ca="1" si="45"/>
        <v/>
      </c>
      <c r="F453" s="45" t="str">
        <f t="shared" ca="1" si="46"/>
        <v/>
      </c>
      <c r="G453" s="50" t="str">
        <f t="shared" ca="1" si="47"/>
        <v/>
      </c>
    </row>
    <row r="454" spans="1:7" x14ac:dyDescent="0.35">
      <c r="A454" s="38" t="str">
        <f t="shared" si="50"/>
        <v/>
      </c>
      <c r="B454" s="50" t="str">
        <f t="shared" ca="1" si="48"/>
        <v/>
      </c>
      <c r="C454" s="50" t="str">
        <f t="shared" ca="1" si="49"/>
        <v/>
      </c>
      <c r="D454" s="45" t="str">
        <f t="shared" ca="1" si="44"/>
        <v/>
      </c>
      <c r="E454" s="50" t="str">
        <f t="shared" ca="1" si="45"/>
        <v/>
      </c>
      <c r="F454" s="45" t="str">
        <f t="shared" ca="1" si="46"/>
        <v/>
      </c>
      <c r="G454" s="50" t="str">
        <f t="shared" ca="1" si="47"/>
        <v/>
      </c>
    </row>
    <row r="455" spans="1:7" x14ac:dyDescent="0.35">
      <c r="A455" s="38" t="str">
        <f t="shared" si="50"/>
        <v/>
      </c>
      <c r="B455" s="50" t="str">
        <f t="shared" ca="1" si="48"/>
        <v/>
      </c>
      <c r="C455" s="50" t="str">
        <f t="shared" ca="1" si="49"/>
        <v/>
      </c>
      <c r="D455" s="45" t="str">
        <f t="shared" ca="1" si="44"/>
        <v/>
      </c>
      <c r="E455" s="50" t="str">
        <f t="shared" ca="1" si="45"/>
        <v/>
      </c>
      <c r="F455" s="45" t="str">
        <f t="shared" ca="1" si="46"/>
        <v/>
      </c>
      <c r="G455" s="50" t="str">
        <f t="shared" ca="1" si="47"/>
        <v/>
      </c>
    </row>
    <row r="456" spans="1:7" x14ac:dyDescent="0.35">
      <c r="A456" s="38" t="str">
        <f t="shared" si="50"/>
        <v/>
      </c>
      <c r="B456" s="50" t="str">
        <f t="shared" ca="1" si="48"/>
        <v/>
      </c>
      <c r="C456" s="50" t="str">
        <f t="shared" ca="1" si="49"/>
        <v/>
      </c>
      <c r="D456" s="45" t="str">
        <f t="shared" ca="1" si="44"/>
        <v/>
      </c>
      <c r="E456" s="50" t="str">
        <f t="shared" ca="1" si="45"/>
        <v/>
      </c>
      <c r="F456" s="45" t="str">
        <f t="shared" ca="1" si="46"/>
        <v/>
      </c>
      <c r="G456" s="50" t="str">
        <f t="shared" ca="1" si="47"/>
        <v/>
      </c>
    </row>
    <row r="457" spans="1:7" x14ac:dyDescent="0.35">
      <c r="A457" s="38" t="str">
        <f t="shared" si="50"/>
        <v/>
      </c>
      <c r="B457" s="50" t="str">
        <f t="shared" ca="1" si="48"/>
        <v/>
      </c>
      <c r="C457" s="50" t="str">
        <f t="shared" ca="1" si="49"/>
        <v/>
      </c>
      <c r="D457" s="45" t="str">
        <f t="shared" ca="1" si="44"/>
        <v/>
      </c>
      <c r="E457" s="50" t="str">
        <f t="shared" ca="1" si="45"/>
        <v/>
      </c>
      <c r="F457" s="45" t="str">
        <f t="shared" ca="1" si="46"/>
        <v/>
      </c>
      <c r="G457" s="50" t="str">
        <f t="shared" ca="1" si="47"/>
        <v/>
      </c>
    </row>
    <row r="458" spans="1:7" x14ac:dyDescent="0.35">
      <c r="A458" s="38" t="str">
        <f t="shared" si="50"/>
        <v/>
      </c>
      <c r="B458" s="50" t="str">
        <f t="shared" ca="1" si="48"/>
        <v/>
      </c>
      <c r="C458" s="50" t="str">
        <f t="shared" ca="1" si="49"/>
        <v/>
      </c>
      <c r="D458" s="45" t="str">
        <f t="shared" ca="1" si="44"/>
        <v/>
      </c>
      <c r="E458" s="50" t="str">
        <f t="shared" ca="1" si="45"/>
        <v/>
      </c>
      <c r="F458" s="45" t="str">
        <f t="shared" ca="1" si="46"/>
        <v/>
      </c>
      <c r="G458" s="50" t="str">
        <f t="shared" ca="1" si="47"/>
        <v/>
      </c>
    </row>
    <row r="459" spans="1:7" x14ac:dyDescent="0.35">
      <c r="A459" s="38" t="str">
        <f t="shared" si="50"/>
        <v/>
      </c>
      <c r="B459" s="50" t="str">
        <f t="shared" ca="1" si="48"/>
        <v/>
      </c>
      <c r="C459" s="50" t="str">
        <f t="shared" ca="1" si="49"/>
        <v/>
      </c>
      <c r="D459" s="45" t="str">
        <f t="shared" ref="D459:D522" ca="1" si="51">IF(ISNUMBER(B459),(($B$4-1)*B459/(SUM($B$11:$B$1010)-B459)-1),"")</f>
        <v/>
      </c>
      <c r="E459" s="50" t="str">
        <f t="shared" ref="E459:E522" ca="1" si="52">IF(ISNUMBER(B459),AVERAGE($B$11:$B$1010)*(1+D459),"")</f>
        <v/>
      </c>
      <c r="F459" s="45" t="str">
        <f t="shared" ref="F459:F522" ca="1" si="53">IF(ISNUMBER(D459),(D459-AVERAGE($D$11:$D$1010))/STDEV($D$11:$D$1010),"")</f>
        <v/>
      </c>
      <c r="G459" s="50" t="str">
        <f t="shared" ref="G459:G522" ca="1" si="54">IF(ISNUMBER(B459),(B459-AVERAGE($B$11:$B$20))/STDEV($B$11:$B$20),"")</f>
        <v/>
      </c>
    </row>
    <row r="460" spans="1:7" x14ac:dyDescent="0.35">
      <c r="A460" s="38" t="str">
        <f t="shared" si="50"/>
        <v/>
      </c>
      <c r="B460" s="50" t="str">
        <f t="shared" ref="B460:B523" ca="1" si="55">IF(ISNUMBER(A460),_xlfn.NORM.INV(RAND(),$B$2,$B$3),"")</f>
        <v/>
      </c>
      <c r="C460" s="50" t="str">
        <f t="shared" ref="C460:C523" ca="1" si="56">IF(ISNUMBER(B460),(SUM($B$11:$B$1010)-B460)/($B$4-1),"")</f>
        <v/>
      </c>
      <c r="D460" s="45" t="str">
        <f t="shared" ca="1" si="51"/>
        <v/>
      </c>
      <c r="E460" s="50" t="str">
        <f t="shared" ca="1" si="52"/>
        <v/>
      </c>
      <c r="F460" s="45" t="str">
        <f t="shared" ca="1" si="53"/>
        <v/>
      </c>
      <c r="G460" s="50" t="str">
        <f t="shared" ca="1" si="54"/>
        <v/>
      </c>
    </row>
    <row r="461" spans="1:7" x14ac:dyDescent="0.35">
      <c r="A461" s="38" t="str">
        <f t="shared" ref="A461:A524" si="57">IF(A460&lt;$B$4,A460+1,"")</f>
        <v/>
      </c>
      <c r="B461" s="50" t="str">
        <f t="shared" ca="1" si="55"/>
        <v/>
      </c>
      <c r="C461" s="50" t="str">
        <f t="shared" ca="1" si="56"/>
        <v/>
      </c>
      <c r="D461" s="45" t="str">
        <f t="shared" ca="1" si="51"/>
        <v/>
      </c>
      <c r="E461" s="50" t="str">
        <f t="shared" ca="1" si="52"/>
        <v/>
      </c>
      <c r="F461" s="45" t="str">
        <f t="shared" ca="1" si="53"/>
        <v/>
      </c>
      <c r="G461" s="50" t="str">
        <f t="shared" ca="1" si="54"/>
        <v/>
      </c>
    </row>
    <row r="462" spans="1:7" x14ac:dyDescent="0.35">
      <c r="A462" s="38" t="str">
        <f t="shared" si="57"/>
        <v/>
      </c>
      <c r="B462" s="50" t="str">
        <f t="shared" ca="1" si="55"/>
        <v/>
      </c>
      <c r="C462" s="50" t="str">
        <f t="shared" ca="1" si="56"/>
        <v/>
      </c>
      <c r="D462" s="45" t="str">
        <f t="shared" ca="1" si="51"/>
        <v/>
      </c>
      <c r="E462" s="50" t="str">
        <f t="shared" ca="1" si="52"/>
        <v/>
      </c>
      <c r="F462" s="45" t="str">
        <f t="shared" ca="1" si="53"/>
        <v/>
      </c>
      <c r="G462" s="50" t="str">
        <f t="shared" ca="1" si="54"/>
        <v/>
      </c>
    </row>
    <row r="463" spans="1:7" x14ac:dyDescent="0.35">
      <c r="A463" s="38" t="str">
        <f t="shared" si="57"/>
        <v/>
      </c>
      <c r="B463" s="50" t="str">
        <f t="shared" ca="1" si="55"/>
        <v/>
      </c>
      <c r="C463" s="50" t="str">
        <f t="shared" ca="1" si="56"/>
        <v/>
      </c>
      <c r="D463" s="45" t="str">
        <f t="shared" ca="1" si="51"/>
        <v/>
      </c>
      <c r="E463" s="50" t="str">
        <f t="shared" ca="1" si="52"/>
        <v/>
      </c>
      <c r="F463" s="45" t="str">
        <f t="shared" ca="1" si="53"/>
        <v/>
      </c>
      <c r="G463" s="50" t="str">
        <f t="shared" ca="1" si="54"/>
        <v/>
      </c>
    </row>
    <row r="464" spans="1:7" x14ac:dyDescent="0.35">
      <c r="A464" s="38" t="str">
        <f t="shared" si="57"/>
        <v/>
      </c>
      <c r="B464" s="50" t="str">
        <f t="shared" ca="1" si="55"/>
        <v/>
      </c>
      <c r="C464" s="50" t="str">
        <f t="shared" ca="1" si="56"/>
        <v/>
      </c>
      <c r="D464" s="45" t="str">
        <f t="shared" ca="1" si="51"/>
        <v/>
      </c>
      <c r="E464" s="50" t="str">
        <f t="shared" ca="1" si="52"/>
        <v/>
      </c>
      <c r="F464" s="45" t="str">
        <f t="shared" ca="1" si="53"/>
        <v/>
      </c>
      <c r="G464" s="50" t="str">
        <f t="shared" ca="1" si="54"/>
        <v/>
      </c>
    </row>
    <row r="465" spans="1:7" x14ac:dyDescent="0.35">
      <c r="A465" s="38" t="str">
        <f t="shared" si="57"/>
        <v/>
      </c>
      <c r="B465" s="50" t="str">
        <f t="shared" ca="1" si="55"/>
        <v/>
      </c>
      <c r="C465" s="50" t="str">
        <f t="shared" ca="1" si="56"/>
        <v/>
      </c>
      <c r="D465" s="45" t="str">
        <f t="shared" ca="1" si="51"/>
        <v/>
      </c>
      <c r="E465" s="50" t="str">
        <f t="shared" ca="1" si="52"/>
        <v/>
      </c>
      <c r="F465" s="45" t="str">
        <f t="shared" ca="1" si="53"/>
        <v/>
      </c>
      <c r="G465" s="50" t="str">
        <f t="shared" ca="1" si="54"/>
        <v/>
      </c>
    </row>
    <row r="466" spans="1:7" x14ac:dyDescent="0.35">
      <c r="A466" s="38" t="str">
        <f t="shared" si="57"/>
        <v/>
      </c>
      <c r="B466" s="50" t="str">
        <f t="shared" ca="1" si="55"/>
        <v/>
      </c>
      <c r="C466" s="50" t="str">
        <f t="shared" ca="1" si="56"/>
        <v/>
      </c>
      <c r="D466" s="45" t="str">
        <f t="shared" ca="1" si="51"/>
        <v/>
      </c>
      <c r="E466" s="50" t="str">
        <f t="shared" ca="1" si="52"/>
        <v/>
      </c>
      <c r="F466" s="45" t="str">
        <f t="shared" ca="1" si="53"/>
        <v/>
      </c>
      <c r="G466" s="50" t="str">
        <f t="shared" ca="1" si="54"/>
        <v/>
      </c>
    </row>
    <row r="467" spans="1:7" x14ac:dyDescent="0.35">
      <c r="A467" s="38" t="str">
        <f t="shared" si="57"/>
        <v/>
      </c>
      <c r="B467" s="50" t="str">
        <f t="shared" ca="1" si="55"/>
        <v/>
      </c>
      <c r="C467" s="50" t="str">
        <f t="shared" ca="1" si="56"/>
        <v/>
      </c>
      <c r="D467" s="45" t="str">
        <f t="shared" ca="1" si="51"/>
        <v/>
      </c>
      <c r="E467" s="50" t="str">
        <f t="shared" ca="1" si="52"/>
        <v/>
      </c>
      <c r="F467" s="45" t="str">
        <f t="shared" ca="1" si="53"/>
        <v/>
      </c>
      <c r="G467" s="50" t="str">
        <f t="shared" ca="1" si="54"/>
        <v/>
      </c>
    </row>
    <row r="468" spans="1:7" x14ac:dyDescent="0.35">
      <c r="A468" s="38" t="str">
        <f t="shared" si="57"/>
        <v/>
      </c>
      <c r="B468" s="50" t="str">
        <f t="shared" ca="1" si="55"/>
        <v/>
      </c>
      <c r="C468" s="50" t="str">
        <f t="shared" ca="1" si="56"/>
        <v/>
      </c>
      <c r="D468" s="45" t="str">
        <f t="shared" ca="1" si="51"/>
        <v/>
      </c>
      <c r="E468" s="50" t="str">
        <f t="shared" ca="1" si="52"/>
        <v/>
      </c>
      <c r="F468" s="45" t="str">
        <f t="shared" ca="1" si="53"/>
        <v/>
      </c>
      <c r="G468" s="50" t="str">
        <f t="shared" ca="1" si="54"/>
        <v/>
      </c>
    </row>
    <row r="469" spans="1:7" x14ac:dyDescent="0.35">
      <c r="A469" s="38" t="str">
        <f t="shared" si="57"/>
        <v/>
      </c>
      <c r="B469" s="50" t="str">
        <f t="shared" ca="1" si="55"/>
        <v/>
      </c>
      <c r="C469" s="50" t="str">
        <f t="shared" ca="1" si="56"/>
        <v/>
      </c>
      <c r="D469" s="45" t="str">
        <f t="shared" ca="1" si="51"/>
        <v/>
      </c>
      <c r="E469" s="50" t="str">
        <f t="shared" ca="1" si="52"/>
        <v/>
      </c>
      <c r="F469" s="45" t="str">
        <f t="shared" ca="1" si="53"/>
        <v/>
      </c>
      <c r="G469" s="50" t="str">
        <f t="shared" ca="1" si="54"/>
        <v/>
      </c>
    </row>
    <row r="470" spans="1:7" x14ac:dyDescent="0.35">
      <c r="A470" s="38" t="str">
        <f t="shared" si="57"/>
        <v/>
      </c>
      <c r="B470" s="50" t="str">
        <f t="shared" ca="1" si="55"/>
        <v/>
      </c>
      <c r="C470" s="50" t="str">
        <f t="shared" ca="1" si="56"/>
        <v/>
      </c>
      <c r="D470" s="45" t="str">
        <f t="shared" ca="1" si="51"/>
        <v/>
      </c>
      <c r="E470" s="50" t="str">
        <f t="shared" ca="1" si="52"/>
        <v/>
      </c>
      <c r="F470" s="45" t="str">
        <f t="shared" ca="1" si="53"/>
        <v/>
      </c>
      <c r="G470" s="50" t="str">
        <f t="shared" ca="1" si="54"/>
        <v/>
      </c>
    </row>
    <row r="471" spans="1:7" x14ac:dyDescent="0.35">
      <c r="A471" s="38" t="str">
        <f t="shared" si="57"/>
        <v/>
      </c>
      <c r="B471" s="50" t="str">
        <f t="shared" ca="1" si="55"/>
        <v/>
      </c>
      <c r="C471" s="50" t="str">
        <f t="shared" ca="1" si="56"/>
        <v/>
      </c>
      <c r="D471" s="45" t="str">
        <f t="shared" ca="1" si="51"/>
        <v/>
      </c>
      <c r="E471" s="50" t="str">
        <f t="shared" ca="1" si="52"/>
        <v/>
      </c>
      <c r="F471" s="45" t="str">
        <f t="shared" ca="1" si="53"/>
        <v/>
      </c>
      <c r="G471" s="50" t="str">
        <f t="shared" ca="1" si="54"/>
        <v/>
      </c>
    </row>
    <row r="472" spans="1:7" x14ac:dyDescent="0.35">
      <c r="A472" s="38" t="str">
        <f t="shared" si="57"/>
        <v/>
      </c>
      <c r="B472" s="50" t="str">
        <f t="shared" ca="1" si="55"/>
        <v/>
      </c>
      <c r="C472" s="50" t="str">
        <f t="shared" ca="1" si="56"/>
        <v/>
      </c>
      <c r="D472" s="45" t="str">
        <f t="shared" ca="1" si="51"/>
        <v/>
      </c>
      <c r="E472" s="50" t="str">
        <f t="shared" ca="1" si="52"/>
        <v/>
      </c>
      <c r="F472" s="45" t="str">
        <f t="shared" ca="1" si="53"/>
        <v/>
      </c>
      <c r="G472" s="50" t="str">
        <f t="shared" ca="1" si="54"/>
        <v/>
      </c>
    </row>
    <row r="473" spans="1:7" x14ac:dyDescent="0.35">
      <c r="A473" s="38" t="str">
        <f t="shared" si="57"/>
        <v/>
      </c>
      <c r="B473" s="50" t="str">
        <f t="shared" ca="1" si="55"/>
        <v/>
      </c>
      <c r="C473" s="50" t="str">
        <f t="shared" ca="1" si="56"/>
        <v/>
      </c>
      <c r="D473" s="45" t="str">
        <f t="shared" ca="1" si="51"/>
        <v/>
      </c>
      <c r="E473" s="50" t="str">
        <f t="shared" ca="1" si="52"/>
        <v/>
      </c>
      <c r="F473" s="45" t="str">
        <f t="shared" ca="1" si="53"/>
        <v/>
      </c>
      <c r="G473" s="50" t="str">
        <f t="shared" ca="1" si="54"/>
        <v/>
      </c>
    </row>
    <row r="474" spans="1:7" x14ac:dyDescent="0.35">
      <c r="A474" s="38" t="str">
        <f t="shared" si="57"/>
        <v/>
      </c>
      <c r="B474" s="50" t="str">
        <f t="shared" ca="1" si="55"/>
        <v/>
      </c>
      <c r="C474" s="50" t="str">
        <f t="shared" ca="1" si="56"/>
        <v/>
      </c>
      <c r="D474" s="45" t="str">
        <f t="shared" ca="1" si="51"/>
        <v/>
      </c>
      <c r="E474" s="50" t="str">
        <f t="shared" ca="1" si="52"/>
        <v/>
      </c>
      <c r="F474" s="45" t="str">
        <f t="shared" ca="1" si="53"/>
        <v/>
      </c>
      <c r="G474" s="50" t="str">
        <f t="shared" ca="1" si="54"/>
        <v/>
      </c>
    </row>
    <row r="475" spans="1:7" x14ac:dyDescent="0.35">
      <c r="A475" s="38" t="str">
        <f t="shared" si="57"/>
        <v/>
      </c>
      <c r="B475" s="50" t="str">
        <f t="shared" ca="1" si="55"/>
        <v/>
      </c>
      <c r="C475" s="50" t="str">
        <f t="shared" ca="1" si="56"/>
        <v/>
      </c>
      <c r="D475" s="45" t="str">
        <f t="shared" ca="1" si="51"/>
        <v/>
      </c>
      <c r="E475" s="50" t="str">
        <f t="shared" ca="1" si="52"/>
        <v/>
      </c>
      <c r="F475" s="45" t="str">
        <f t="shared" ca="1" si="53"/>
        <v/>
      </c>
      <c r="G475" s="50" t="str">
        <f t="shared" ca="1" si="54"/>
        <v/>
      </c>
    </row>
    <row r="476" spans="1:7" x14ac:dyDescent="0.35">
      <c r="A476" s="38" t="str">
        <f t="shared" si="57"/>
        <v/>
      </c>
      <c r="B476" s="50" t="str">
        <f t="shared" ca="1" si="55"/>
        <v/>
      </c>
      <c r="C476" s="50" t="str">
        <f t="shared" ca="1" si="56"/>
        <v/>
      </c>
      <c r="D476" s="45" t="str">
        <f t="shared" ca="1" si="51"/>
        <v/>
      </c>
      <c r="E476" s="50" t="str">
        <f t="shared" ca="1" si="52"/>
        <v/>
      </c>
      <c r="F476" s="45" t="str">
        <f t="shared" ca="1" si="53"/>
        <v/>
      </c>
      <c r="G476" s="50" t="str">
        <f t="shared" ca="1" si="54"/>
        <v/>
      </c>
    </row>
    <row r="477" spans="1:7" x14ac:dyDescent="0.35">
      <c r="A477" s="38" t="str">
        <f t="shared" si="57"/>
        <v/>
      </c>
      <c r="B477" s="50" t="str">
        <f t="shared" ca="1" si="55"/>
        <v/>
      </c>
      <c r="C477" s="50" t="str">
        <f t="shared" ca="1" si="56"/>
        <v/>
      </c>
      <c r="D477" s="45" t="str">
        <f t="shared" ca="1" si="51"/>
        <v/>
      </c>
      <c r="E477" s="50" t="str">
        <f t="shared" ca="1" si="52"/>
        <v/>
      </c>
      <c r="F477" s="45" t="str">
        <f t="shared" ca="1" si="53"/>
        <v/>
      </c>
      <c r="G477" s="50" t="str">
        <f t="shared" ca="1" si="54"/>
        <v/>
      </c>
    </row>
    <row r="478" spans="1:7" x14ac:dyDescent="0.35">
      <c r="A478" s="38" t="str">
        <f t="shared" si="57"/>
        <v/>
      </c>
      <c r="B478" s="50" t="str">
        <f t="shared" ca="1" si="55"/>
        <v/>
      </c>
      <c r="C478" s="50" t="str">
        <f t="shared" ca="1" si="56"/>
        <v/>
      </c>
      <c r="D478" s="45" t="str">
        <f t="shared" ca="1" si="51"/>
        <v/>
      </c>
      <c r="E478" s="50" t="str">
        <f t="shared" ca="1" si="52"/>
        <v/>
      </c>
      <c r="F478" s="45" t="str">
        <f t="shared" ca="1" si="53"/>
        <v/>
      </c>
      <c r="G478" s="50" t="str">
        <f t="shared" ca="1" si="54"/>
        <v/>
      </c>
    </row>
    <row r="479" spans="1:7" x14ac:dyDescent="0.35">
      <c r="A479" s="38" t="str">
        <f t="shared" si="57"/>
        <v/>
      </c>
      <c r="B479" s="50" t="str">
        <f t="shared" ca="1" si="55"/>
        <v/>
      </c>
      <c r="C479" s="50" t="str">
        <f t="shared" ca="1" si="56"/>
        <v/>
      </c>
      <c r="D479" s="45" t="str">
        <f t="shared" ca="1" si="51"/>
        <v/>
      </c>
      <c r="E479" s="50" t="str">
        <f t="shared" ca="1" si="52"/>
        <v/>
      </c>
      <c r="F479" s="45" t="str">
        <f t="shared" ca="1" si="53"/>
        <v/>
      </c>
      <c r="G479" s="50" t="str">
        <f t="shared" ca="1" si="54"/>
        <v/>
      </c>
    </row>
    <row r="480" spans="1:7" x14ac:dyDescent="0.35">
      <c r="A480" s="38" t="str">
        <f t="shared" si="57"/>
        <v/>
      </c>
      <c r="B480" s="50" t="str">
        <f t="shared" ca="1" si="55"/>
        <v/>
      </c>
      <c r="C480" s="50" t="str">
        <f t="shared" ca="1" si="56"/>
        <v/>
      </c>
      <c r="D480" s="45" t="str">
        <f t="shared" ca="1" si="51"/>
        <v/>
      </c>
      <c r="E480" s="50" t="str">
        <f t="shared" ca="1" si="52"/>
        <v/>
      </c>
      <c r="F480" s="45" t="str">
        <f t="shared" ca="1" si="53"/>
        <v/>
      </c>
      <c r="G480" s="50" t="str">
        <f t="shared" ca="1" si="54"/>
        <v/>
      </c>
    </row>
    <row r="481" spans="1:7" x14ac:dyDescent="0.35">
      <c r="A481" s="38" t="str">
        <f t="shared" si="57"/>
        <v/>
      </c>
      <c r="B481" s="50" t="str">
        <f t="shared" ca="1" si="55"/>
        <v/>
      </c>
      <c r="C481" s="50" t="str">
        <f t="shared" ca="1" si="56"/>
        <v/>
      </c>
      <c r="D481" s="45" t="str">
        <f t="shared" ca="1" si="51"/>
        <v/>
      </c>
      <c r="E481" s="50" t="str">
        <f t="shared" ca="1" si="52"/>
        <v/>
      </c>
      <c r="F481" s="45" t="str">
        <f t="shared" ca="1" si="53"/>
        <v/>
      </c>
      <c r="G481" s="50" t="str">
        <f t="shared" ca="1" si="54"/>
        <v/>
      </c>
    </row>
    <row r="482" spans="1:7" x14ac:dyDescent="0.35">
      <c r="A482" s="38" t="str">
        <f t="shared" si="57"/>
        <v/>
      </c>
      <c r="B482" s="50" t="str">
        <f t="shared" ca="1" si="55"/>
        <v/>
      </c>
      <c r="C482" s="50" t="str">
        <f t="shared" ca="1" si="56"/>
        <v/>
      </c>
      <c r="D482" s="45" t="str">
        <f t="shared" ca="1" si="51"/>
        <v/>
      </c>
      <c r="E482" s="50" t="str">
        <f t="shared" ca="1" si="52"/>
        <v/>
      </c>
      <c r="F482" s="45" t="str">
        <f t="shared" ca="1" si="53"/>
        <v/>
      </c>
      <c r="G482" s="50" t="str">
        <f t="shared" ca="1" si="54"/>
        <v/>
      </c>
    </row>
    <row r="483" spans="1:7" x14ac:dyDescent="0.35">
      <c r="A483" s="38" t="str">
        <f t="shared" si="57"/>
        <v/>
      </c>
      <c r="B483" s="50" t="str">
        <f t="shared" ca="1" si="55"/>
        <v/>
      </c>
      <c r="C483" s="50" t="str">
        <f t="shared" ca="1" si="56"/>
        <v/>
      </c>
      <c r="D483" s="45" t="str">
        <f t="shared" ca="1" si="51"/>
        <v/>
      </c>
      <c r="E483" s="50" t="str">
        <f t="shared" ca="1" si="52"/>
        <v/>
      </c>
      <c r="F483" s="45" t="str">
        <f t="shared" ca="1" si="53"/>
        <v/>
      </c>
      <c r="G483" s="50" t="str">
        <f t="shared" ca="1" si="54"/>
        <v/>
      </c>
    </row>
    <row r="484" spans="1:7" x14ac:dyDescent="0.35">
      <c r="A484" s="38" t="str">
        <f t="shared" si="57"/>
        <v/>
      </c>
      <c r="B484" s="50" t="str">
        <f t="shared" ca="1" si="55"/>
        <v/>
      </c>
      <c r="C484" s="50" t="str">
        <f t="shared" ca="1" si="56"/>
        <v/>
      </c>
      <c r="D484" s="45" t="str">
        <f t="shared" ca="1" si="51"/>
        <v/>
      </c>
      <c r="E484" s="50" t="str">
        <f t="shared" ca="1" si="52"/>
        <v/>
      </c>
      <c r="F484" s="45" t="str">
        <f t="shared" ca="1" si="53"/>
        <v/>
      </c>
      <c r="G484" s="50" t="str">
        <f t="shared" ca="1" si="54"/>
        <v/>
      </c>
    </row>
    <row r="485" spans="1:7" x14ac:dyDescent="0.35">
      <c r="A485" s="38" t="str">
        <f t="shared" si="57"/>
        <v/>
      </c>
      <c r="B485" s="50" t="str">
        <f t="shared" ca="1" si="55"/>
        <v/>
      </c>
      <c r="C485" s="50" t="str">
        <f t="shared" ca="1" si="56"/>
        <v/>
      </c>
      <c r="D485" s="45" t="str">
        <f t="shared" ca="1" si="51"/>
        <v/>
      </c>
      <c r="E485" s="50" t="str">
        <f t="shared" ca="1" si="52"/>
        <v/>
      </c>
      <c r="F485" s="45" t="str">
        <f t="shared" ca="1" si="53"/>
        <v/>
      </c>
      <c r="G485" s="50" t="str">
        <f t="shared" ca="1" si="54"/>
        <v/>
      </c>
    </row>
    <row r="486" spans="1:7" x14ac:dyDescent="0.35">
      <c r="A486" s="38" t="str">
        <f t="shared" si="57"/>
        <v/>
      </c>
      <c r="B486" s="50" t="str">
        <f t="shared" ca="1" si="55"/>
        <v/>
      </c>
      <c r="C486" s="50" t="str">
        <f t="shared" ca="1" si="56"/>
        <v/>
      </c>
      <c r="D486" s="45" t="str">
        <f t="shared" ca="1" si="51"/>
        <v/>
      </c>
      <c r="E486" s="50" t="str">
        <f t="shared" ca="1" si="52"/>
        <v/>
      </c>
      <c r="F486" s="45" t="str">
        <f t="shared" ca="1" si="53"/>
        <v/>
      </c>
      <c r="G486" s="50" t="str">
        <f t="shared" ca="1" si="54"/>
        <v/>
      </c>
    </row>
    <row r="487" spans="1:7" x14ac:dyDescent="0.35">
      <c r="A487" s="38" t="str">
        <f t="shared" si="57"/>
        <v/>
      </c>
      <c r="B487" s="50" t="str">
        <f t="shared" ca="1" si="55"/>
        <v/>
      </c>
      <c r="C487" s="50" t="str">
        <f t="shared" ca="1" si="56"/>
        <v/>
      </c>
      <c r="D487" s="45" t="str">
        <f t="shared" ca="1" si="51"/>
        <v/>
      </c>
      <c r="E487" s="50" t="str">
        <f t="shared" ca="1" si="52"/>
        <v/>
      </c>
      <c r="F487" s="45" t="str">
        <f t="shared" ca="1" si="53"/>
        <v/>
      </c>
      <c r="G487" s="50" t="str">
        <f t="shared" ca="1" si="54"/>
        <v/>
      </c>
    </row>
    <row r="488" spans="1:7" x14ac:dyDescent="0.35">
      <c r="A488" s="38" t="str">
        <f t="shared" si="57"/>
        <v/>
      </c>
      <c r="B488" s="50" t="str">
        <f t="shared" ca="1" si="55"/>
        <v/>
      </c>
      <c r="C488" s="50" t="str">
        <f t="shared" ca="1" si="56"/>
        <v/>
      </c>
      <c r="D488" s="45" t="str">
        <f t="shared" ca="1" si="51"/>
        <v/>
      </c>
      <c r="E488" s="50" t="str">
        <f t="shared" ca="1" si="52"/>
        <v/>
      </c>
      <c r="F488" s="45" t="str">
        <f t="shared" ca="1" si="53"/>
        <v/>
      </c>
      <c r="G488" s="50" t="str">
        <f t="shared" ca="1" si="54"/>
        <v/>
      </c>
    </row>
    <row r="489" spans="1:7" x14ac:dyDescent="0.35">
      <c r="A489" s="38" t="str">
        <f t="shared" si="57"/>
        <v/>
      </c>
      <c r="B489" s="50" t="str">
        <f t="shared" ca="1" si="55"/>
        <v/>
      </c>
      <c r="C489" s="50" t="str">
        <f t="shared" ca="1" si="56"/>
        <v/>
      </c>
      <c r="D489" s="45" t="str">
        <f t="shared" ca="1" si="51"/>
        <v/>
      </c>
      <c r="E489" s="50" t="str">
        <f t="shared" ca="1" si="52"/>
        <v/>
      </c>
      <c r="F489" s="45" t="str">
        <f t="shared" ca="1" si="53"/>
        <v/>
      </c>
      <c r="G489" s="50" t="str">
        <f t="shared" ca="1" si="54"/>
        <v/>
      </c>
    </row>
    <row r="490" spans="1:7" x14ac:dyDescent="0.35">
      <c r="A490" s="38" t="str">
        <f t="shared" si="57"/>
        <v/>
      </c>
      <c r="B490" s="50" t="str">
        <f t="shared" ca="1" si="55"/>
        <v/>
      </c>
      <c r="C490" s="50" t="str">
        <f t="shared" ca="1" si="56"/>
        <v/>
      </c>
      <c r="D490" s="45" t="str">
        <f t="shared" ca="1" si="51"/>
        <v/>
      </c>
      <c r="E490" s="50" t="str">
        <f t="shared" ca="1" si="52"/>
        <v/>
      </c>
      <c r="F490" s="45" t="str">
        <f t="shared" ca="1" si="53"/>
        <v/>
      </c>
      <c r="G490" s="50" t="str">
        <f t="shared" ca="1" si="54"/>
        <v/>
      </c>
    </row>
    <row r="491" spans="1:7" x14ac:dyDescent="0.35">
      <c r="A491" s="38" t="str">
        <f t="shared" si="57"/>
        <v/>
      </c>
      <c r="B491" s="50" t="str">
        <f t="shared" ca="1" si="55"/>
        <v/>
      </c>
      <c r="C491" s="50" t="str">
        <f t="shared" ca="1" si="56"/>
        <v/>
      </c>
      <c r="D491" s="45" t="str">
        <f t="shared" ca="1" si="51"/>
        <v/>
      </c>
      <c r="E491" s="50" t="str">
        <f t="shared" ca="1" si="52"/>
        <v/>
      </c>
      <c r="F491" s="45" t="str">
        <f t="shared" ca="1" si="53"/>
        <v/>
      </c>
      <c r="G491" s="50" t="str">
        <f t="shared" ca="1" si="54"/>
        <v/>
      </c>
    </row>
    <row r="492" spans="1:7" x14ac:dyDescent="0.35">
      <c r="A492" s="38" t="str">
        <f t="shared" si="57"/>
        <v/>
      </c>
      <c r="B492" s="50" t="str">
        <f t="shared" ca="1" si="55"/>
        <v/>
      </c>
      <c r="C492" s="50" t="str">
        <f t="shared" ca="1" si="56"/>
        <v/>
      </c>
      <c r="D492" s="45" t="str">
        <f t="shared" ca="1" si="51"/>
        <v/>
      </c>
      <c r="E492" s="50" t="str">
        <f t="shared" ca="1" si="52"/>
        <v/>
      </c>
      <c r="F492" s="45" t="str">
        <f t="shared" ca="1" si="53"/>
        <v/>
      </c>
      <c r="G492" s="50" t="str">
        <f t="shared" ca="1" si="54"/>
        <v/>
      </c>
    </row>
    <row r="493" spans="1:7" x14ac:dyDescent="0.35">
      <c r="A493" s="38" t="str">
        <f t="shared" si="57"/>
        <v/>
      </c>
      <c r="B493" s="50" t="str">
        <f t="shared" ca="1" si="55"/>
        <v/>
      </c>
      <c r="C493" s="50" t="str">
        <f t="shared" ca="1" si="56"/>
        <v/>
      </c>
      <c r="D493" s="45" t="str">
        <f t="shared" ca="1" si="51"/>
        <v/>
      </c>
      <c r="E493" s="50" t="str">
        <f t="shared" ca="1" si="52"/>
        <v/>
      </c>
      <c r="F493" s="45" t="str">
        <f t="shared" ca="1" si="53"/>
        <v/>
      </c>
      <c r="G493" s="50" t="str">
        <f t="shared" ca="1" si="54"/>
        <v/>
      </c>
    </row>
    <row r="494" spans="1:7" x14ac:dyDescent="0.35">
      <c r="A494" s="38" t="str">
        <f t="shared" si="57"/>
        <v/>
      </c>
      <c r="B494" s="50" t="str">
        <f t="shared" ca="1" si="55"/>
        <v/>
      </c>
      <c r="C494" s="50" t="str">
        <f t="shared" ca="1" si="56"/>
        <v/>
      </c>
      <c r="D494" s="45" t="str">
        <f t="shared" ca="1" si="51"/>
        <v/>
      </c>
      <c r="E494" s="50" t="str">
        <f t="shared" ca="1" si="52"/>
        <v/>
      </c>
      <c r="F494" s="45" t="str">
        <f t="shared" ca="1" si="53"/>
        <v/>
      </c>
      <c r="G494" s="50" t="str">
        <f t="shared" ca="1" si="54"/>
        <v/>
      </c>
    </row>
    <row r="495" spans="1:7" x14ac:dyDescent="0.35">
      <c r="A495" s="38" t="str">
        <f t="shared" si="57"/>
        <v/>
      </c>
      <c r="B495" s="50" t="str">
        <f t="shared" ca="1" si="55"/>
        <v/>
      </c>
      <c r="C495" s="50" t="str">
        <f t="shared" ca="1" si="56"/>
        <v/>
      </c>
      <c r="D495" s="45" t="str">
        <f t="shared" ca="1" si="51"/>
        <v/>
      </c>
      <c r="E495" s="50" t="str">
        <f t="shared" ca="1" si="52"/>
        <v/>
      </c>
      <c r="F495" s="45" t="str">
        <f t="shared" ca="1" si="53"/>
        <v/>
      </c>
      <c r="G495" s="50" t="str">
        <f t="shared" ca="1" si="54"/>
        <v/>
      </c>
    </row>
    <row r="496" spans="1:7" x14ac:dyDescent="0.35">
      <c r="A496" s="38" t="str">
        <f t="shared" si="57"/>
        <v/>
      </c>
      <c r="B496" s="50" t="str">
        <f t="shared" ca="1" si="55"/>
        <v/>
      </c>
      <c r="C496" s="50" t="str">
        <f t="shared" ca="1" si="56"/>
        <v/>
      </c>
      <c r="D496" s="45" t="str">
        <f t="shared" ca="1" si="51"/>
        <v/>
      </c>
      <c r="E496" s="50" t="str">
        <f t="shared" ca="1" si="52"/>
        <v/>
      </c>
      <c r="F496" s="45" t="str">
        <f t="shared" ca="1" si="53"/>
        <v/>
      </c>
      <c r="G496" s="50" t="str">
        <f t="shared" ca="1" si="54"/>
        <v/>
      </c>
    </row>
    <row r="497" spans="1:7" x14ac:dyDescent="0.35">
      <c r="A497" s="38" t="str">
        <f t="shared" si="57"/>
        <v/>
      </c>
      <c r="B497" s="50" t="str">
        <f t="shared" ca="1" si="55"/>
        <v/>
      </c>
      <c r="C497" s="50" t="str">
        <f t="shared" ca="1" si="56"/>
        <v/>
      </c>
      <c r="D497" s="45" t="str">
        <f t="shared" ca="1" si="51"/>
        <v/>
      </c>
      <c r="E497" s="50" t="str">
        <f t="shared" ca="1" si="52"/>
        <v/>
      </c>
      <c r="F497" s="45" t="str">
        <f t="shared" ca="1" si="53"/>
        <v/>
      </c>
      <c r="G497" s="50" t="str">
        <f t="shared" ca="1" si="54"/>
        <v/>
      </c>
    </row>
    <row r="498" spans="1:7" x14ac:dyDescent="0.35">
      <c r="A498" s="38" t="str">
        <f t="shared" si="57"/>
        <v/>
      </c>
      <c r="B498" s="50" t="str">
        <f t="shared" ca="1" si="55"/>
        <v/>
      </c>
      <c r="C498" s="50" t="str">
        <f t="shared" ca="1" si="56"/>
        <v/>
      </c>
      <c r="D498" s="45" t="str">
        <f t="shared" ca="1" si="51"/>
        <v/>
      </c>
      <c r="E498" s="50" t="str">
        <f t="shared" ca="1" si="52"/>
        <v/>
      </c>
      <c r="F498" s="45" t="str">
        <f t="shared" ca="1" si="53"/>
        <v/>
      </c>
      <c r="G498" s="50" t="str">
        <f t="shared" ca="1" si="54"/>
        <v/>
      </c>
    </row>
    <row r="499" spans="1:7" x14ac:dyDescent="0.35">
      <c r="A499" s="38" t="str">
        <f t="shared" si="57"/>
        <v/>
      </c>
      <c r="B499" s="50" t="str">
        <f t="shared" ca="1" si="55"/>
        <v/>
      </c>
      <c r="C499" s="50" t="str">
        <f t="shared" ca="1" si="56"/>
        <v/>
      </c>
      <c r="D499" s="45" t="str">
        <f t="shared" ca="1" si="51"/>
        <v/>
      </c>
      <c r="E499" s="50" t="str">
        <f t="shared" ca="1" si="52"/>
        <v/>
      </c>
      <c r="F499" s="45" t="str">
        <f t="shared" ca="1" si="53"/>
        <v/>
      </c>
      <c r="G499" s="50" t="str">
        <f t="shared" ca="1" si="54"/>
        <v/>
      </c>
    </row>
    <row r="500" spans="1:7" x14ac:dyDescent="0.35">
      <c r="A500" s="38" t="str">
        <f t="shared" si="57"/>
        <v/>
      </c>
      <c r="B500" s="50" t="str">
        <f t="shared" ca="1" si="55"/>
        <v/>
      </c>
      <c r="C500" s="50" t="str">
        <f t="shared" ca="1" si="56"/>
        <v/>
      </c>
      <c r="D500" s="45" t="str">
        <f t="shared" ca="1" si="51"/>
        <v/>
      </c>
      <c r="E500" s="50" t="str">
        <f t="shared" ca="1" si="52"/>
        <v/>
      </c>
      <c r="F500" s="45" t="str">
        <f t="shared" ca="1" si="53"/>
        <v/>
      </c>
      <c r="G500" s="50" t="str">
        <f t="shared" ca="1" si="54"/>
        <v/>
      </c>
    </row>
    <row r="501" spans="1:7" x14ac:dyDescent="0.35">
      <c r="A501" s="38" t="str">
        <f t="shared" si="57"/>
        <v/>
      </c>
      <c r="B501" s="50" t="str">
        <f t="shared" ca="1" si="55"/>
        <v/>
      </c>
      <c r="C501" s="50" t="str">
        <f t="shared" ca="1" si="56"/>
        <v/>
      </c>
      <c r="D501" s="45" t="str">
        <f t="shared" ca="1" si="51"/>
        <v/>
      </c>
      <c r="E501" s="50" t="str">
        <f t="shared" ca="1" si="52"/>
        <v/>
      </c>
      <c r="F501" s="45" t="str">
        <f t="shared" ca="1" si="53"/>
        <v/>
      </c>
      <c r="G501" s="50" t="str">
        <f t="shared" ca="1" si="54"/>
        <v/>
      </c>
    </row>
    <row r="502" spans="1:7" x14ac:dyDescent="0.35">
      <c r="A502" s="38" t="str">
        <f t="shared" si="57"/>
        <v/>
      </c>
      <c r="B502" s="50" t="str">
        <f t="shared" ca="1" si="55"/>
        <v/>
      </c>
      <c r="C502" s="50" t="str">
        <f t="shared" ca="1" si="56"/>
        <v/>
      </c>
      <c r="D502" s="45" t="str">
        <f t="shared" ca="1" si="51"/>
        <v/>
      </c>
      <c r="E502" s="50" t="str">
        <f t="shared" ca="1" si="52"/>
        <v/>
      </c>
      <c r="F502" s="45" t="str">
        <f t="shared" ca="1" si="53"/>
        <v/>
      </c>
      <c r="G502" s="50" t="str">
        <f t="shared" ca="1" si="54"/>
        <v/>
      </c>
    </row>
    <row r="503" spans="1:7" x14ac:dyDescent="0.35">
      <c r="A503" s="38" t="str">
        <f t="shared" si="57"/>
        <v/>
      </c>
      <c r="B503" s="50" t="str">
        <f t="shared" ca="1" si="55"/>
        <v/>
      </c>
      <c r="C503" s="50" t="str">
        <f t="shared" ca="1" si="56"/>
        <v/>
      </c>
      <c r="D503" s="45" t="str">
        <f t="shared" ca="1" si="51"/>
        <v/>
      </c>
      <c r="E503" s="50" t="str">
        <f t="shared" ca="1" si="52"/>
        <v/>
      </c>
      <c r="F503" s="45" t="str">
        <f t="shared" ca="1" si="53"/>
        <v/>
      </c>
      <c r="G503" s="50" t="str">
        <f t="shared" ca="1" si="54"/>
        <v/>
      </c>
    </row>
    <row r="504" spans="1:7" x14ac:dyDescent="0.35">
      <c r="A504" s="38" t="str">
        <f t="shared" si="57"/>
        <v/>
      </c>
      <c r="B504" s="50" t="str">
        <f t="shared" ca="1" si="55"/>
        <v/>
      </c>
      <c r="C504" s="50" t="str">
        <f t="shared" ca="1" si="56"/>
        <v/>
      </c>
      <c r="D504" s="45" t="str">
        <f t="shared" ca="1" si="51"/>
        <v/>
      </c>
      <c r="E504" s="50" t="str">
        <f t="shared" ca="1" si="52"/>
        <v/>
      </c>
      <c r="F504" s="45" t="str">
        <f t="shared" ca="1" si="53"/>
        <v/>
      </c>
      <c r="G504" s="50" t="str">
        <f t="shared" ca="1" si="54"/>
        <v/>
      </c>
    </row>
    <row r="505" spans="1:7" x14ac:dyDescent="0.35">
      <c r="A505" s="38" t="str">
        <f t="shared" si="57"/>
        <v/>
      </c>
      <c r="B505" s="50" t="str">
        <f t="shared" ca="1" si="55"/>
        <v/>
      </c>
      <c r="C505" s="50" t="str">
        <f t="shared" ca="1" si="56"/>
        <v/>
      </c>
      <c r="D505" s="45" t="str">
        <f t="shared" ca="1" si="51"/>
        <v/>
      </c>
      <c r="E505" s="50" t="str">
        <f t="shared" ca="1" si="52"/>
        <v/>
      </c>
      <c r="F505" s="45" t="str">
        <f t="shared" ca="1" si="53"/>
        <v/>
      </c>
      <c r="G505" s="50" t="str">
        <f t="shared" ca="1" si="54"/>
        <v/>
      </c>
    </row>
    <row r="506" spans="1:7" x14ac:dyDescent="0.35">
      <c r="A506" s="38" t="str">
        <f t="shared" si="57"/>
        <v/>
      </c>
      <c r="B506" s="50" t="str">
        <f t="shared" ca="1" si="55"/>
        <v/>
      </c>
      <c r="C506" s="50" t="str">
        <f t="shared" ca="1" si="56"/>
        <v/>
      </c>
      <c r="D506" s="45" t="str">
        <f t="shared" ca="1" si="51"/>
        <v/>
      </c>
      <c r="E506" s="50" t="str">
        <f t="shared" ca="1" si="52"/>
        <v/>
      </c>
      <c r="F506" s="45" t="str">
        <f t="shared" ca="1" si="53"/>
        <v/>
      </c>
      <c r="G506" s="50" t="str">
        <f t="shared" ca="1" si="54"/>
        <v/>
      </c>
    </row>
    <row r="507" spans="1:7" x14ac:dyDescent="0.35">
      <c r="A507" s="38" t="str">
        <f t="shared" si="57"/>
        <v/>
      </c>
      <c r="B507" s="50" t="str">
        <f t="shared" ca="1" si="55"/>
        <v/>
      </c>
      <c r="C507" s="50" t="str">
        <f t="shared" ca="1" si="56"/>
        <v/>
      </c>
      <c r="D507" s="45" t="str">
        <f t="shared" ca="1" si="51"/>
        <v/>
      </c>
      <c r="E507" s="50" t="str">
        <f t="shared" ca="1" si="52"/>
        <v/>
      </c>
      <c r="F507" s="45" t="str">
        <f t="shared" ca="1" si="53"/>
        <v/>
      </c>
      <c r="G507" s="50" t="str">
        <f t="shared" ca="1" si="54"/>
        <v/>
      </c>
    </row>
    <row r="508" spans="1:7" x14ac:dyDescent="0.35">
      <c r="A508" s="38" t="str">
        <f t="shared" si="57"/>
        <v/>
      </c>
      <c r="B508" s="50" t="str">
        <f t="shared" ca="1" si="55"/>
        <v/>
      </c>
      <c r="C508" s="50" t="str">
        <f t="shared" ca="1" si="56"/>
        <v/>
      </c>
      <c r="D508" s="45" t="str">
        <f t="shared" ca="1" si="51"/>
        <v/>
      </c>
      <c r="E508" s="50" t="str">
        <f t="shared" ca="1" si="52"/>
        <v/>
      </c>
      <c r="F508" s="45" t="str">
        <f t="shared" ca="1" si="53"/>
        <v/>
      </c>
      <c r="G508" s="50" t="str">
        <f t="shared" ca="1" si="54"/>
        <v/>
      </c>
    </row>
    <row r="509" spans="1:7" x14ac:dyDescent="0.35">
      <c r="A509" s="38" t="str">
        <f t="shared" si="57"/>
        <v/>
      </c>
      <c r="B509" s="50" t="str">
        <f t="shared" ca="1" si="55"/>
        <v/>
      </c>
      <c r="C509" s="50" t="str">
        <f t="shared" ca="1" si="56"/>
        <v/>
      </c>
      <c r="D509" s="45" t="str">
        <f t="shared" ca="1" si="51"/>
        <v/>
      </c>
      <c r="E509" s="50" t="str">
        <f t="shared" ca="1" si="52"/>
        <v/>
      </c>
      <c r="F509" s="45" t="str">
        <f t="shared" ca="1" si="53"/>
        <v/>
      </c>
      <c r="G509" s="50" t="str">
        <f t="shared" ca="1" si="54"/>
        <v/>
      </c>
    </row>
    <row r="510" spans="1:7" x14ac:dyDescent="0.35">
      <c r="A510" s="38" t="str">
        <f t="shared" si="57"/>
        <v/>
      </c>
      <c r="B510" s="50" t="str">
        <f t="shared" ca="1" si="55"/>
        <v/>
      </c>
      <c r="C510" s="50" t="str">
        <f t="shared" ca="1" si="56"/>
        <v/>
      </c>
      <c r="D510" s="45" t="str">
        <f t="shared" ca="1" si="51"/>
        <v/>
      </c>
      <c r="E510" s="50" t="str">
        <f t="shared" ca="1" si="52"/>
        <v/>
      </c>
      <c r="F510" s="45" t="str">
        <f t="shared" ca="1" si="53"/>
        <v/>
      </c>
      <c r="G510" s="50" t="str">
        <f t="shared" ca="1" si="54"/>
        <v/>
      </c>
    </row>
    <row r="511" spans="1:7" x14ac:dyDescent="0.35">
      <c r="A511" s="38" t="str">
        <f t="shared" si="57"/>
        <v/>
      </c>
      <c r="B511" s="50" t="str">
        <f t="shared" ca="1" si="55"/>
        <v/>
      </c>
      <c r="C511" s="50" t="str">
        <f t="shared" ca="1" si="56"/>
        <v/>
      </c>
      <c r="D511" s="45" t="str">
        <f t="shared" ca="1" si="51"/>
        <v/>
      </c>
      <c r="E511" s="50" t="str">
        <f t="shared" ca="1" si="52"/>
        <v/>
      </c>
      <c r="F511" s="45" t="str">
        <f t="shared" ca="1" si="53"/>
        <v/>
      </c>
      <c r="G511" s="50" t="str">
        <f t="shared" ca="1" si="54"/>
        <v/>
      </c>
    </row>
    <row r="512" spans="1:7" x14ac:dyDescent="0.35">
      <c r="A512" s="38" t="str">
        <f t="shared" si="57"/>
        <v/>
      </c>
      <c r="B512" s="50" t="str">
        <f t="shared" ca="1" si="55"/>
        <v/>
      </c>
      <c r="C512" s="50" t="str">
        <f t="shared" ca="1" si="56"/>
        <v/>
      </c>
      <c r="D512" s="45" t="str">
        <f t="shared" ca="1" si="51"/>
        <v/>
      </c>
      <c r="E512" s="50" t="str">
        <f t="shared" ca="1" si="52"/>
        <v/>
      </c>
      <c r="F512" s="45" t="str">
        <f t="shared" ca="1" si="53"/>
        <v/>
      </c>
      <c r="G512" s="50" t="str">
        <f t="shared" ca="1" si="54"/>
        <v/>
      </c>
    </row>
    <row r="513" spans="1:7" x14ac:dyDescent="0.35">
      <c r="A513" s="38" t="str">
        <f t="shared" si="57"/>
        <v/>
      </c>
      <c r="B513" s="50" t="str">
        <f t="shared" ca="1" si="55"/>
        <v/>
      </c>
      <c r="C513" s="50" t="str">
        <f t="shared" ca="1" si="56"/>
        <v/>
      </c>
      <c r="D513" s="45" t="str">
        <f t="shared" ca="1" si="51"/>
        <v/>
      </c>
      <c r="E513" s="50" t="str">
        <f t="shared" ca="1" si="52"/>
        <v/>
      </c>
      <c r="F513" s="45" t="str">
        <f t="shared" ca="1" si="53"/>
        <v/>
      </c>
      <c r="G513" s="50" t="str">
        <f t="shared" ca="1" si="54"/>
        <v/>
      </c>
    </row>
    <row r="514" spans="1:7" x14ac:dyDescent="0.35">
      <c r="A514" s="38" t="str">
        <f t="shared" si="57"/>
        <v/>
      </c>
      <c r="B514" s="50" t="str">
        <f t="shared" ca="1" si="55"/>
        <v/>
      </c>
      <c r="C514" s="50" t="str">
        <f t="shared" ca="1" si="56"/>
        <v/>
      </c>
      <c r="D514" s="45" t="str">
        <f t="shared" ca="1" si="51"/>
        <v/>
      </c>
      <c r="E514" s="50" t="str">
        <f t="shared" ca="1" si="52"/>
        <v/>
      </c>
      <c r="F514" s="45" t="str">
        <f t="shared" ca="1" si="53"/>
        <v/>
      </c>
      <c r="G514" s="50" t="str">
        <f t="shared" ca="1" si="54"/>
        <v/>
      </c>
    </row>
    <row r="515" spans="1:7" x14ac:dyDescent="0.35">
      <c r="A515" s="38" t="str">
        <f t="shared" si="57"/>
        <v/>
      </c>
      <c r="B515" s="50" t="str">
        <f t="shared" ca="1" si="55"/>
        <v/>
      </c>
      <c r="C515" s="50" t="str">
        <f t="shared" ca="1" si="56"/>
        <v/>
      </c>
      <c r="D515" s="45" t="str">
        <f t="shared" ca="1" si="51"/>
        <v/>
      </c>
      <c r="E515" s="50" t="str">
        <f t="shared" ca="1" si="52"/>
        <v/>
      </c>
      <c r="F515" s="45" t="str">
        <f t="shared" ca="1" si="53"/>
        <v/>
      </c>
      <c r="G515" s="50" t="str">
        <f t="shared" ca="1" si="54"/>
        <v/>
      </c>
    </row>
    <row r="516" spans="1:7" x14ac:dyDescent="0.35">
      <c r="A516" s="38" t="str">
        <f t="shared" si="57"/>
        <v/>
      </c>
      <c r="B516" s="50" t="str">
        <f t="shared" ca="1" si="55"/>
        <v/>
      </c>
      <c r="C516" s="50" t="str">
        <f t="shared" ca="1" si="56"/>
        <v/>
      </c>
      <c r="D516" s="45" t="str">
        <f t="shared" ca="1" si="51"/>
        <v/>
      </c>
      <c r="E516" s="50" t="str">
        <f t="shared" ca="1" si="52"/>
        <v/>
      </c>
      <c r="F516" s="45" t="str">
        <f t="shared" ca="1" si="53"/>
        <v/>
      </c>
      <c r="G516" s="50" t="str">
        <f t="shared" ca="1" si="54"/>
        <v/>
      </c>
    </row>
    <row r="517" spans="1:7" x14ac:dyDescent="0.35">
      <c r="A517" s="38" t="str">
        <f t="shared" si="57"/>
        <v/>
      </c>
      <c r="B517" s="50" t="str">
        <f t="shared" ca="1" si="55"/>
        <v/>
      </c>
      <c r="C517" s="50" t="str">
        <f t="shared" ca="1" si="56"/>
        <v/>
      </c>
      <c r="D517" s="45" t="str">
        <f t="shared" ca="1" si="51"/>
        <v/>
      </c>
      <c r="E517" s="50" t="str">
        <f t="shared" ca="1" si="52"/>
        <v/>
      </c>
      <c r="F517" s="45" t="str">
        <f t="shared" ca="1" si="53"/>
        <v/>
      </c>
      <c r="G517" s="50" t="str">
        <f t="shared" ca="1" si="54"/>
        <v/>
      </c>
    </row>
    <row r="518" spans="1:7" x14ac:dyDescent="0.35">
      <c r="A518" s="38" t="str">
        <f t="shared" si="57"/>
        <v/>
      </c>
      <c r="B518" s="50" t="str">
        <f t="shared" ca="1" si="55"/>
        <v/>
      </c>
      <c r="C518" s="50" t="str">
        <f t="shared" ca="1" si="56"/>
        <v/>
      </c>
      <c r="D518" s="45" t="str">
        <f t="shared" ca="1" si="51"/>
        <v/>
      </c>
      <c r="E518" s="50" t="str">
        <f t="shared" ca="1" si="52"/>
        <v/>
      </c>
      <c r="F518" s="45" t="str">
        <f t="shared" ca="1" si="53"/>
        <v/>
      </c>
      <c r="G518" s="50" t="str">
        <f t="shared" ca="1" si="54"/>
        <v/>
      </c>
    </row>
    <row r="519" spans="1:7" x14ac:dyDescent="0.35">
      <c r="A519" s="38" t="str">
        <f t="shared" si="57"/>
        <v/>
      </c>
      <c r="B519" s="50" t="str">
        <f t="shared" ca="1" si="55"/>
        <v/>
      </c>
      <c r="C519" s="50" t="str">
        <f t="shared" ca="1" si="56"/>
        <v/>
      </c>
      <c r="D519" s="45" t="str">
        <f t="shared" ca="1" si="51"/>
        <v/>
      </c>
      <c r="E519" s="50" t="str">
        <f t="shared" ca="1" si="52"/>
        <v/>
      </c>
      <c r="F519" s="45" t="str">
        <f t="shared" ca="1" si="53"/>
        <v/>
      </c>
      <c r="G519" s="50" t="str">
        <f t="shared" ca="1" si="54"/>
        <v/>
      </c>
    </row>
    <row r="520" spans="1:7" x14ac:dyDescent="0.35">
      <c r="A520" s="38" t="str">
        <f t="shared" si="57"/>
        <v/>
      </c>
      <c r="B520" s="50" t="str">
        <f t="shared" ca="1" si="55"/>
        <v/>
      </c>
      <c r="C520" s="50" t="str">
        <f t="shared" ca="1" si="56"/>
        <v/>
      </c>
      <c r="D520" s="45" t="str">
        <f t="shared" ca="1" si="51"/>
        <v/>
      </c>
      <c r="E520" s="50" t="str">
        <f t="shared" ca="1" si="52"/>
        <v/>
      </c>
      <c r="F520" s="45" t="str">
        <f t="shared" ca="1" si="53"/>
        <v/>
      </c>
      <c r="G520" s="50" t="str">
        <f t="shared" ca="1" si="54"/>
        <v/>
      </c>
    </row>
    <row r="521" spans="1:7" x14ac:dyDescent="0.35">
      <c r="A521" s="38" t="str">
        <f t="shared" si="57"/>
        <v/>
      </c>
      <c r="B521" s="50" t="str">
        <f t="shared" ca="1" si="55"/>
        <v/>
      </c>
      <c r="C521" s="50" t="str">
        <f t="shared" ca="1" si="56"/>
        <v/>
      </c>
      <c r="D521" s="45" t="str">
        <f t="shared" ca="1" si="51"/>
        <v/>
      </c>
      <c r="E521" s="50" t="str">
        <f t="shared" ca="1" si="52"/>
        <v/>
      </c>
      <c r="F521" s="45" t="str">
        <f t="shared" ca="1" si="53"/>
        <v/>
      </c>
      <c r="G521" s="50" t="str">
        <f t="shared" ca="1" si="54"/>
        <v/>
      </c>
    </row>
    <row r="522" spans="1:7" x14ac:dyDescent="0.35">
      <c r="A522" s="38" t="str">
        <f t="shared" si="57"/>
        <v/>
      </c>
      <c r="B522" s="50" t="str">
        <f t="shared" ca="1" si="55"/>
        <v/>
      </c>
      <c r="C522" s="50" t="str">
        <f t="shared" ca="1" si="56"/>
        <v/>
      </c>
      <c r="D522" s="45" t="str">
        <f t="shared" ca="1" si="51"/>
        <v/>
      </c>
      <c r="E522" s="50" t="str">
        <f t="shared" ca="1" si="52"/>
        <v/>
      </c>
      <c r="F522" s="45" t="str">
        <f t="shared" ca="1" si="53"/>
        <v/>
      </c>
      <c r="G522" s="50" t="str">
        <f t="shared" ca="1" si="54"/>
        <v/>
      </c>
    </row>
    <row r="523" spans="1:7" x14ac:dyDescent="0.35">
      <c r="A523" s="38" t="str">
        <f t="shared" si="57"/>
        <v/>
      </c>
      <c r="B523" s="50" t="str">
        <f t="shared" ca="1" si="55"/>
        <v/>
      </c>
      <c r="C523" s="50" t="str">
        <f t="shared" ca="1" si="56"/>
        <v/>
      </c>
      <c r="D523" s="45" t="str">
        <f t="shared" ref="D523:D586" ca="1" si="58">IF(ISNUMBER(B523),(($B$4-1)*B523/(SUM($B$11:$B$1010)-B523)-1),"")</f>
        <v/>
      </c>
      <c r="E523" s="50" t="str">
        <f t="shared" ref="E523:E586" ca="1" si="59">IF(ISNUMBER(B523),AVERAGE($B$11:$B$1010)*(1+D523),"")</f>
        <v/>
      </c>
      <c r="F523" s="45" t="str">
        <f t="shared" ref="F523:F586" ca="1" si="60">IF(ISNUMBER(D523),(D523-AVERAGE($D$11:$D$1010))/STDEV($D$11:$D$1010),"")</f>
        <v/>
      </c>
      <c r="G523" s="50" t="str">
        <f t="shared" ref="G523:G586" ca="1" si="61">IF(ISNUMBER(B523),(B523-AVERAGE($B$11:$B$20))/STDEV($B$11:$B$20),"")</f>
        <v/>
      </c>
    </row>
    <row r="524" spans="1:7" x14ac:dyDescent="0.35">
      <c r="A524" s="38" t="str">
        <f t="shared" si="57"/>
        <v/>
      </c>
      <c r="B524" s="50" t="str">
        <f t="shared" ref="B524:B587" ca="1" si="62">IF(ISNUMBER(A524),_xlfn.NORM.INV(RAND(),$B$2,$B$3),"")</f>
        <v/>
      </c>
      <c r="C524" s="50" t="str">
        <f t="shared" ref="C524:C587" ca="1" si="63">IF(ISNUMBER(B524),(SUM($B$11:$B$1010)-B524)/($B$4-1),"")</f>
        <v/>
      </c>
      <c r="D524" s="45" t="str">
        <f t="shared" ca="1" si="58"/>
        <v/>
      </c>
      <c r="E524" s="50" t="str">
        <f t="shared" ca="1" si="59"/>
        <v/>
      </c>
      <c r="F524" s="45" t="str">
        <f t="shared" ca="1" si="60"/>
        <v/>
      </c>
      <c r="G524" s="50" t="str">
        <f t="shared" ca="1" si="61"/>
        <v/>
      </c>
    </row>
    <row r="525" spans="1:7" x14ac:dyDescent="0.35">
      <c r="A525" s="38" t="str">
        <f t="shared" ref="A525:A588" si="64">IF(A524&lt;$B$4,A524+1,"")</f>
        <v/>
      </c>
      <c r="B525" s="50" t="str">
        <f t="shared" ca="1" si="62"/>
        <v/>
      </c>
      <c r="C525" s="50" t="str">
        <f t="shared" ca="1" si="63"/>
        <v/>
      </c>
      <c r="D525" s="45" t="str">
        <f t="shared" ca="1" si="58"/>
        <v/>
      </c>
      <c r="E525" s="50" t="str">
        <f t="shared" ca="1" si="59"/>
        <v/>
      </c>
      <c r="F525" s="45" t="str">
        <f t="shared" ca="1" si="60"/>
        <v/>
      </c>
      <c r="G525" s="50" t="str">
        <f t="shared" ca="1" si="61"/>
        <v/>
      </c>
    </row>
    <row r="526" spans="1:7" x14ac:dyDescent="0.35">
      <c r="A526" s="38" t="str">
        <f t="shared" si="64"/>
        <v/>
      </c>
      <c r="B526" s="50" t="str">
        <f t="shared" ca="1" si="62"/>
        <v/>
      </c>
      <c r="C526" s="50" t="str">
        <f t="shared" ca="1" si="63"/>
        <v/>
      </c>
      <c r="D526" s="45" t="str">
        <f t="shared" ca="1" si="58"/>
        <v/>
      </c>
      <c r="E526" s="50" t="str">
        <f t="shared" ca="1" si="59"/>
        <v/>
      </c>
      <c r="F526" s="45" t="str">
        <f t="shared" ca="1" si="60"/>
        <v/>
      </c>
      <c r="G526" s="50" t="str">
        <f t="shared" ca="1" si="61"/>
        <v/>
      </c>
    </row>
    <row r="527" spans="1:7" x14ac:dyDescent="0.35">
      <c r="A527" s="38" t="str">
        <f t="shared" si="64"/>
        <v/>
      </c>
      <c r="B527" s="50" t="str">
        <f t="shared" ca="1" si="62"/>
        <v/>
      </c>
      <c r="C527" s="50" t="str">
        <f t="shared" ca="1" si="63"/>
        <v/>
      </c>
      <c r="D527" s="45" t="str">
        <f t="shared" ca="1" si="58"/>
        <v/>
      </c>
      <c r="E527" s="50" t="str">
        <f t="shared" ca="1" si="59"/>
        <v/>
      </c>
      <c r="F527" s="45" t="str">
        <f t="shared" ca="1" si="60"/>
        <v/>
      </c>
      <c r="G527" s="50" t="str">
        <f t="shared" ca="1" si="61"/>
        <v/>
      </c>
    </row>
    <row r="528" spans="1:7" x14ac:dyDescent="0.35">
      <c r="A528" s="38" t="str">
        <f t="shared" si="64"/>
        <v/>
      </c>
      <c r="B528" s="50" t="str">
        <f t="shared" ca="1" si="62"/>
        <v/>
      </c>
      <c r="C528" s="50" t="str">
        <f t="shared" ca="1" si="63"/>
        <v/>
      </c>
      <c r="D528" s="45" t="str">
        <f t="shared" ca="1" si="58"/>
        <v/>
      </c>
      <c r="E528" s="50" t="str">
        <f t="shared" ca="1" si="59"/>
        <v/>
      </c>
      <c r="F528" s="45" t="str">
        <f t="shared" ca="1" si="60"/>
        <v/>
      </c>
      <c r="G528" s="50" t="str">
        <f t="shared" ca="1" si="61"/>
        <v/>
      </c>
    </row>
    <row r="529" spans="1:7" x14ac:dyDescent="0.35">
      <c r="A529" s="38" t="str">
        <f t="shared" si="64"/>
        <v/>
      </c>
      <c r="B529" s="50" t="str">
        <f t="shared" ca="1" si="62"/>
        <v/>
      </c>
      <c r="C529" s="50" t="str">
        <f t="shared" ca="1" si="63"/>
        <v/>
      </c>
      <c r="D529" s="45" t="str">
        <f t="shared" ca="1" si="58"/>
        <v/>
      </c>
      <c r="E529" s="50" t="str">
        <f t="shared" ca="1" si="59"/>
        <v/>
      </c>
      <c r="F529" s="45" t="str">
        <f t="shared" ca="1" si="60"/>
        <v/>
      </c>
      <c r="G529" s="50" t="str">
        <f t="shared" ca="1" si="61"/>
        <v/>
      </c>
    </row>
    <row r="530" spans="1:7" x14ac:dyDescent="0.35">
      <c r="A530" s="38" t="str">
        <f t="shared" si="64"/>
        <v/>
      </c>
      <c r="B530" s="50" t="str">
        <f t="shared" ca="1" si="62"/>
        <v/>
      </c>
      <c r="C530" s="50" t="str">
        <f t="shared" ca="1" si="63"/>
        <v/>
      </c>
      <c r="D530" s="45" t="str">
        <f t="shared" ca="1" si="58"/>
        <v/>
      </c>
      <c r="E530" s="50" t="str">
        <f t="shared" ca="1" si="59"/>
        <v/>
      </c>
      <c r="F530" s="45" t="str">
        <f t="shared" ca="1" si="60"/>
        <v/>
      </c>
      <c r="G530" s="50" t="str">
        <f t="shared" ca="1" si="61"/>
        <v/>
      </c>
    </row>
    <row r="531" spans="1:7" x14ac:dyDescent="0.35">
      <c r="A531" s="38" t="str">
        <f t="shared" si="64"/>
        <v/>
      </c>
      <c r="B531" s="50" t="str">
        <f t="shared" ca="1" si="62"/>
        <v/>
      </c>
      <c r="C531" s="50" t="str">
        <f t="shared" ca="1" si="63"/>
        <v/>
      </c>
      <c r="D531" s="45" t="str">
        <f t="shared" ca="1" si="58"/>
        <v/>
      </c>
      <c r="E531" s="50" t="str">
        <f t="shared" ca="1" si="59"/>
        <v/>
      </c>
      <c r="F531" s="45" t="str">
        <f t="shared" ca="1" si="60"/>
        <v/>
      </c>
      <c r="G531" s="50" t="str">
        <f t="shared" ca="1" si="61"/>
        <v/>
      </c>
    </row>
    <row r="532" spans="1:7" x14ac:dyDescent="0.35">
      <c r="A532" s="38" t="str">
        <f t="shared" si="64"/>
        <v/>
      </c>
      <c r="B532" s="50" t="str">
        <f t="shared" ca="1" si="62"/>
        <v/>
      </c>
      <c r="C532" s="50" t="str">
        <f t="shared" ca="1" si="63"/>
        <v/>
      </c>
      <c r="D532" s="45" t="str">
        <f t="shared" ca="1" si="58"/>
        <v/>
      </c>
      <c r="E532" s="50" t="str">
        <f t="shared" ca="1" si="59"/>
        <v/>
      </c>
      <c r="F532" s="45" t="str">
        <f t="shared" ca="1" si="60"/>
        <v/>
      </c>
      <c r="G532" s="50" t="str">
        <f t="shared" ca="1" si="61"/>
        <v/>
      </c>
    </row>
    <row r="533" spans="1:7" x14ac:dyDescent="0.35">
      <c r="A533" s="38" t="str">
        <f t="shared" si="64"/>
        <v/>
      </c>
      <c r="B533" s="50" t="str">
        <f t="shared" ca="1" si="62"/>
        <v/>
      </c>
      <c r="C533" s="50" t="str">
        <f t="shared" ca="1" si="63"/>
        <v/>
      </c>
      <c r="D533" s="45" t="str">
        <f t="shared" ca="1" si="58"/>
        <v/>
      </c>
      <c r="E533" s="50" t="str">
        <f t="shared" ca="1" si="59"/>
        <v/>
      </c>
      <c r="F533" s="45" t="str">
        <f t="shared" ca="1" si="60"/>
        <v/>
      </c>
      <c r="G533" s="50" t="str">
        <f t="shared" ca="1" si="61"/>
        <v/>
      </c>
    </row>
    <row r="534" spans="1:7" x14ac:dyDescent="0.35">
      <c r="A534" s="38" t="str">
        <f t="shared" si="64"/>
        <v/>
      </c>
      <c r="B534" s="50" t="str">
        <f t="shared" ca="1" si="62"/>
        <v/>
      </c>
      <c r="C534" s="50" t="str">
        <f t="shared" ca="1" si="63"/>
        <v/>
      </c>
      <c r="D534" s="45" t="str">
        <f t="shared" ca="1" si="58"/>
        <v/>
      </c>
      <c r="E534" s="50" t="str">
        <f t="shared" ca="1" si="59"/>
        <v/>
      </c>
      <c r="F534" s="45" t="str">
        <f t="shared" ca="1" si="60"/>
        <v/>
      </c>
      <c r="G534" s="50" t="str">
        <f t="shared" ca="1" si="61"/>
        <v/>
      </c>
    </row>
    <row r="535" spans="1:7" x14ac:dyDescent="0.35">
      <c r="A535" s="38" t="str">
        <f t="shared" si="64"/>
        <v/>
      </c>
      <c r="B535" s="50" t="str">
        <f t="shared" ca="1" si="62"/>
        <v/>
      </c>
      <c r="C535" s="50" t="str">
        <f t="shared" ca="1" si="63"/>
        <v/>
      </c>
      <c r="D535" s="45" t="str">
        <f t="shared" ca="1" si="58"/>
        <v/>
      </c>
      <c r="E535" s="50" t="str">
        <f t="shared" ca="1" si="59"/>
        <v/>
      </c>
      <c r="F535" s="45" t="str">
        <f t="shared" ca="1" si="60"/>
        <v/>
      </c>
      <c r="G535" s="50" t="str">
        <f t="shared" ca="1" si="61"/>
        <v/>
      </c>
    </row>
    <row r="536" spans="1:7" x14ac:dyDescent="0.35">
      <c r="A536" s="38" t="str">
        <f t="shared" si="64"/>
        <v/>
      </c>
      <c r="B536" s="50" t="str">
        <f t="shared" ca="1" si="62"/>
        <v/>
      </c>
      <c r="C536" s="50" t="str">
        <f t="shared" ca="1" si="63"/>
        <v/>
      </c>
      <c r="D536" s="45" t="str">
        <f t="shared" ca="1" si="58"/>
        <v/>
      </c>
      <c r="E536" s="50" t="str">
        <f t="shared" ca="1" si="59"/>
        <v/>
      </c>
      <c r="F536" s="45" t="str">
        <f t="shared" ca="1" si="60"/>
        <v/>
      </c>
      <c r="G536" s="50" t="str">
        <f t="shared" ca="1" si="61"/>
        <v/>
      </c>
    </row>
    <row r="537" spans="1:7" x14ac:dyDescent="0.35">
      <c r="A537" s="38" t="str">
        <f t="shared" si="64"/>
        <v/>
      </c>
      <c r="B537" s="50" t="str">
        <f t="shared" ca="1" si="62"/>
        <v/>
      </c>
      <c r="C537" s="50" t="str">
        <f t="shared" ca="1" si="63"/>
        <v/>
      </c>
      <c r="D537" s="45" t="str">
        <f t="shared" ca="1" si="58"/>
        <v/>
      </c>
      <c r="E537" s="50" t="str">
        <f t="shared" ca="1" si="59"/>
        <v/>
      </c>
      <c r="F537" s="45" t="str">
        <f t="shared" ca="1" si="60"/>
        <v/>
      </c>
      <c r="G537" s="50" t="str">
        <f t="shared" ca="1" si="61"/>
        <v/>
      </c>
    </row>
    <row r="538" spans="1:7" x14ac:dyDescent="0.35">
      <c r="A538" s="38" t="str">
        <f t="shared" si="64"/>
        <v/>
      </c>
      <c r="B538" s="50" t="str">
        <f t="shared" ca="1" si="62"/>
        <v/>
      </c>
      <c r="C538" s="50" t="str">
        <f t="shared" ca="1" si="63"/>
        <v/>
      </c>
      <c r="D538" s="45" t="str">
        <f t="shared" ca="1" si="58"/>
        <v/>
      </c>
      <c r="E538" s="50" t="str">
        <f t="shared" ca="1" si="59"/>
        <v/>
      </c>
      <c r="F538" s="45" t="str">
        <f t="shared" ca="1" si="60"/>
        <v/>
      </c>
      <c r="G538" s="50" t="str">
        <f t="shared" ca="1" si="61"/>
        <v/>
      </c>
    </row>
    <row r="539" spans="1:7" x14ac:dyDescent="0.35">
      <c r="A539" s="38" t="str">
        <f t="shared" si="64"/>
        <v/>
      </c>
      <c r="B539" s="50" t="str">
        <f t="shared" ca="1" si="62"/>
        <v/>
      </c>
      <c r="C539" s="50" t="str">
        <f t="shared" ca="1" si="63"/>
        <v/>
      </c>
      <c r="D539" s="45" t="str">
        <f t="shared" ca="1" si="58"/>
        <v/>
      </c>
      <c r="E539" s="50" t="str">
        <f t="shared" ca="1" si="59"/>
        <v/>
      </c>
      <c r="F539" s="45" t="str">
        <f t="shared" ca="1" si="60"/>
        <v/>
      </c>
      <c r="G539" s="50" t="str">
        <f t="shared" ca="1" si="61"/>
        <v/>
      </c>
    </row>
    <row r="540" spans="1:7" x14ac:dyDescent="0.35">
      <c r="A540" s="38" t="str">
        <f t="shared" si="64"/>
        <v/>
      </c>
      <c r="B540" s="50" t="str">
        <f t="shared" ca="1" si="62"/>
        <v/>
      </c>
      <c r="C540" s="50" t="str">
        <f t="shared" ca="1" si="63"/>
        <v/>
      </c>
      <c r="D540" s="45" t="str">
        <f t="shared" ca="1" si="58"/>
        <v/>
      </c>
      <c r="E540" s="50" t="str">
        <f t="shared" ca="1" si="59"/>
        <v/>
      </c>
      <c r="F540" s="45" t="str">
        <f t="shared" ca="1" si="60"/>
        <v/>
      </c>
      <c r="G540" s="50" t="str">
        <f t="shared" ca="1" si="61"/>
        <v/>
      </c>
    </row>
    <row r="541" spans="1:7" x14ac:dyDescent="0.35">
      <c r="A541" s="38" t="str">
        <f t="shared" si="64"/>
        <v/>
      </c>
      <c r="B541" s="50" t="str">
        <f t="shared" ca="1" si="62"/>
        <v/>
      </c>
      <c r="C541" s="50" t="str">
        <f t="shared" ca="1" si="63"/>
        <v/>
      </c>
      <c r="D541" s="45" t="str">
        <f t="shared" ca="1" si="58"/>
        <v/>
      </c>
      <c r="E541" s="50" t="str">
        <f t="shared" ca="1" si="59"/>
        <v/>
      </c>
      <c r="F541" s="45" t="str">
        <f t="shared" ca="1" si="60"/>
        <v/>
      </c>
      <c r="G541" s="50" t="str">
        <f t="shared" ca="1" si="61"/>
        <v/>
      </c>
    </row>
    <row r="542" spans="1:7" x14ac:dyDescent="0.35">
      <c r="A542" s="38" t="str">
        <f t="shared" si="64"/>
        <v/>
      </c>
      <c r="B542" s="50" t="str">
        <f t="shared" ca="1" si="62"/>
        <v/>
      </c>
      <c r="C542" s="50" t="str">
        <f t="shared" ca="1" si="63"/>
        <v/>
      </c>
      <c r="D542" s="45" t="str">
        <f t="shared" ca="1" si="58"/>
        <v/>
      </c>
      <c r="E542" s="50" t="str">
        <f t="shared" ca="1" si="59"/>
        <v/>
      </c>
      <c r="F542" s="45" t="str">
        <f t="shared" ca="1" si="60"/>
        <v/>
      </c>
      <c r="G542" s="50" t="str">
        <f t="shared" ca="1" si="61"/>
        <v/>
      </c>
    </row>
    <row r="543" spans="1:7" x14ac:dyDescent="0.35">
      <c r="A543" s="38" t="str">
        <f t="shared" si="64"/>
        <v/>
      </c>
      <c r="B543" s="50" t="str">
        <f t="shared" ca="1" si="62"/>
        <v/>
      </c>
      <c r="C543" s="50" t="str">
        <f t="shared" ca="1" si="63"/>
        <v/>
      </c>
      <c r="D543" s="45" t="str">
        <f t="shared" ca="1" si="58"/>
        <v/>
      </c>
      <c r="E543" s="50" t="str">
        <f t="shared" ca="1" si="59"/>
        <v/>
      </c>
      <c r="F543" s="45" t="str">
        <f t="shared" ca="1" si="60"/>
        <v/>
      </c>
      <c r="G543" s="50" t="str">
        <f t="shared" ca="1" si="61"/>
        <v/>
      </c>
    </row>
    <row r="544" spans="1:7" x14ac:dyDescent="0.35">
      <c r="A544" s="38" t="str">
        <f t="shared" si="64"/>
        <v/>
      </c>
      <c r="B544" s="50" t="str">
        <f t="shared" ca="1" si="62"/>
        <v/>
      </c>
      <c r="C544" s="50" t="str">
        <f t="shared" ca="1" si="63"/>
        <v/>
      </c>
      <c r="D544" s="45" t="str">
        <f t="shared" ca="1" si="58"/>
        <v/>
      </c>
      <c r="E544" s="50" t="str">
        <f t="shared" ca="1" si="59"/>
        <v/>
      </c>
      <c r="F544" s="45" t="str">
        <f t="shared" ca="1" si="60"/>
        <v/>
      </c>
      <c r="G544" s="50" t="str">
        <f t="shared" ca="1" si="61"/>
        <v/>
      </c>
    </row>
    <row r="545" spans="1:7" x14ac:dyDescent="0.35">
      <c r="A545" s="38" t="str">
        <f t="shared" si="64"/>
        <v/>
      </c>
      <c r="B545" s="50" t="str">
        <f t="shared" ca="1" si="62"/>
        <v/>
      </c>
      <c r="C545" s="50" t="str">
        <f t="shared" ca="1" si="63"/>
        <v/>
      </c>
      <c r="D545" s="45" t="str">
        <f t="shared" ca="1" si="58"/>
        <v/>
      </c>
      <c r="E545" s="50" t="str">
        <f t="shared" ca="1" si="59"/>
        <v/>
      </c>
      <c r="F545" s="45" t="str">
        <f t="shared" ca="1" si="60"/>
        <v/>
      </c>
      <c r="G545" s="50" t="str">
        <f t="shared" ca="1" si="61"/>
        <v/>
      </c>
    </row>
    <row r="546" spans="1:7" x14ac:dyDescent="0.35">
      <c r="A546" s="38" t="str">
        <f t="shared" si="64"/>
        <v/>
      </c>
      <c r="B546" s="50" t="str">
        <f t="shared" ca="1" si="62"/>
        <v/>
      </c>
      <c r="C546" s="50" t="str">
        <f t="shared" ca="1" si="63"/>
        <v/>
      </c>
      <c r="D546" s="45" t="str">
        <f t="shared" ca="1" si="58"/>
        <v/>
      </c>
      <c r="E546" s="50" t="str">
        <f t="shared" ca="1" si="59"/>
        <v/>
      </c>
      <c r="F546" s="45" t="str">
        <f t="shared" ca="1" si="60"/>
        <v/>
      </c>
      <c r="G546" s="50" t="str">
        <f t="shared" ca="1" si="61"/>
        <v/>
      </c>
    </row>
    <row r="547" spans="1:7" x14ac:dyDescent="0.35">
      <c r="A547" s="38" t="str">
        <f t="shared" si="64"/>
        <v/>
      </c>
      <c r="B547" s="50" t="str">
        <f t="shared" ca="1" si="62"/>
        <v/>
      </c>
      <c r="C547" s="50" t="str">
        <f t="shared" ca="1" si="63"/>
        <v/>
      </c>
      <c r="D547" s="45" t="str">
        <f t="shared" ca="1" si="58"/>
        <v/>
      </c>
      <c r="E547" s="50" t="str">
        <f t="shared" ca="1" si="59"/>
        <v/>
      </c>
      <c r="F547" s="45" t="str">
        <f t="shared" ca="1" si="60"/>
        <v/>
      </c>
      <c r="G547" s="50" t="str">
        <f t="shared" ca="1" si="61"/>
        <v/>
      </c>
    </row>
    <row r="548" spans="1:7" x14ac:dyDescent="0.35">
      <c r="A548" s="38" t="str">
        <f t="shared" si="64"/>
        <v/>
      </c>
      <c r="B548" s="50" t="str">
        <f t="shared" ca="1" si="62"/>
        <v/>
      </c>
      <c r="C548" s="50" t="str">
        <f t="shared" ca="1" si="63"/>
        <v/>
      </c>
      <c r="D548" s="45" t="str">
        <f t="shared" ca="1" si="58"/>
        <v/>
      </c>
      <c r="E548" s="50" t="str">
        <f t="shared" ca="1" si="59"/>
        <v/>
      </c>
      <c r="F548" s="45" t="str">
        <f t="shared" ca="1" si="60"/>
        <v/>
      </c>
      <c r="G548" s="50" t="str">
        <f t="shared" ca="1" si="61"/>
        <v/>
      </c>
    </row>
    <row r="549" spans="1:7" x14ac:dyDescent="0.35">
      <c r="A549" s="38" t="str">
        <f t="shared" si="64"/>
        <v/>
      </c>
      <c r="B549" s="50" t="str">
        <f t="shared" ca="1" si="62"/>
        <v/>
      </c>
      <c r="C549" s="50" t="str">
        <f t="shared" ca="1" si="63"/>
        <v/>
      </c>
      <c r="D549" s="45" t="str">
        <f t="shared" ca="1" si="58"/>
        <v/>
      </c>
      <c r="E549" s="50" t="str">
        <f t="shared" ca="1" si="59"/>
        <v/>
      </c>
      <c r="F549" s="45" t="str">
        <f t="shared" ca="1" si="60"/>
        <v/>
      </c>
      <c r="G549" s="50" t="str">
        <f t="shared" ca="1" si="61"/>
        <v/>
      </c>
    </row>
    <row r="550" spans="1:7" x14ac:dyDescent="0.35">
      <c r="A550" s="38" t="str">
        <f t="shared" si="64"/>
        <v/>
      </c>
      <c r="B550" s="50" t="str">
        <f t="shared" ca="1" si="62"/>
        <v/>
      </c>
      <c r="C550" s="50" t="str">
        <f t="shared" ca="1" si="63"/>
        <v/>
      </c>
      <c r="D550" s="45" t="str">
        <f t="shared" ca="1" si="58"/>
        <v/>
      </c>
      <c r="E550" s="50" t="str">
        <f t="shared" ca="1" si="59"/>
        <v/>
      </c>
      <c r="F550" s="45" t="str">
        <f t="shared" ca="1" si="60"/>
        <v/>
      </c>
      <c r="G550" s="50" t="str">
        <f t="shared" ca="1" si="61"/>
        <v/>
      </c>
    </row>
    <row r="551" spans="1:7" x14ac:dyDescent="0.35">
      <c r="A551" s="38" t="str">
        <f t="shared" si="64"/>
        <v/>
      </c>
      <c r="B551" s="50" t="str">
        <f t="shared" ca="1" si="62"/>
        <v/>
      </c>
      <c r="C551" s="50" t="str">
        <f t="shared" ca="1" si="63"/>
        <v/>
      </c>
      <c r="D551" s="45" t="str">
        <f t="shared" ca="1" si="58"/>
        <v/>
      </c>
      <c r="E551" s="50" t="str">
        <f t="shared" ca="1" si="59"/>
        <v/>
      </c>
      <c r="F551" s="45" t="str">
        <f t="shared" ca="1" si="60"/>
        <v/>
      </c>
      <c r="G551" s="50" t="str">
        <f t="shared" ca="1" si="61"/>
        <v/>
      </c>
    </row>
    <row r="552" spans="1:7" x14ac:dyDescent="0.35">
      <c r="A552" s="38" t="str">
        <f t="shared" si="64"/>
        <v/>
      </c>
      <c r="B552" s="50" t="str">
        <f t="shared" ca="1" si="62"/>
        <v/>
      </c>
      <c r="C552" s="50" t="str">
        <f t="shared" ca="1" si="63"/>
        <v/>
      </c>
      <c r="D552" s="45" t="str">
        <f t="shared" ca="1" si="58"/>
        <v/>
      </c>
      <c r="E552" s="50" t="str">
        <f t="shared" ca="1" si="59"/>
        <v/>
      </c>
      <c r="F552" s="45" t="str">
        <f t="shared" ca="1" si="60"/>
        <v/>
      </c>
      <c r="G552" s="50" t="str">
        <f t="shared" ca="1" si="61"/>
        <v/>
      </c>
    </row>
    <row r="553" spans="1:7" x14ac:dyDescent="0.35">
      <c r="A553" s="38" t="str">
        <f t="shared" si="64"/>
        <v/>
      </c>
      <c r="B553" s="50" t="str">
        <f t="shared" ca="1" si="62"/>
        <v/>
      </c>
      <c r="C553" s="50" t="str">
        <f t="shared" ca="1" si="63"/>
        <v/>
      </c>
      <c r="D553" s="45" t="str">
        <f t="shared" ca="1" si="58"/>
        <v/>
      </c>
      <c r="E553" s="50" t="str">
        <f t="shared" ca="1" si="59"/>
        <v/>
      </c>
      <c r="F553" s="45" t="str">
        <f t="shared" ca="1" si="60"/>
        <v/>
      </c>
      <c r="G553" s="50" t="str">
        <f t="shared" ca="1" si="61"/>
        <v/>
      </c>
    </row>
    <row r="554" spans="1:7" x14ac:dyDescent="0.35">
      <c r="A554" s="38" t="str">
        <f t="shared" si="64"/>
        <v/>
      </c>
      <c r="B554" s="50" t="str">
        <f t="shared" ca="1" si="62"/>
        <v/>
      </c>
      <c r="C554" s="50" t="str">
        <f t="shared" ca="1" si="63"/>
        <v/>
      </c>
      <c r="D554" s="45" t="str">
        <f t="shared" ca="1" si="58"/>
        <v/>
      </c>
      <c r="E554" s="50" t="str">
        <f t="shared" ca="1" si="59"/>
        <v/>
      </c>
      <c r="F554" s="45" t="str">
        <f t="shared" ca="1" si="60"/>
        <v/>
      </c>
      <c r="G554" s="50" t="str">
        <f t="shared" ca="1" si="61"/>
        <v/>
      </c>
    </row>
    <row r="555" spans="1:7" x14ac:dyDescent="0.35">
      <c r="A555" s="38" t="str">
        <f t="shared" si="64"/>
        <v/>
      </c>
      <c r="B555" s="50" t="str">
        <f t="shared" ca="1" si="62"/>
        <v/>
      </c>
      <c r="C555" s="50" t="str">
        <f t="shared" ca="1" si="63"/>
        <v/>
      </c>
      <c r="D555" s="45" t="str">
        <f t="shared" ca="1" si="58"/>
        <v/>
      </c>
      <c r="E555" s="50" t="str">
        <f t="shared" ca="1" si="59"/>
        <v/>
      </c>
      <c r="F555" s="45" t="str">
        <f t="shared" ca="1" si="60"/>
        <v/>
      </c>
      <c r="G555" s="50" t="str">
        <f t="shared" ca="1" si="61"/>
        <v/>
      </c>
    </row>
    <row r="556" spans="1:7" x14ac:dyDescent="0.35">
      <c r="A556" s="38" t="str">
        <f t="shared" si="64"/>
        <v/>
      </c>
      <c r="B556" s="50" t="str">
        <f t="shared" ca="1" si="62"/>
        <v/>
      </c>
      <c r="C556" s="50" t="str">
        <f t="shared" ca="1" si="63"/>
        <v/>
      </c>
      <c r="D556" s="45" t="str">
        <f t="shared" ca="1" si="58"/>
        <v/>
      </c>
      <c r="E556" s="50" t="str">
        <f t="shared" ca="1" si="59"/>
        <v/>
      </c>
      <c r="F556" s="45" t="str">
        <f t="shared" ca="1" si="60"/>
        <v/>
      </c>
      <c r="G556" s="50" t="str">
        <f t="shared" ca="1" si="61"/>
        <v/>
      </c>
    </row>
    <row r="557" spans="1:7" x14ac:dyDescent="0.35">
      <c r="A557" s="38" t="str">
        <f t="shared" si="64"/>
        <v/>
      </c>
      <c r="B557" s="50" t="str">
        <f t="shared" ca="1" si="62"/>
        <v/>
      </c>
      <c r="C557" s="50" t="str">
        <f t="shared" ca="1" si="63"/>
        <v/>
      </c>
      <c r="D557" s="45" t="str">
        <f t="shared" ca="1" si="58"/>
        <v/>
      </c>
      <c r="E557" s="50" t="str">
        <f t="shared" ca="1" si="59"/>
        <v/>
      </c>
      <c r="F557" s="45" t="str">
        <f t="shared" ca="1" si="60"/>
        <v/>
      </c>
      <c r="G557" s="50" t="str">
        <f t="shared" ca="1" si="61"/>
        <v/>
      </c>
    </row>
    <row r="558" spans="1:7" x14ac:dyDescent="0.35">
      <c r="A558" s="38" t="str">
        <f t="shared" si="64"/>
        <v/>
      </c>
      <c r="B558" s="50" t="str">
        <f t="shared" ca="1" si="62"/>
        <v/>
      </c>
      <c r="C558" s="50" t="str">
        <f t="shared" ca="1" si="63"/>
        <v/>
      </c>
      <c r="D558" s="45" t="str">
        <f t="shared" ca="1" si="58"/>
        <v/>
      </c>
      <c r="E558" s="50" t="str">
        <f t="shared" ca="1" si="59"/>
        <v/>
      </c>
      <c r="F558" s="45" t="str">
        <f t="shared" ca="1" si="60"/>
        <v/>
      </c>
      <c r="G558" s="50" t="str">
        <f t="shared" ca="1" si="61"/>
        <v/>
      </c>
    </row>
    <row r="559" spans="1:7" x14ac:dyDescent="0.35">
      <c r="A559" s="38" t="str">
        <f t="shared" si="64"/>
        <v/>
      </c>
      <c r="B559" s="50" t="str">
        <f t="shared" ca="1" si="62"/>
        <v/>
      </c>
      <c r="C559" s="50" t="str">
        <f t="shared" ca="1" si="63"/>
        <v/>
      </c>
      <c r="D559" s="45" t="str">
        <f t="shared" ca="1" si="58"/>
        <v/>
      </c>
      <c r="E559" s="50" t="str">
        <f t="shared" ca="1" si="59"/>
        <v/>
      </c>
      <c r="F559" s="45" t="str">
        <f t="shared" ca="1" si="60"/>
        <v/>
      </c>
      <c r="G559" s="50" t="str">
        <f t="shared" ca="1" si="61"/>
        <v/>
      </c>
    </row>
    <row r="560" spans="1:7" x14ac:dyDescent="0.35">
      <c r="A560" s="38" t="str">
        <f t="shared" si="64"/>
        <v/>
      </c>
      <c r="B560" s="50" t="str">
        <f t="shared" ca="1" si="62"/>
        <v/>
      </c>
      <c r="C560" s="50" t="str">
        <f t="shared" ca="1" si="63"/>
        <v/>
      </c>
      <c r="D560" s="45" t="str">
        <f t="shared" ca="1" si="58"/>
        <v/>
      </c>
      <c r="E560" s="50" t="str">
        <f t="shared" ca="1" si="59"/>
        <v/>
      </c>
      <c r="F560" s="45" t="str">
        <f t="shared" ca="1" si="60"/>
        <v/>
      </c>
      <c r="G560" s="50" t="str">
        <f t="shared" ca="1" si="61"/>
        <v/>
      </c>
    </row>
    <row r="561" spans="1:7" x14ac:dyDescent="0.35">
      <c r="A561" s="38" t="str">
        <f t="shared" si="64"/>
        <v/>
      </c>
      <c r="B561" s="50" t="str">
        <f t="shared" ca="1" si="62"/>
        <v/>
      </c>
      <c r="C561" s="50" t="str">
        <f t="shared" ca="1" si="63"/>
        <v/>
      </c>
      <c r="D561" s="45" t="str">
        <f t="shared" ca="1" si="58"/>
        <v/>
      </c>
      <c r="E561" s="50" t="str">
        <f t="shared" ca="1" si="59"/>
        <v/>
      </c>
      <c r="F561" s="45" t="str">
        <f t="shared" ca="1" si="60"/>
        <v/>
      </c>
      <c r="G561" s="50" t="str">
        <f t="shared" ca="1" si="61"/>
        <v/>
      </c>
    </row>
    <row r="562" spans="1:7" x14ac:dyDescent="0.35">
      <c r="A562" s="38" t="str">
        <f t="shared" si="64"/>
        <v/>
      </c>
      <c r="B562" s="50" t="str">
        <f t="shared" ca="1" si="62"/>
        <v/>
      </c>
      <c r="C562" s="50" t="str">
        <f t="shared" ca="1" si="63"/>
        <v/>
      </c>
      <c r="D562" s="45" t="str">
        <f t="shared" ca="1" si="58"/>
        <v/>
      </c>
      <c r="E562" s="50" t="str">
        <f t="shared" ca="1" si="59"/>
        <v/>
      </c>
      <c r="F562" s="45" t="str">
        <f t="shared" ca="1" si="60"/>
        <v/>
      </c>
      <c r="G562" s="50" t="str">
        <f t="shared" ca="1" si="61"/>
        <v/>
      </c>
    </row>
    <row r="563" spans="1:7" x14ac:dyDescent="0.35">
      <c r="A563" s="38" t="str">
        <f t="shared" si="64"/>
        <v/>
      </c>
      <c r="B563" s="50" t="str">
        <f t="shared" ca="1" si="62"/>
        <v/>
      </c>
      <c r="C563" s="50" t="str">
        <f t="shared" ca="1" si="63"/>
        <v/>
      </c>
      <c r="D563" s="45" t="str">
        <f t="shared" ca="1" si="58"/>
        <v/>
      </c>
      <c r="E563" s="50" t="str">
        <f t="shared" ca="1" si="59"/>
        <v/>
      </c>
      <c r="F563" s="45" t="str">
        <f t="shared" ca="1" si="60"/>
        <v/>
      </c>
      <c r="G563" s="50" t="str">
        <f t="shared" ca="1" si="61"/>
        <v/>
      </c>
    </row>
    <row r="564" spans="1:7" x14ac:dyDescent="0.35">
      <c r="A564" s="38" t="str">
        <f t="shared" si="64"/>
        <v/>
      </c>
      <c r="B564" s="50" t="str">
        <f t="shared" ca="1" si="62"/>
        <v/>
      </c>
      <c r="C564" s="50" t="str">
        <f t="shared" ca="1" si="63"/>
        <v/>
      </c>
      <c r="D564" s="45" t="str">
        <f t="shared" ca="1" si="58"/>
        <v/>
      </c>
      <c r="E564" s="50" t="str">
        <f t="shared" ca="1" si="59"/>
        <v/>
      </c>
      <c r="F564" s="45" t="str">
        <f t="shared" ca="1" si="60"/>
        <v/>
      </c>
      <c r="G564" s="50" t="str">
        <f t="shared" ca="1" si="61"/>
        <v/>
      </c>
    </row>
    <row r="565" spans="1:7" x14ac:dyDescent="0.35">
      <c r="A565" s="38" t="str">
        <f t="shared" si="64"/>
        <v/>
      </c>
      <c r="B565" s="50" t="str">
        <f t="shared" ca="1" si="62"/>
        <v/>
      </c>
      <c r="C565" s="50" t="str">
        <f t="shared" ca="1" si="63"/>
        <v/>
      </c>
      <c r="D565" s="45" t="str">
        <f t="shared" ca="1" si="58"/>
        <v/>
      </c>
      <c r="E565" s="50" t="str">
        <f t="shared" ca="1" si="59"/>
        <v/>
      </c>
      <c r="F565" s="45" t="str">
        <f t="shared" ca="1" si="60"/>
        <v/>
      </c>
      <c r="G565" s="50" t="str">
        <f t="shared" ca="1" si="61"/>
        <v/>
      </c>
    </row>
    <row r="566" spans="1:7" x14ac:dyDescent="0.35">
      <c r="A566" s="38" t="str">
        <f t="shared" si="64"/>
        <v/>
      </c>
      <c r="B566" s="50" t="str">
        <f t="shared" ca="1" si="62"/>
        <v/>
      </c>
      <c r="C566" s="50" t="str">
        <f t="shared" ca="1" si="63"/>
        <v/>
      </c>
      <c r="D566" s="45" t="str">
        <f t="shared" ca="1" si="58"/>
        <v/>
      </c>
      <c r="E566" s="50" t="str">
        <f t="shared" ca="1" si="59"/>
        <v/>
      </c>
      <c r="F566" s="45" t="str">
        <f t="shared" ca="1" si="60"/>
        <v/>
      </c>
      <c r="G566" s="50" t="str">
        <f t="shared" ca="1" si="61"/>
        <v/>
      </c>
    </row>
    <row r="567" spans="1:7" x14ac:dyDescent="0.35">
      <c r="A567" s="38" t="str">
        <f t="shared" si="64"/>
        <v/>
      </c>
      <c r="B567" s="50" t="str">
        <f t="shared" ca="1" si="62"/>
        <v/>
      </c>
      <c r="C567" s="50" t="str">
        <f t="shared" ca="1" si="63"/>
        <v/>
      </c>
      <c r="D567" s="45" t="str">
        <f t="shared" ca="1" si="58"/>
        <v/>
      </c>
      <c r="E567" s="50" t="str">
        <f t="shared" ca="1" si="59"/>
        <v/>
      </c>
      <c r="F567" s="45" t="str">
        <f t="shared" ca="1" si="60"/>
        <v/>
      </c>
      <c r="G567" s="50" t="str">
        <f t="shared" ca="1" si="61"/>
        <v/>
      </c>
    </row>
    <row r="568" spans="1:7" x14ac:dyDescent="0.35">
      <c r="A568" s="38" t="str">
        <f t="shared" si="64"/>
        <v/>
      </c>
      <c r="B568" s="50" t="str">
        <f t="shared" ca="1" si="62"/>
        <v/>
      </c>
      <c r="C568" s="50" t="str">
        <f t="shared" ca="1" si="63"/>
        <v/>
      </c>
      <c r="D568" s="45" t="str">
        <f t="shared" ca="1" si="58"/>
        <v/>
      </c>
      <c r="E568" s="50" t="str">
        <f t="shared" ca="1" si="59"/>
        <v/>
      </c>
      <c r="F568" s="45" t="str">
        <f t="shared" ca="1" si="60"/>
        <v/>
      </c>
      <c r="G568" s="50" t="str">
        <f t="shared" ca="1" si="61"/>
        <v/>
      </c>
    </row>
    <row r="569" spans="1:7" x14ac:dyDescent="0.35">
      <c r="A569" s="38" t="str">
        <f t="shared" si="64"/>
        <v/>
      </c>
      <c r="B569" s="50" t="str">
        <f t="shared" ca="1" si="62"/>
        <v/>
      </c>
      <c r="C569" s="50" t="str">
        <f t="shared" ca="1" si="63"/>
        <v/>
      </c>
      <c r="D569" s="45" t="str">
        <f t="shared" ca="1" si="58"/>
        <v/>
      </c>
      <c r="E569" s="50" t="str">
        <f t="shared" ca="1" si="59"/>
        <v/>
      </c>
      <c r="F569" s="45" t="str">
        <f t="shared" ca="1" si="60"/>
        <v/>
      </c>
      <c r="G569" s="50" t="str">
        <f t="shared" ca="1" si="61"/>
        <v/>
      </c>
    </row>
    <row r="570" spans="1:7" x14ac:dyDescent="0.35">
      <c r="A570" s="38" t="str">
        <f t="shared" si="64"/>
        <v/>
      </c>
      <c r="B570" s="50" t="str">
        <f t="shared" ca="1" si="62"/>
        <v/>
      </c>
      <c r="C570" s="50" t="str">
        <f t="shared" ca="1" si="63"/>
        <v/>
      </c>
      <c r="D570" s="45" t="str">
        <f t="shared" ca="1" si="58"/>
        <v/>
      </c>
      <c r="E570" s="50" t="str">
        <f t="shared" ca="1" si="59"/>
        <v/>
      </c>
      <c r="F570" s="45" t="str">
        <f t="shared" ca="1" si="60"/>
        <v/>
      </c>
      <c r="G570" s="50" t="str">
        <f t="shared" ca="1" si="61"/>
        <v/>
      </c>
    </row>
    <row r="571" spans="1:7" x14ac:dyDescent="0.35">
      <c r="A571" s="38" t="str">
        <f t="shared" si="64"/>
        <v/>
      </c>
      <c r="B571" s="50" t="str">
        <f t="shared" ca="1" si="62"/>
        <v/>
      </c>
      <c r="C571" s="50" t="str">
        <f t="shared" ca="1" si="63"/>
        <v/>
      </c>
      <c r="D571" s="45" t="str">
        <f t="shared" ca="1" si="58"/>
        <v/>
      </c>
      <c r="E571" s="50" t="str">
        <f t="shared" ca="1" si="59"/>
        <v/>
      </c>
      <c r="F571" s="45" t="str">
        <f t="shared" ca="1" si="60"/>
        <v/>
      </c>
      <c r="G571" s="50" t="str">
        <f t="shared" ca="1" si="61"/>
        <v/>
      </c>
    </row>
    <row r="572" spans="1:7" x14ac:dyDescent="0.35">
      <c r="A572" s="38" t="str">
        <f t="shared" si="64"/>
        <v/>
      </c>
      <c r="B572" s="50" t="str">
        <f t="shared" ca="1" si="62"/>
        <v/>
      </c>
      <c r="C572" s="50" t="str">
        <f t="shared" ca="1" si="63"/>
        <v/>
      </c>
      <c r="D572" s="45" t="str">
        <f t="shared" ca="1" si="58"/>
        <v/>
      </c>
      <c r="E572" s="50" t="str">
        <f t="shared" ca="1" si="59"/>
        <v/>
      </c>
      <c r="F572" s="45" t="str">
        <f t="shared" ca="1" si="60"/>
        <v/>
      </c>
      <c r="G572" s="50" t="str">
        <f t="shared" ca="1" si="61"/>
        <v/>
      </c>
    </row>
    <row r="573" spans="1:7" x14ac:dyDescent="0.35">
      <c r="A573" s="38" t="str">
        <f t="shared" si="64"/>
        <v/>
      </c>
      <c r="B573" s="50" t="str">
        <f t="shared" ca="1" si="62"/>
        <v/>
      </c>
      <c r="C573" s="50" t="str">
        <f t="shared" ca="1" si="63"/>
        <v/>
      </c>
      <c r="D573" s="45" t="str">
        <f t="shared" ca="1" si="58"/>
        <v/>
      </c>
      <c r="E573" s="50" t="str">
        <f t="shared" ca="1" si="59"/>
        <v/>
      </c>
      <c r="F573" s="45" t="str">
        <f t="shared" ca="1" si="60"/>
        <v/>
      </c>
      <c r="G573" s="50" t="str">
        <f t="shared" ca="1" si="61"/>
        <v/>
      </c>
    </row>
    <row r="574" spans="1:7" x14ac:dyDescent="0.35">
      <c r="A574" s="38" t="str">
        <f t="shared" si="64"/>
        <v/>
      </c>
      <c r="B574" s="50" t="str">
        <f t="shared" ca="1" si="62"/>
        <v/>
      </c>
      <c r="C574" s="50" t="str">
        <f t="shared" ca="1" si="63"/>
        <v/>
      </c>
      <c r="D574" s="45" t="str">
        <f t="shared" ca="1" si="58"/>
        <v/>
      </c>
      <c r="E574" s="50" t="str">
        <f t="shared" ca="1" si="59"/>
        <v/>
      </c>
      <c r="F574" s="45" t="str">
        <f t="shared" ca="1" si="60"/>
        <v/>
      </c>
      <c r="G574" s="50" t="str">
        <f t="shared" ca="1" si="61"/>
        <v/>
      </c>
    </row>
    <row r="575" spans="1:7" x14ac:dyDescent="0.35">
      <c r="A575" s="38" t="str">
        <f t="shared" si="64"/>
        <v/>
      </c>
      <c r="B575" s="50" t="str">
        <f t="shared" ca="1" si="62"/>
        <v/>
      </c>
      <c r="C575" s="50" t="str">
        <f t="shared" ca="1" si="63"/>
        <v/>
      </c>
      <c r="D575" s="45" t="str">
        <f t="shared" ca="1" si="58"/>
        <v/>
      </c>
      <c r="E575" s="50" t="str">
        <f t="shared" ca="1" si="59"/>
        <v/>
      </c>
      <c r="F575" s="45" t="str">
        <f t="shared" ca="1" si="60"/>
        <v/>
      </c>
      <c r="G575" s="50" t="str">
        <f t="shared" ca="1" si="61"/>
        <v/>
      </c>
    </row>
    <row r="576" spans="1:7" x14ac:dyDescent="0.35">
      <c r="A576" s="38" t="str">
        <f t="shared" si="64"/>
        <v/>
      </c>
      <c r="B576" s="50" t="str">
        <f t="shared" ca="1" si="62"/>
        <v/>
      </c>
      <c r="C576" s="50" t="str">
        <f t="shared" ca="1" si="63"/>
        <v/>
      </c>
      <c r="D576" s="45" t="str">
        <f t="shared" ca="1" si="58"/>
        <v/>
      </c>
      <c r="E576" s="50" t="str">
        <f t="shared" ca="1" si="59"/>
        <v/>
      </c>
      <c r="F576" s="45" t="str">
        <f t="shared" ca="1" si="60"/>
        <v/>
      </c>
      <c r="G576" s="50" t="str">
        <f t="shared" ca="1" si="61"/>
        <v/>
      </c>
    </row>
    <row r="577" spans="1:7" x14ac:dyDescent="0.35">
      <c r="A577" s="38" t="str">
        <f t="shared" si="64"/>
        <v/>
      </c>
      <c r="B577" s="50" t="str">
        <f t="shared" ca="1" si="62"/>
        <v/>
      </c>
      <c r="C577" s="50" t="str">
        <f t="shared" ca="1" si="63"/>
        <v/>
      </c>
      <c r="D577" s="45" t="str">
        <f t="shared" ca="1" si="58"/>
        <v/>
      </c>
      <c r="E577" s="50" t="str">
        <f t="shared" ca="1" si="59"/>
        <v/>
      </c>
      <c r="F577" s="45" t="str">
        <f t="shared" ca="1" si="60"/>
        <v/>
      </c>
      <c r="G577" s="50" t="str">
        <f t="shared" ca="1" si="61"/>
        <v/>
      </c>
    </row>
    <row r="578" spans="1:7" x14ac:dyDescent="0.35">
      <c r="A578" s="38" t="str">
        <f t="shared" si="64"/>
        <v/>
      </c>
      <c r="B578" s="50" t="str">
        <f t="shared" ca="1" si="62"/>
        <v/>
      </c>
      <c r="C578" s="50" t="str">
        <f t="shared" ca="1" si="63"/>
        <v/>
      </c>
      <c r="D578" s="45" t="str">
        <f t="shared" ca="1" si="58"/>
        <v/>
      </c>
      <c r="E578" s="50" t="str">
        <f t="shared" ca="1" si="59"/>
        <v/>
      </c>
      <c r="F578" s="45" t="str">
        <f t="shared" ca="1" si="60"/>
        <v/>
      </c>
      <c r="G578" s="50" t="str">
        <f t="shared" ca="1" si="61"/>
        <v/>
      </c>
    </row>
    <row r="579" spans="1:7" x14ac:dyDescent="0.35">
      <c r="A579" s="38" t="str">
        <f t="shared" si="64"/>
        <v/>
      </c>
      <c r="B579" s="50" t="str">
        <f t="shared" ca="1" si="62"/>
        <v/>
      </c>
      <c r="C579" s="50" t="str">
        <f t="shared" ca="1" si="63"/>
        <v/>
      </c>
      <c r="D579" s="45" t="str">
        <f t="shared" ca="1" si="58"/>
        <v/>
      </c>
      <c r="E579" s="50" t="str">
        <f t="shared" ca="1" si="59"/>
        <v/>
      </c>
      <c r="F579" s="45" t="str">
        <f t="shared" ca="1" si="60"/>
        <v/>
      </c>
      <c r="G579" s="50" t="str">
        <f t="shared" ca="1" si="61"/>
        <v/>
      </c>
    </row>
    <row r="580" spans="1:7" x14ac:dyDescent="0.35">
      <c r="A580" s="38" t="str">
        <f t="shared" si="64"/>
        <v/>
      </c>
      <c r="B580" s="50" t="str">
        <f t="shared" ca="1" si="62"/>
        <v/>
      </c>
      <c r="C580" s="50" t="str">
        <f t="shared" ca="1" si="63"/>
        <v/>
      </c>
      <c r="D580" s="45" t="str">
        <f t="shared" ca="1" si="58"/>
        <v/>
      </c>
      <c r="E580" s="50" t="str">
        <f t="shared" ca="1" si="59"/>
        <v/>
      </c>
      <c r="F580" s="45" t="str">
        <f t="shared" ca="1" si="60"/>
        <v/>
      </c>
      <c r="G580" s="50" t="str">
        <f t="shared" ca="1" si="61"/>
        <v/>
      </c>
    </row>
    <row r="581" spans="1:7" x14ac:dyDescent="0.35">
      <c r="A581" s="38" t="str">
        <f t="shared" si="64"/>
        <v/>
      </c>
      <c r="B581" s="50" t="str">
        <f t="shared" ca="1" si="62"/>
        <v/>
      </c>
      <c r="C581" s="50" t="str">
        <f t="shared" ca="1" si="63"/>
        <v/>
      </c>
      <c r="D581" s="45" t="str">
        <f t="shared" ca="1" si="58"/>
        <v/>
      </c>
      <c r="E581" s="50" t="str">
        <f t="shared" ca="1" si="59"/>
        <v/>
      </c>
      <c r="F581" s="45" t="str">
        <f t="shared" ca="1" si="60"/>
        <v/>
      </c>
      <c r="G581" s="50" t="str">
        <f t="shared" ca="1" si="61"/>
        <v/>
      </c>
    </row>
    <row r="582" spans="1:7" x14ac:dyDescent="0.35">
      <c r="A582" s="38" t="str">
        <f t="shared" si="64"/>
        <v/>
      </c>
      <c r="B582" s="50" t="str">
        <f t="shared" ca="1" si="62"/>
        <v/>
      </c>
      <c r="C582" s="50" t="str">
        <f t="shared" ca="1" si="63"/>
        <v/>
      </c>
      <c r="D582" s="45" t="str">
        <f t="shared" ca="1" si="58"/>
        <v/>
      </c>
      <c r="E582" s="50" t="str">
        <f t="shared" ca="1" si="59"/>
        <v/>
      </c>
      <c r="F582" s="45" t="str">
        <f t="shared" ca="1" si="60"/>
        <v/>
      </c>
      <c r="G582" s="50" t="str">
        <f t="shared" ca="1" si="61"/>
        <v/>
      </c>
    </row>
    <row r="583" spans="1:7" x14ac:dyDescent="0.35">
      <c r="A583" s="38" t="str">
        <f t="shared" si="64"/>
        <v/>
      </c>
      <c r="B583" s="50" t="str">
        <f t="shared" ca="1" si="62"/>
        <v/>
      </c>
      <c r="C583" s="50" t="str">
        <f t="shared" ca="1" si="63"/>
        <v/>
      </c>
      <c r="D583" s="45" t="str">
        <f t="shared" ca="1" si="58"/>
        <v/>
      </c>
      <c r="E583" s="50" t="str">
        <f t="shared" ca="1" si="59"/>
        <v/>
      </c>
      <c r="F583" s="45" t="str">
        <f t="shared" ca="1" si="60"/>
        <v/>
      </c>
      <c r="G583" s="50" t="str">
        <f t="shared" ca="1" si="61"/>
        <v/>
      </c>
    </row>
    <row r="584" spans="1:7" x14ac:dyDescent="0.35">
      <c r="A584" s="38" t="str">
        <f t="shared" si="64"/>
        <v/>
      </c>
      <c r="B584" s="50" t="str">
        <f t="shared" ca="1" si="62"/>
        <v/>
      </c>
      <c r="C584" s="50" t="str">
        <f t="shared" ca="1" si="63"/>
        <v/>
      </c>
      <c r="D584" s="45" t="str">
        <f t="shared" ca="1" si="58"/>
        <v/>
      </c>
      <c r="E584" s="50" t="str">
        <f t="shared" ca="1" si="59"/>
        <v/>
      </c>
      <c r="F584" s="45" t="str">
        <f t="shared" ca="1" si="60"/>
        <v/>
      </c>
      <c r="G584" s="50" t="str">
        <f t="shared" ca="1" si="61"/>
        <v/>
      </c>
    </row>
    <row r="585" spans="1:7" x14ac:dyDescent="0.35">
      <c r="A585" s="38" t="str">
        <f t="shared" si="64"/>
        <v/>
      </c>
      <c r="B585" s="50" t="str">
        <f t="shared" ca="1" si="62"/>
        <v/>
      </c>
      <c r="C585" s="50" t="str">
        <f t="shared" ca="1" si="63"/>
        <v/>
      </c>
      <c r="D585" s="45" t="str">
        <f t="shared" ca="1" si="58"/>
        <v/>
      </c>
      <c r="E585" s="50" t="str">
        <f t="shared" ca="1" si="59"/>
        <v/>
      </c>
      <c r="F585" s="45" t="str">
        <f t="shared" ca="1" si="60"/>
        <v/>
      </c>
      <c r="G585" s="50" t="str">
        <f t="shared" ca="1" si="61"/>
        <v/>
      </c>
    </row>
    <row r="586" spans="1:7" x14ac:dyDescent="0.35">
      <c r="A586" s="38" t="str">
        <f t="shared" si="64"/>
        <v/>
      </c>
      <c r="B586" s="50" t="str">
        <f t="shared" ca="1" si="62"/>
        <v/>
      </c>
      <c r="C586" s="50" t="str">
        <f t="shared" ca="1" si="63"/>
        <v/>
      </c>
      <c r="D586" s="45" t="str">
        <f t="shared" ca="1" si="58"/>
        <v/>
      </c>
      <c r="E586" s="50" t="str">
        <f t="shared" ca="1" si="59"/>
        <v/>
      </c>
      <c r="F586" s="45" t="str">
        <f t="shared" ca="1" si="60"/>
        <v/>
      </c>
      <c r="G586" s="50" t="str">
        <f t="shared" ca="1" si="61"/>
        <v/>
      </c>
    </row>
    <row r="587" spans="1:7" x14ac:dyDescent="0.35">
      <c r="A587" s="38" t="str">
        <f t="shared" si="64"/>
        <v/>
      </c>
      <c r="B587" s="50" t="str">
        <f t="shared" ca="1" si="62"/>
        <v/>
      </c>
      <c r="C587" s="50" t="str">
        <f t="shared" ca="1" si="63"/>
        <v/>
      </c>
      <c r="D587" s="45" t="str">
        <f t="shared" ref="D587:D650" ca="1" si="65">IF(ISNUMBER(B587),(($B$4-1)*B587/(SUM($B$11:$B$1010)-B587)-1),"")</f>
        <v/>
      </c>
      <c r="E587" s="50" t="str">
        <f t="shared" ref="E587:E650" ca="1" si="66">IF(ISNUMBER(B587),AVERAGE($B$11:$B$1010)*(1+D587),"")</f>
        <v/>
      </c>
      <c r="F587" s="45" t="str">
        <f t="shared" ref="F587:F650" ca="1" si="67">IF(ISNUMBER(D587),(D587-AVERAGE($D$11:$D$1010))/STDEV($D$11:$D$1010),"")</f>
        <v/>
      </c>
      <c r="G587" s="50" t="str">
        <f t="shared" ref="G587:G650" ca="1" si="68">IF(ISNUMBER(B587),(B587-AVERAGE($B$11:$B$20))/STDEV($B$11:$B$20),"")</f>
        <v/>
      </c>
    </row>
    <row r="588" spans="1:7" x14ac:dyDescent="0.35">
      <c r="A588" s="38" t="str">
        <f t="shared" si="64"/>
        <v/>
      </c>
      <c r="B588" s="50" t="str">
        <f t="shared" ref="B588:B651" ca="1" si="69">IF(ISNUMBER(A588),_xlfn.NORM.INV(RAND(),$B$2,$B$3),"")</f>
        <v/>
      </c>
      <c r="C588" s="50" t="str">
        <f t="shared" ref="C588:C651" ca="1" si="70">IF(ISNUMBER(B588),(SUM($B$11:$B$1010)-B588)/($B$4-1),"")</f>
        <v/>
      </c>
      <c r="D588" s="45" t="str">
        <f t="shared" ca="1" si="65"/>
        <v/>
      </c>
      <c r="E588" s="50" t="str">
        <f t="shared" ca="1" si="66"/>
        <v/>
      </c>
      <c r="F588" s="45" t="str">
        <f t="shared" ca="1" si="67"/>
        <v/>
      </c>
      <c r="G588" s="50" t="str">
        <f t="shared" ca="1" si="68"/>
        <v/>
      </c>
    </row>
    <row r="589" spans="1:7" x14ac:dyDescent="0.35">
      <c r="A589" s="38" t="str">
        <f t="shared" ref="A589:A652" si="71">IF(A588&lt;$B$4,A588+1,"")</f>
        <v/>
      </c>
      <c r="B589" s="50" t="str">
        <f t="shared" ca="1" si="69"/>
        <v/>
      </c>
      <c r="C589" s="50" t="str">
        <f t="shared" ca="1" si="70"/>
        <v/>
      </c>
      <c r="D589" s="45" t="str">
        <f t="shared" ca="1" si="65"/>
        <v/>
      </c>
      <c r="E589" s="50" t="str">
        <f t="shared" ca="1" si="66"/>
        <v/>
      </c>
      <c r="F589" s="45" t="str">
        <f t="shared" ca="1" si="67"/>
        <v/>
      </c>
      <c r="G589" s="50" t="str">
        <f t="shared" ca="1" si="68"/>
        <v/>
      </c>
    </row>
    <row r="590" spans="1:7" x14ac:dyDescent="0.35">
      <c r="A590" s="38" t="str">
        <f t="shared" si="71"/>
        <v/>
      </c>
      <c r="B590" s="50" t="str">
        <f t="shared" ca="1" si="69"/>
        <v/>
      </c>
      <c r="C590" s="50" t="str">
        <f t="shared" ca="1" si="70"/>
        <v/>
      </c>
      <c r="D590" s="45" t="str">
        <f t="shared" ca="1" si="65"/>
        <v/>
      </c>
      <c r="E590" s="50" t="str">
        <f t="shared" ca="1" si="66"/>
        <v/>
      </c>
      <c r="F590" s="45" t="str">
        <f t="shared" ca="1" si="67"/>
        <v/>
      </c>
      <c r="G590" s="50" t="str">
        <f t="shared" ca="1" si="68"/>
        <v/>
      </c>
    </row>
    <row r="591" spans="1:7" x14ac:dyDescent="0.35">
      <c r="A591" s="38" t="str">
        <f t="shared" si="71"/>
        <v/>
      </c>
      <c r="B591" s="50" t="str">
        <f t="shared" ca="1" si="69"/>
        <v/>
      </c>
      <c r="C591" s="50" t="str">
        <f t="shared" ca="1" si="70"/>
        <v/>
      </c>
      <c r="D591" s="45" t="str">
        <f t="shared" ca="1" si="65"/>
        <v/>
      </c>
      <c r="E591" s="50" t="str">
        <f t="shared" ca="1" si="66"/>
        <v/>
      </c>
      <c r="F591" s="45" t="str">
        <f t="shared" ca="1" si="67"/>
        <v/>
      </c>
      <c r="G591" s="50" t="str">
        <f t="shared" ca="1" si="68"/>
        <v/>
      </c>
    </row>
    <row r="592" spans="1:7" x14ac:dyDescent="0.35">
      <c r="A592" s="38" t="str">
        <f t="shared" si="71"/>
        <v/>
      </c>
      <c r="B592" s="50" t="str">
        <f t="shared" ca="1" si="69"/>
        <v/>
      </c>
      <c r="C592" s="50" t="str">
        <f t="shared" ca="1" si="70"/>
        <v/>
      </c>
      <c r="D592" s="45" t="str">
        <f t="shared" ca="1" si="65"/>
        <v/>
      </c>
      <c r="E592" s="50" t="str">
        <f t="shared" ca="1" si="66"/>
        <v/>
      </c>
      <c r="F592" s="45" t="str">
        <f t="shared" ca="1" si="67"/>
        <v/>
      </c>
      <c r="G592" s="50" t="str">
        <f t="shared" ca="1" si="68"/>
        <v/>
      </c>
    </row>
    <row r="593" spans="1:7" x14ac:dyDescent="0.35">
      <c r="A593" s="38" t="str">
        <f t="shared" si="71"/>
        <v/>
      </c>
      <c r="B593" s="50" t="str">
        <f t="shared" ca="1" si="69"/>
        <v/>
      </c>
      <c r="C593" s="50" t="str">
        <f t="shared" ca="1" si="70"/>
        <v/>
      </c>
      <c r="D593" s="45" t="str">
        <f t="shared" ca="1" si="65"/>
        <v/>
      </c>
      <c r="E593" s="50" t="str">
        <f t="shared" ca="1" si="66"/>
        <v/>
      </c>
      <c r="F593" s="45" t="str">
        <f t="shared" ca="1" si="67"/>
        <v/>
      </c>
      <c r="G593" s="50" t="str">
        <f t="shared" ca="1" si="68"/>
        <v/>
      </c>
    </row>
    <row r="594" spans="1:7" x14ac:dyDescent="0.35">
      <c r="A594" s="38" t="str">
        <f t="shared" si="71"/>
        <v/>
      </c>
      <c r="B594" s="50" t="str">
        <f t="shared" ca="1" si="69"/>
        <v/>
      </c>
      <c r="C594" s="50" t="str">
        <f t="shared" ca="1" si="70"/>
        <v/>
      </c>
      <c r="D594" s="45" t="str">
        <f t="shared" ca="1" si="65"/>
        <v/>
      </c>
      <c r="E594" s="50" t="str">
        <f t="shared" ca="1" si="66"/>
        <v/>
      </c>
      <c r="F594" s="45" t="str">
        <f t="shared" ca="1" si="67"/>
        <v/>
      </c>
      <c r="G594" s="50" t="str">
        <f t="shared" ca="1" si="68"/>
        <v/>
      </c>
    </row>
    <row r="595" spans="1:7" x14ac:dyDescent="0.35">
      <c r="A595" s="38" t="str">
        <f t="shared" si="71"/>
        <v/>
      </c>
      <c r="B595" s="50" t="str">
        <f t="shared" ca="1" si="69"/>
        <v/>
      </c>
      <c r="C595" s="50" t="str">
        <f t="shared" ca="1" si="70"/>
        <v/>
      </c>
      <c r="D595" s="45" t="str">
        <f t="shared" ca="1" si="65"/>
        <v/>
      </c>
      <c r="E595" s="50" t="str">
        <f t="shared" ca="1" si="66"/>
        <v/>
      </c>
      <c r="F595" s="45" t="str">
        <f t="shared" ca="1" si="67"/>
        <v/>
      </c>
      <c r="G595" s="50" t="str">
        <f t="shared" ca="1" si="68"/>
        <v/>
      </c>
    </row>
    <row r="596" spans="1:7" x14ac:dyDescent="0.35">
      <c r="A596" s="38" t="str">
        <f t="shared" si="71"/>
        <v/>
      </c>
      <c r="B596" s="50" t="str">
        <f t="shared" ca="1" si="69"/>
        <v/>
      </c>
      <c r="C596" s="50" t="str">
        <f t="shared" ca="1" si="70"/>
        <v/>
      </c>
      <c r="D596" s="45" t="str">
        <f t="shared" ca="1" si="65"/>
        <v/>
      </c>
      <c r="E596" s="50" t="str">
        <f t="shared" ca="1" si="66"/>
        <v/>
      </c>
      <c r="F596" s="45" t="str">
        <f t="shared" ca="1" si="67"/>
        <v/>
      </c>
      <c r="G596" s="50" t="str">
        <f t="shared" ca="1" si="68"/>
        <v/>
      </c>
    </row>
    <row r="597" spans="1:7" x14ac:dyDescent="0.35">
      <c r="A597" s="38" t="str">
        <f t="shared" si="71"/>
        <v/>
      </c>
      <c r="B597" s="50" t="str">
        <f t="shared" ca="1" si="69"/>
        <v/>
      </c>
      <c r="C597" s="50" t="str">
        <f t="shared" ca="1" si="70"/>
        <v/>
      </c>
      <c r="D597" s="45" t="str">
        <f t="shared" ca="1" si="65"/>
        <v/>
      </c>
      <c r="E597" s="50" t="str">
        <f t="shared" ca="1" si="66"/>
        <v/>
      </c>
      <c r="F597" s="45" t="str">
        <f t="shared" ca="1" si="67"/>
        <v/>
      </c>
      <c r="G597" s="50" t="str">
        <f t="shared" ca="1" si="68"/>
        <v/>
      </c>
    </row>
    <row r="598" spans="1:7" x14ac:dyDescent="0.35">
      <c r="A598" s="38" t="str">
        <f t="shared" si="71"/>
        <v/>
      </c>
      <c r="B598" s="50" t="str">
        <f t="shared" ca="1" si="69"/>
        <v/>
      </c>
      <c r="C598" s="50" t="str">
        <f t="shared" ca="1" si="70"/>
        <v/>
      </c>
      <c r="D598" s="45" t="str">
        <f t="shared" ca="1" si="65"/>
        <v/>
      </c>
      <c r="E598" s="50" t="str">
        <f t="shared" ca="1" si="66"/>
        <v/>
      </c>
      <c r="F598" s="45" t="str">
        <f t="shared" ca="1" si="67"/>
        <v/>
      </c>
      <c r="G598" s="50" t="str">
        <f t="shared" ca="1" si="68"/>
        <v/>
      </c>
    </row>
    <row r="599" spans="1:7" x14ac:dyDescent="0.35">
      <c r="A599" s="38" t="str">
        <f t="shared" si="71"/>
        <v/>
      </c>
      <c r="B599" s="50" t="str">
        <f t="shared" ca="1" si="69"/>
        <v/>
      </c>
      <c r="C599" s="50" t="str">
        <f t="shared" ca="1" si="70"/>
        <v/>
      </c>
      <c r="D599" s="45" t="str">
        <f t="shared" ca="1" si="65"/>
        <v/>
      </c>
      <c r="E599" s="50" t="str">
        <f t="shared" ca="1" si="66"/>
        <v/>
      </c>
      <c r="F599" s="45" t="str">
        <f t="shared" ca="1" si="67"/>
        <v/>
      </c>
      <c r="G599" s="50" t="str">
        <f t="shared" ca="1" si="68"/>
        <v/>
      </c>
    </row>
    <row r="600" spans="1:7" x14ac:dyDescent="0.35">
      <c r="A600" s="38" t="str">
        <f t="shared" si="71"/>
        <v/>
      </c>
      <c r="B600" s="50" t="str">
        <f t="shared" ca="1" si="69"/>
        <v/>
      </c>
      <c r="C600" s="50" t="str">
        <f t="shared" ca="1" si="70"/>
        <v/>
      </c>
      <c r="D600" s="45" t="str">
        <f t="shared" ca="1" si="65"/>
        <v/>
      </c>
      <c r="E600" s="50" t="str">
        <f t="shared" ca="1" si="66"/>
        <v/>
      </c>
      <c r="F600" s="45" t="str">
        <f t="shared" ca="1" si="67"/>
        <v/>
      </c>
      <c r="G600" s="50" t="str">
        <f t="shared" ca="1" si="68"/>
        <v/>
      </c>
    </row>
    <row r="601" spans="1:7" x14ac:dyDescent="0.35">
      <c r="A601" s="38" t="str">
        <f t="shared" si="71"/>
        <v/>
      </c>
      <c r="B601" s="50" t="str">
        <f t="shared" ca="1" si="69"/>
        <v/>
      </c>
      <c r="C601" s="50" t="str">
        <f t="shared" ca="1" si="70"/>
        <v/>
      </c>
      <c r="D601" s="45" t="str">
        <f t="shared" ca="1" si="65"/>
        <v/>
      </c>
      <c r="E601" s="50" t="str">
        <f t="shared" ca="1" si="66"/>
        <v/>
      </c>
      <c r="F601" s="45" t="str">
        <f t="shared" ca="1" si="67"/>
        <v/>
      </c>
      <c r="G601" s="50" t="str">
        <f t="shared" ca="1" si="68"/>
        <v/>
      </c>
    </row>
    <row r="602" spans="1:7" x14ac:dyDescent="0.35">
      <c r="A602" s="38" t="str">
        <f t="shared" si="71"/>
        <v/>
      </c>
      <c r="B602" s="50" t="str">
        <f t="shared" ca="1" si="69"/>
        <v/>
      </c>
      <c r="C602" s="50" t="str">
        <f t="shared" ca="1" si="70"/>
        <v/>
      </c>
      <c r="D602" s="45" t="str">
        <f t="shared" ca="1" si="65"/>
        <v/>
      </c>
      <c r="E602" s="50" t="str">
        <f t="shared" ca="1" si="66"/>
        <v/>
      </c>
      <c r="F602" s="45" t="str">
        <f t="shared" ca="1" si="67"/>
        <v/>
      </c>
      <c r="G602" s="50" t="str">
        <f t="shared" ca="1" si="68"/>
        <v/>
      </c>
    </row>
    <row r="603" spans="1:7" x14ac:dyDescent="0.35">
      <c r="A603" s="38" t="str">
        <f t="shared" si="71"/>
        <v/>
      </c>
      <c r="B603" s="50" t="str">
        <f t="shared" ca="1" si="69"/>
        <v/>
      </c>
      <c r="C603" s="50" t="str">
        <f t="shared" ca="1" si="70"/>
        <v/>
      </c>
      <c r="D603" s="45" t="str">
        <f t="shared" ca="1" si="65"/>
        <v/>
      </c>
      <c r="E603" s="50" t="str">
        <f t="shared" ca="1" si="66"/>
        <v/>
      </c>
      <c r="F603" s="45" t="str">
        <f t="shared" ca="1" si="67"/>
        <v/>
      </c>
      <c r="G603" s="50" t="str">
        <f t="shared" ca="1" si="68"/>
        <v/>
      </c>
    </row>
    <row r="604" spans="1:7" x14ac:dyDescent="0.35">
      <c r="A604" s="38" t="str">
        <f t="shared" si="71"/>
        <v/>
      </c>
      <c r="B604" s="50" t="str">
        <f t="shared" ca="1" si="69"/>
        <v/>
      </c>
      <c r="C604" s="50" t="str">
        <f t="shared" ca="1" si="70"/>
        <v/>
      </c>
      <c r="D604" s="45" t="str">
        <f t="shared" ca="1" si="65"/>
        <v/>
      </c>
      <c r="E604" s="50" t="str">
        <f t="shared" ca="1" si="66"/>
        <v/>
      </c>
      <c r="F604" s="45" t="str">
        <f t="shared" ca="1" si="67"/>
        <v/>
      </c>
      <c r="G604" s="50" t="str">
        <f t="shared" ca="1" si="68"/>
        <v/>
      </c>
    </row>
    <row r="605" spans="1:7" x14ac:dyDescent="0.35">
      <c r="A605" s="38" t="str">
        <f t="shared" si="71"/>
        <v/>
      </c>
      <c r="B605" s="50" t="str">
        <f t="shared" ca="1" si="69"/>
        <v/>
      </c>
      <c r="C605" s="50" t="str">
        <f t="shared" ca="1" si="70"/>
        <v/>
      </c>
      <c r="D605" s="45" t="str">
        <f t="shared" ca="1" si="65"/>
        <v/>
      </c>
      <c r="E605" s="50" t="str">
        <f t="shared" ca="1" si="66"/>
        <v/>
      </c>
      <c r="F605" s="45" t="str">
        <f t="shared" ca="1" si="67"/>
        <v/>
      </c>
      <c r="G605" s="50" t="str">
        <f t="shared" ca="1" si="68"/>
        <v/>
      </c>
    </row>
    <row r="606" spans="1:7" x14ac:dyDescent="0.35">
      <c r="A606" s="38" t="str">
        <f t="shared" si="71"/>
        <v/>
      </c>
      <c r="B606" s="50" t="str">
        <f t="shared" ca="1" si="69"/>
        <v/>
      </c>
      <c r="C606" s="50" t="str">
        <f t="shared" ca="1" si="70"/>
        <v/>
      </c>
      <c r="D606" s="45" t="str">
        <f t="shared" ca="1" si="65"/>
        <v/>
      </c>
      <c r="E606" s="50" t="str">
        <f t="shared" ca="1" si="66"/>
        <v/>
      </c>
      <c r="F606" s="45" t="str">
        <f t="shared" ca="1" si="67"/>
        <v/>
      </c>
      <c r="G606" s="50" t="str">
        <f t="shared" ca="1" si="68"/>
        <v/>
      </c>
    </row>
    <row r="607" spans="1:7" x14ac:dyDescent="0.35">
      <c r="A607" s="38" t="str">
        <f t="shared" si="71"/>
        <v/>
      </c>
      <c r="B607" s="50" t="str">
        <f t="shared" ca="1" si="69"/>
        <v/>
      </c>
      <c r="C607" s="50" t="str">
        <f t="shared" ca="1" si="70"/>
        <v/>
      </c>
      <c r="D607" s="45" t="str">
        <f t="shared" ca="1" si="65"/>
        <v/>
      </c>
      <c r="E607" s="50" t="str">
        <f t="shared" ca="1" si="66"/>
        <v/>
      </c>
      <c r="F607" s="45" t="str">
        <f t="shared" ca="1" si="67"/>
        <v/>
      </c>
      <c r="G607" s="50" t="str">
        <f t="shared" ca="1" si="68"/>
        <v/>
      </c>
    </row>
    <row r="608" spans="1:7" x14ac:dyDescent="0.35">
      <c r="A608" s="38" t="str">
        <f t="shared" si="71"/>
        <v/>
      </c>
      <c r="B608" s="50" t="str">
        <f t="shared" ca="1" si="69"/>
        <v/>
      </c>
      <c r="C608" s="50" t="str">
        <f t="shared" ca="1" si="70"/>
        <v/>
      </c>
      <c r="D608" s="45" t="str">
        <f t="shared" ca="1" si="65"/>
        <v/>
      </c>
      <c r="E608" s="50" t="str">
        <f t="shared" ca="1" si="66"/>
        <v/>
      </c>
      <c r="F608" s="45" t="str">
        <f t="shared" ca="1" si="67"/>
        <v/>
      </c>
      <c r="G608" s="50" t="str">
        <f t="shared" ca="1" si="68"/>
        <v/>
      </c>
    </row>
    <row r="609" spans="1:7" x14ac:dyDescent="0.35">
      <c r="A609" s="38" t="str">
        <f t="shared" si="71"/>
        <v/>
      </c>
      <c r="B609" s="50" t="str">
        <f t="shared" ca="1" si="69"/>
        <v/>
      </c>
      <c r="C609" s="50" t="str">
        <f t="shared" ca="1" si="70"/>
        <v/>
      </c>
      <c r="D609" s="45" t="str">
        <f t="shared" ca="1" si="65"/>
        <v/>
      </c>
      <c r="E609" s="50" t="str">
        <f t="shared" ca="1" si="66"/>
        <v/>
      </c>
      <c r="F609" s="45" t="str">
        <f t="shared" ca="1" si="67"/>
        <v/>
      </c>
      <c r="G609" s="50" t="str">
        <f t="shared" ca="1" si="68"/>
        <v/>
      </c>
    </row>
    <row r="610" spans="1:7" x14ac:dyDescent="0.35">
      <c r="A610" s="38" t="str">
        <f t="shared" si="71"/>
        <v/>
      </c>
      <c r="B610" s="50" t="str">
        <f t="shared" ca="1" si="69"/>
        <v/>
      </c>
      <c r="C610" s="50" t="str">
        <f t="shared" ca="1" si="70"/>
        <v/>
      </c>
      <c r="D610" s="45" t="str">
        <f t="shared" ca="1" si="65"/>
        <v/>
      </c>
      <c r="E610" s="50" t="str">
        <f t="shared" ca="1" si="66"/>
        <v/>
      </c>
      <c r="F610" s="45" t="str">
        <f t="shared" ca="1" si="67"/>
        <v/>
      </c>
      <c r="G610" s="50" t="str">
        <f t="shared" ca="1" si="68"/>
        <v/>
      </c>
    </row>
    <row r="611" spans="1:7" x14ac:dyDescent="0.35">
      <c r="A611" s="38" t="str">
        <f t="shared" si="71"/>
        <v/>
      </c>
      <c r="B611" s="50" t="str">
        <f t="shared" ca="1" si="69"/>
        <v/>
      </c>
      <c r="C611" s="50" t="str">
        <f t="shared" ca="1" si="70"/>
        <v/>
      </c>
      <c r="D611" s="45" t="str">
        <f t="shared" ca="1" si="65"/>
        <v/>
      </c>
      <c r="E611" s="50" t="str">
        <f t="shared" ca="1" si="66"/>
        <v/>
      </c>
      <c r="F611" s="45" t="str">
        <f t="shared" ca="1" si="67"/>
        <v/>
      </c>
      <c r="G611" s="50" t="str">
        <f t="shared" ca="1" si="68"/>
        <v/>
      </c>
    </row>
    <row r="612" spans="1:7" x14ac:dyDescent="0.35">
      <c r="A612" s="38" t="str">
        <f t="shared" si="71"/>
        <v/>
      </c>
      <c r="B612" s="50" t="str">
        <f t="shared" ca="1" si="69"/>
        <v/>
      </c>
      <c r="C612" s="50" t="str">
        <f t="shared" ca="1" si="70"/>
        <v/>
      </c>
      <c r="D612" s="45" t="str">
        <f t="shared" ca="1" si="65"/>
        <v/>
      </c>
      <c r="E612" s="50" t="str">
        <f t="shared" ca="1" si="66"/>
        <v/>
      </c>
      <c r="F612" s="45" t="str">
        <f t="shared" ca="1" si="67"/>
        <v/>
      </c>
      <c r="G612" s="50" t="str">
        <f t="shared" ca="1" si="68"/>
        <v/>
      </c>
    </row>
    <row r="613" spans="1:7" x14ac:dyDescent="0.35">
      <c r="A613" s="38" t="str">
        <f t="shared" si="71"/>
        <v/>
      </c>
      <c r="B613" s="50" t="str">
        <f t="shared" ca="1" si="69"/>
        <v/>
      </c>
      <c r="C613" s="50" t="str">
        <f t="shared" ca="1" si="70"/>
        <v/>
      </c>
      <c r="D613" s="45" t="str">
        <f t="shared" ca="1" si="65"/>
        <v/>
      </c>
      <c r="E613" s="50" t="str">
        <f t="shared" ca="1" si="66"/>
        <v/>
      </c>
      <c r="F613" s="45" t="str">
        <f t="shared" ca="1" si="67"/>
        <v/>
      </c>
      <c r="G613" s="50" t="str">
        <f t="shared" ca="1" si="68"/>
        <v/>
      </c>
    </row>
    <row r="614" spans="1:7" x14ac:dyDescent="0.35">
      <c r="A614" s="38" t="str">
        <f t="shared" si="71"/>
        <v/>
      </c>
      <c r="B614" s="50" t="str">
        <f t="shared" ca="1" si="69"/>
        <v/>
      </c>
      <c r="C614" s="50" t="str">
        <f t="shared" ca="1" si="70"/>
        <v/>
      </c>
      <c r="D614" s="45" t="str">
        <f t="shared" ca="1" si="65"/>
        <v/>
      </c>
      <c r="E614" s="50" t="str">
        <f t="shared" ca="1" si="66"/>
        <v/>
      </c>
      <c r="F614" s="45" t="str">
        <f t="shared" ca="1" si="67"/>
        <v/>
      </c>
      <c r="G614" s="50" t="str">
        <f t="shared" ca="1" si="68"/>
        <v/>
      </c>
    </row>
    <row r="615" spans="1:7" x14ac:dyDescent="0.35">
      <c r="A615" s="38" t="str">
        <f t="shared" si="71"/>
        <v/>
      </c>
      <c r="B615" s="50" t="str">
        <f t="shared" ca="1" si="69"/>
        <v/>
      </c>
      <c r="C615" s="50" t="str">
        <f t="shared" ca="1" si="70"/>
        <v/>
      </c>
      <c r="D615" s="45" t="str">
        <f t="shared" ca="1" si="65"/>
        <v/>
      </c>
      <c r="E615" s="50" t="str">
        <f t="shared" ca="1" si="66"/>
        <v/>
      </c>
      <c r="F615" s="45" t="str">
        <f t="shared" ca="1" si="67"/>
        <v/>
      </c>
      <c r="G615" s="50" t="str">
        <f t="shared" ca="1" si="68"/>
        <v/>
      </c>
    </row>
    <row r="616" spans="1:7" x14ac:dyDescent="0.35">
      <c r="A616" s="38" t="str">
        <f t="shared" si="71"/>
        <v/>
      </c>
      <c r="B616" s="50" t="str">
        <f t="shared" ca="1" si="69"/>
        <v/>
      </c>
      <c r="C616" s="50" t="str">
        <f t="shared" ca="1" si="70"/>
        <v/>
      </c>
      <c r="D616" s="45" t="str">
        <f t="shared" ca="1" si="65"/>
        <v/>
      </c>
      <c r="E616" s="50" t="str">
        <f t="shared" ca="1" si="66"/>
        <v/>
      </c>
      <c r="F616" s="45" t="str">
        <f t="shared" ca="1" si="67"/>
        <v/>
      </c>
      <c r="G616" s="50" t="str">
        <f t="shared" ca="1" si="68"/>
        <v/>
      </c>
    </row>
    <row r="617" spans="1:7" x14ac:dyDescent="0.35">
      <c r="A617" s="38" t="str">
        <f t="shared" si="71"/>
        <v/>
      </c>
      <c r="B617" s="50" t="str">
        <f t="shared" ca="1" si="69"/>
        <v/>
      </c>
      <c r="C617" s="50" t="str">
        <f t="shared" ca="1" si="70"/>
        <v/>
      </c>
      <c r="D617" s="45" t="str">
        <f t="shared" ca="1" si="65"/>
        <v/>
      </c>
      <c r="E617" s="50" t="str">
        <f t="shared" ca="1" si="66"/>
        <v/>
      </c>
      <c r="F617" s="45" t="str">
        <f t="shared" ca="1" si="67"/>
        <v/>
      </c>
      <c r="G617" s="50" t="str">
        <f t="shared" ca="1" si="68"/>
        <v/>
      </c>
    </row>
    <row r="618" spans="1:7" x14ac:dyDescent="0.35">
      <c r="A618" s="38" t="str">
        <f t="shared" si="71"/>
        <v/>
      </c>
      <c r="B618" s="50" t="str">
        <f t="shared" ca="1" si="69"/>
        <v/>
      </c>
      <c r="C618" s="50" t="str">
        <f t="shared" ca="1" si="70"/>
        <v/>
      </c>
      <c r="D618" s="45" t="str">
        <f t="shared" ca="1" si="65"/>
        <v/>
      </c>
      <c r="E618" s="50" t="str">
        <f t="shared" ca="1" si="66"/>
        <v/>
      </c>
      <c r="F618" s="45" t="str">
        <f t="shared" ca="1" si="67"/>
        <v/>
      </c>
      <c r="G618" s="50" t="str">
        <f t="shared" ca="1" si="68"/>
        <v/>
      </c>
    </row>
    <row r="619" spans="1:7" x14ac:dyDescent="0.35">
      <c r="A619" s="38" t="str">
        <f t="shared" si="71"/>
        <v/>
      </c>
      <c r="B619" s="50" t="str">
        <f t="shared" ca="1" si="69"/>
        <v/>
      </c>
      <c r="C619" s="50" t="str">
        <f t="shared" ca="1" si="70"/>
        <v/>
      </c>
      <c r="D619" s="45" t="str">
        <f t="shared" ca="1" si="65"/>
        <v/>
      </c>
      <c r="E619" s="50" t="str">
        <f t="shared" ca="1" si="66"/>
        <v/>
      </c>
      <c r="F619" s="45" t="str">
        <f t="shared" ca="1" si="67"/>
        <v/>
      </c>
      <c r="G619" s="50" t="str">
        <f t="shared" ca="1" si="68"/>
        <v/>
      </c>
    </row>
    <row r="620" spans="1:7" x14ac:dyDescent="0.35">
      <c r="A620" s="38" t="str">
        <f t="shared" si="71"/>
        <v/>
      </c>
      <c r="B620" s="50" t="str">
        <f t="shared" ca="1" si="69"/>
        <v/>
      </c>
      <c r="C620" s="50" t="str">
        <f t="shared" ca="1" si="70"/>
        <v/>
      </c>
      <c r="D620" s="45" t="str">
        <f t="shared" ca="1" si="65"/>
        <v/>
      </c>
      <c r="E620" s="50" t="str">
        <f t="shared" ca="1" si="66"/>
        <v/>
      </c>
      <c r="F620" s="45" t="str">
        <f t="shared" ca="1" si="67"/>
        <v/>
      </c>
      <c r="G620" s="50" t="str">
        <f t="shared" ca="1" si="68"/>
        <v/>
      </c>
    </row>
    <row r="621" spans="1:7" x14ac:dyDescent="0.35">
      <c r="A621" s="38" t="str">
        <f t="shared" si="71"/>
        <v/>
      </c>
      <c r="B621" s="50" t="str">
        <f t="shared" ca="1" si="69"/>
        <v/>
      </c>
      <c r="C621" s="50" t="str">
        <f t="shared" ca="1" si="70"/>
        <v/>
      </c>
      <c r="D621" s="45" t="str">
        <f t="shared" ca="1" si="65"/>
        <v/>
      </c>
      <c r="E621" s="50" t="str">
        <f t="shared" ca="1" si="66"/>
        <v/>
      </c>
      <c r="F621" s="45" t="str">
        <f t="shared" ca="1" si="67"/>
        <v/>
      </c>
      <c r="G621" s="50" t="str">
        <f t="shared" ca="1" si="68"/>
        <v/>
      </c>
    </row>
    <row r="622" spans="1:7" x14ac:dyDescent="0.35">
      <c r="A622" s="38" t="str">
        <f t="shared" si="71"/>
        <v/>
      </c>
      <c r="B622" s="50" t="str">
        <f t="shared" ca="1" si="69"/>
        <v/>
      </c>
      <c r="C622" s="50" t="str">
        <f t="shared" ca="1" si="70"/>
        <v/>
      </c>
      <c r="D622" s="45" t="str">
        <f t="shared" ca="1" si="65"/>
        <v/>
      </c>
      <c r="E622" s="50" t="str">
        <f t="shared" ca="1" si="66"/>
        <v/>
      </c>
      <c r="F622" s="45" t="str">
        <f t="shared" ca="1" si="67"/>
        <v/>
      </c>
      <c r="G622" s="50" t="str">
        <f t="shared" ca="1" si="68"/>
        <v/>
      </c>
    </row>
    <row r="623" spans="1:7" x14ac:dyDescent="0.35">
      <c r="A623" s="38" t="str">
        <f t="shared" si="71"/>
        <v/>
      </c>
      <c r="B623" s="50" t="str">
        <f t="shared" ca="1" si="69"/>
        <v/>
      </c>
      <c r="C623" s="50" t="str">
        <f t="shared" ca="1" si="70"/>
        <v/>
      </c>
      <c r="D623" s="45" t="str">
        <f t="shared" ca="1" si="65"/>
        <v/>
      </c>
      <c r="E623" s="50" t="str">
        <f t="shared" ca="1" si="66"/>
        <v/>
      </c>
      <c r="F623" s="45" t="str">
        <f t="shared" ca="1" si="67"/>
        <v/>
      </c>
      <c r="G623" s="50" t="str">
        <f t="shared" ca="1" si="68"/>
        <v/>
      </c>
    </row>
    <row r="624" spans="1:7" x14ac:dyDescent="0.35">
      <c r="A624" s="38" t="str">
        <f t="shared" si="71"/>
        <v/>
      </c>
      <c r="B624" s="50" t="str">
        <f t="shared" ca="1" si="69"/>
        <v/>
      </c>
      <c r="C624" s="50" t="str">
        <f t="shared" ca="1" si="70"/>
        <v/>
      </c>
      <c r="D624" s="45" t="str">
        <f t="shared" ca="1" si="65"/>
        <v/>
      </c>
      <c r="E624" s="50" t="str">
        <f t="shared" ca="1" si="66"/>
        <v/>
      </c>
      <c r="F624" s="45" t="str">
        <f t="shared" ca="1" si="67"/>
        <v/>
      </c>
      <c r="G624" s="50" t="str">
        <f t="shared" ca="1" si="68"/>
        <v/>
      </c>
    </row>
    <row r="625" spans="1:7" x14ac:dyDescent="0.35">
      <c r="A625" s="38" t="str">
        <f t="shared" si="71"/>
        <v/>
      </c>
      <c r="B625" s="50" t="str">
        <f t="shared" ca="1" si="69"/>
        <v/>
      </c>
      <c r="C625" s="50" t="str">
        <f t="shared" ca="1" si="70"/>
        <v/>
      </c>
      <c r="D625" s="45" t="str">
        <f t="shared" ca="1" si="65"/>
        <v/>
      </c>
      <c r="E625" s="50" t="str">
        <f t="shared" ca="1" si="66"/>
        <v/>
      </c>
      <c r="F625" s="45" t="str">
        <f t="shared" ca="1" si="67"/>
        <v/>
      </c>
      <c r="G625" s="50" t="str">
        <f t="shared" ca="1" si="68"/>
        <v/>
      </c>
    </row>
    <row r="626" spans="1:7" x14ac:dyDescent="0.35">
      <c r="A626" s="38" t="str">
        <f t="shared" si="71"/>
        <v/>
      </c>
      <c r="B626" s="50" t="str">
        <f t="shared" ca="1" si="69"/>
        <v/>
      </c>
      <c r="C626" s="50" t="str">
        <f t="shared" ca="1" si="70"/>
        <v/>
      </c>
      <c r="D626" s="45" t="str">
        <f t="shared" ca="1" si="65"/>
        <v/>
      </c>
      <c r="E626" s="50" t="str">
        <f t="shared" ca="1" si="66"/>
        <v/>
      </c>
      <c r="F626" s="45" t="str">
        <f t="shared" ca="1" si="67"/>
        <v/>
      </c>
      <c r="G626" s="50" t="str">
        <f t="shared" ca="1" si="68"/>
        <v/>
      </c>
    </row>
    <row r="627" spans="1:7" x14ac:dyDescent="0.35">
      <c r="A627" s="38" t="str">
        <f t="shared" si="71"/>
        <v/>
      </c>
      <c r="B627" s="50" t="str">
        <f t="shared" ca="1" si="69"/>
        <v/>
      </c>
      <c r="C627" s="50" t="str">
        <f t="shared" ca="1" si="70"/>
        <v/>
      </c>
      <c r="D627" s="45" t="str">
        <f t="shared" ca="1" si="65"/>
        <v/>
      </c>
      <c r="E627" s="50" t="str">
        <f t="shared" ca="1" si="66"/>
        <v/>
      </c>
      <c r="F627" s="45" t="str">
        <f t="shared" ca="1" si="67"/>
        <v/>
      </c>
      <c r="G627" s="50" t="str">
        <f t="shared" ca="1" si="68"/>
        <v/>
      </c>
    </row>
    <row r="628" spans="1:7" x14ac:dyDescent="0.35">
      <c r="A628" s="38" t="str">
        <f t="shared" si="71"/>
        <v/>
      </c>
      <c r="B628" s="50" t="str">
        <f t="shared" ca="1" si="69"/>
        <v/>
      </c>
      <c r="C628" s="50" t="str">
        <f t="shared" ca="1" si="70"/>
        <v/>
      </c>
      <c r="D628" s="45" t="str">
        <f t="shared" ca="1" si="65"/>
        <v/>
      </c>
      <c r="E628" s="50" t="str">
        <f t="shared" ca="1" si="66"/>
        <v/>
      </c>
      <c r="F628" s="45" t="str">
        <f t="shared" ca="1" si="67"/>
        <v/>
      </c>
      <c r="G628" s="50" t="str">
        <f t="shared" ca="1" si="68"/>
        <v/>
      </c>
    </row>
    <row r="629" spans="1:7" x14ac:dyDescent="0.35">
      <c r="A629" s="38" t="str">
        <f t="shared" si="71"/>
        <v/>
      </c>
      <c r="B629" s="50" t="str">
        <f t="shared" ca="1" si="69"/>
        <v/>
      </c>
      <c r="C629" s="50" t="str">
        <f t="shared" ca="1" si="70"/>
        <v/>
      </c>
      <c r="D629" s="45" t="str">
        <f t="shared" ca="1" si="65"/>
        <v/>
      </c>
      <c r="E629" s="50" t="str">
        <f t="shared" ca="1" si="66"/>
        <v/>
      </c>
      <c r="F629" s="45" t="str">
        <f t="shared" ca="1" si="67"/>
        <v/>
      </c>
      <c r="G629" s="50" t="str">
        <f t="shared" ca="1" si="68"/>
        <v/>
      </c>
    </row>
    <row r="630" spans="1:7" x14ac:dyDescent="0.35">
      <c r="A630" s="38" t="str">
        <f t="shared" si="71"/>
        <v/>
      </c>
      <c r="B630" s="50" t="str">
        <f t="shared" ca="1" si="69"/>
        <v/>
      </c>
      <c r="C630" s="50" t="str">
        <f t="shared" ca="1" si="70"/>
        <v/>
      </c>
      <c r="D630" s="45" t="str">
        <f t="shared" ca="1" si="65"/>
        <v/>
      </c>
      <c r="E630" s="50" t="str">
        <f t="shared" ca="1" si="66"/>
        <v/>
      </c>
      <c r="F630" s="45" t="str">
        <f t="shared" ca="1" si="67"/>
        <v/>
      </c>
      <c r="G630" s="50" t="str">
        <f t="shared" ca="1" si="68"/>
        <v/>
      </c>
    </row>
    <row r="631" spans="1:7" x14ac:dyDescent="0.35">
      <c r="A631" s="38" t="str">
        <f t="shared" si="71"/>
        <v/>
      </c>
      <c r="B631" s="50" t="str">
        <f t="shared" ca="1" si="69"/>
        <v/>
      </c>
      <c r="C631" s="50" t="str">
        <f t="shared" ca="1" si="70"/>
        <v/>
      </c>
      <c r="D631" s="45" t="str">
        <f t="shared" ca="1" si="65"/>
        <v/>
      </c>
      <c r="E631" s="50" t="str">
        <f t="shared" ca="1" si="66"/>
        <v/>
      </c>
      <c r="F631" s="45" t="str">
        <f t="shared" ca="1" si="67"/>
        <v/>
      </c>
      <c r="G631" s="50" t="str">
        <f t="shared" ca="1" si="68"/>
        <v/>
      </c>
    </row>
    <row r="632" spans="1:7" x14ac:dyDescent="0.35">
      <c r="A632" s="38" t="str">
        <f t="shared" si="71"/>
        <v/>
      </c>
      <c r="B632" s="50" t="str">
        <f t="shared" ca="1" si="69"/>
        <v/>
      </c>
      <c r="C632" s="50" t="str">
        <f t="shared" ca="1" si="70"/>
        <v/>
      </c>
      <c r="D632" s="45" t="str">
        <f t="shared" ca="1" si="65"/>
        <v/>
      </c>
      <c r="E632" s="50" t="str">
        <f t="shared" ca="1" si="66"/>
        <v/>
      </c>
      <c r="F632" s="45" t="str">
        <f t="shared" ca="1" si="67"/>
        <v/>
      </c>
      <c r="G632" s="50" t="str">
        <f t="shared" ca="1" si="68"/>
        <v/>
      </c>
    </row>
    <row r="633" spans="1:7" x14ac:dyDescent="0.35">
      <c r="A633" s="38" t="str">
        <f t="shared" si="71"/>
        <v/>
      </c>
      <c r="B633" s="50" t="str">
        <f t="shared" ca="1" si="69"/>
        <v/>
      </c>
      <c r="C633" s="50" t="str">
        <f t="shared" ca="1" si="70"/>
        <v/>
      </c>
      <c r="D633" s="45" t="str">
        <f t="shared" ca="1" si="65"/>
        <v/>
      </c>
      <c r="E633" s="50" t="str">
        <f t="shared" ca="1" si="66"/>
        <v/>
      </c>
      <c r="F633" s="45" t="str">
        <f t="shared" ca="1" si="67"/>
        <v/>
      </c>
      <c r="G633" s="50" t="str">
        <f t="shared" ca="1" si="68"/>
        <v/>
      </c>
    </row>
    <row r="634" spans="1:7" x14ac:dyDescent="0.35">
      <c r="A634" s="38" t="str">
        <f t="shared" si="71"/>
        <v/>
      </c>
      <c r="B634" s="50" t="str">
        <f t="shared" ca="1" si="69"/>
        <v/>
      </c>
      <c r="C634" s="50" t="str">
        <f t="shared" ca="1" si="70"/>
        <v/>
      </c>
      <c r="D634" s="45" t="str">
        <f t="shared" ca="1" si="65"/>
        <v/>
      </c>
      <c r="E634" s="50" t="str">
        <f t="shared" ca="1" si="66"/>
        <v/>
      </c>
      <c r="F634" s="45" t="str">
        <f t="shared" ca="1" si="67"/>
        <v/>
      </c>
      <c r="G634" s="50" t="str">
        <f t="shared" ca="1" si="68"/>
        <v/>
      </c>
    </row>
    <row r="635" spans="1:7" x14ac:dyDescent="0.35">
      <c r="A635" s="38" t="str">
        <f t="shared" si="71"/>
        <v/>
      </c>
      <c r="B635" s="50" t="str">
        <f t="shared" ca="1" si="69"/>
        <v/>
      </c>
      <c r="C635" s="50" t="str">
        <f t="shared" ca="1" si="70"/>
        <v/>
      </c>
      <c r="D635" s="45" t="str">
        <f t="shared" ca="1" si="65"/>
        <v/>
      </c>
      <c r="E635" s="50" t="str">
        <f t="shared" ca="1" si="66"/>
        <v/>
      </c>
      <c r="F635" s="45" t="str">
        <f t="shared" ca="1" si="67"/>
        <v/>
      </c>
      <c r="G635" s="50" t="str">
        <f t="shared" ca="1" si="68"/>
        <v/>
      </c>
    </row>
    <row r="636" spans="1:7" x14ac:dyDescent="0.35">
      <c r="A636" s="38" t="str">
        <f t="shared" si="71"/>
        <v/>
      </c>
      <c r="B636" s="50" t="str">
        <f t="shared" ca="1" si="69"/>
        <v/>
      </c>
      <c r="C636" s="50" t="str">
        <f t="shared" ca="1" si="70"/>
        <v/>
      </c>
      <c r="D636" s="45" t="str">
        <f t="shared" ca="1" si="65"/>
        <v/>
      </c>
      <c r="E636" s="50" t="str">
        <f t="shared" ca="1" si="66"/>
        <v/>
      </c>
      <c r="F636" s="45" t="str">
        <f t="shared" ca="1" si="67"/>
        <v/>
      </c>
      <c r="G636" s="50" t="str">
        <f t="shared" ca="1" si="68"/>
        <v/>
      </c>
    </row>
    <row r="637" spans="1:7" x14ac:dyDescent="0.35">
      <c r="A637" s="38" t="str">
        <f t="shared" si="71"/>
        <v/>
      </c>
      <c r="B637" s="50" t="str">
        <f t="shared" ca="1" si="69"/>
        <v/>
      </c>
      <c r="C637" s="50" t="str">
        <f t="shared" ca="1" si="70"/>
        <v/>
      </c>
      <c r="D637" s="45" t="str">
        <f t="shared" ca="1" si="65"/>
        <v/>
      </c>
      <c r="E637" s="50" t="str">
        <f t="shared" ca="1" si="66"/>
        <v/>
      </c>
      <c r="F637" s="45" t="str">
        <f t="shared" ca="1" si="67"/>
        <v/>
      </c>
      <c r="G637" s="50" t="str">
        <f t="shared" ca="1" si="68"/>
        <v/>
      </c>
    </row>
    <row r="638" spans="1:7" x14ac:dyDescent="0.35">
      <c r="A638" s="38" t="str">
        <f t="shared" si="71"/>
        <v/>
      </c>
      <c r="B638" s="50" t="str">
        <f t="shared" ca="1" si="69"/>
        <v/>
      </c>
      <c r="C638" s="50" t="str">
        <f t="shared" ca="1" si="70"/>
        <v/>
      </c>
      <c r="D638" s="45" t="str">
        <f t="shared" ca="1" si="65"/>
        <v/>
      </c>
      <c r="E638" s="50" t="str">
        <f t="shared" ca="1" si="66"/>
        <v/>
      </c>
      <c r="F638" s="45" t="str">
        <f t="shared" ca="1" si="67"/>
        <v/>
      </c>
      <c r="G638" s="50" t="str">
        <f t="shared" ca="1" si="68"/>
        <v/>
      </c>
    </row>
    <row r="639" spans="1:7" x14ac:dyDescent="0.35">
      <c r="A639" s="38" t="str">
        <f t="shared" si="71"/>
        <v/>
      </c>
      <c r="B639" s="50" t="str">
        <f t="shared" ca="1" si="69"/>
        <v/>
      </c>
      <c r="C639" s="50" t="str">
        <f t="shared" ca="1" si="70"/>
        <v/>
      </c>
      <c r="D639" s="45" t="str">
        <f t="shared" ca="1" si="65"/>
        <v/>
      </c>
      <c r="E639" s="50" t="str">
        <f t="shared" ca="1" si="66"/>
        <v/>
      </c>
      <c r="F639" s="45" t="str">
        <f t="shared" ca="1" si="67"/>
        <v/>
      </c>
      <c r="G639" s="50" t="str">
        <f t="shared" ca="1" si="68"/>
        <v/>
      </c>
    </row>
    <row r="640" spans="1:7" x14ac:dyDescent="0.35">
      <c r="A640" s="38" t="str">
        <f t="shared" si="71"/>
        <v/>
      </c>
      <c r="B640" s="50" t="str">
        <f t="shared" ca="1" si="69"/>
        <v/>
      </c>
      <c r="C640" s="50" t="str">
        <f t="shared" ca="1" si="70"/>
        <v/>
      </c>
      <c r="D640" s="45" t="str">
        <f t="shared" ca="1" si="65"/>
        <v/>
      </c>
      <c r="E640" s="50" t="str">
        <f t="shared" ca="1" si="66"/>
        <v/>
      </c>
      <c r="F640" s="45" t="str">
        <f t="shared" ca="1" si="67"/>
        <v/>
      </c>
      <c r="G640" s="50" t="str">
        <f t="shared" ca="1" si="68"/>
        <v/>
      </c>
    </row>
    <row r="641" spans="1:7" x14ac:dyDescent="0.35">
      <c r="A641" s="38" t="str">
        <f t="shared" si="71"/>
        <v/>
      </c>
      <c r="B641" s="50" t="str">
        <f t="shared" ca="1" si="69"/>
        <v/>
      </c>
      <c r="C641" s="50" t="str">
        <f t="shared" ca="1" si="70"/>
        <v/>
      </c>
      <c r="D641" s="45" t="str">
        <f t="shared" ca="1" si="65"/>
        <v/>
      </c>
      <c r="E641" s="50" t="str">
        <f t="shared" ca="1" si="66"/>
        <v/>
      </c>
      <c r="F641" s="45" t="str">
        <f t="shared" ca="1" si="67"/>
        <v/>
      </c>
      <c r="G641" s="50" t="str">
        <f t="shared" ca="1" si="68"/>
        <v/>
      </c>
    </row>
    <row r="642" spans="1:7" x14ac:dyDescent="0.35">
      <c r="A642" s="38" t="str">
        <f t="shared" si="71"/>
        <v/>
      </c>
      <c r="B642" s="50" t="str">
        <f t="shared" ca="1" si="69"/>
        <v/>
      </c>
      <c r="C642" s="50" t="str">
        <f t="shared" ca="1" si="70"/>
        <v/>
      </c>
      <c r="D642" s="45" t="str">
        <f t="shared" ca="1" si="65"/>
        <v/>
      </c>
      <c r="E642" s="50" t="str">
        <f t="shared" ca="1" si="66"/>
        <v/>
      </c>
      <c r="F642" s="45" t="str">
        <f t="shared" ca="1" si="67"/>
        <v/>
      </c>
      <c r="G642" s="50" t="str">
        <f t="shared" ca="1" si="68"/>
        <v/>
      </c>
    </row>
    <row r="643" spans="1:7" x14ac:dyDescent="0.35">
      <c r="A643" s="38" t="str">
        <f t="shared" si="71"/>
        <v/>
      </c>
      <c r="B643" s="50" t="str">
        <f t="shared" ca="1" si="69"/>
        <v/>
      </c>
      <c r="C643" s="50" t="str">
        <f t="shared" ca="1" si="70"/>
        <v/>
      </c>
      <c r="D643" s="45" t="str">
        <f t="shared" ca="1" si="65"/>
        <v/>
      </c>
      <c r="E643" s="50" t="str">
        <f t="shared" ca="1" si="66"/>
        <v/>
      </c>
      <c r="F643" s="45" t="str">
        <f t="shared" ca="1" si="67"/>
        <v/>
      </c>
      <c r="G643" s="50" t="str">
        <f t="shared" ca="1" si="68"/>
        <v/>
      </c>
    </row>
    <row r="644" spans="1:7" x14ac:dyDescent="0.35">
      <c r="A644" s="38" t="str">
        <f t="shared" si="71"/>
        <v/>
      </c>
      <c r="B644" s="50" t="str">
        <f t="shared" ca="1" si="69"/>
        <v/>
      </c>
      <c r="C644" s="50" t="str">
        <f t="shared" ca="1" si="70"/>
        <v/>
      </c>
      <c r="D644" s="45" t="str">
        <f t="shared" ca="1" si="65"/>
        <v/>
      </c>
      <c r="E644" s="50" t="str">
        <f t="shared" ca="1" si="66"/>
        <v/>
      </c>
      <c r="F644" s="45" t="str">
        <f t="shared" ca="1" si="67"/>
        <v/>
      </c>
      <c r="G644" s="50" t="str">
        <f t="shared" ca="1" si="68"/>
        <v/>
      </c>
    </row>
    <row r="645" spans="1:7" x14ac:dyDescent="0.35">
      <c r="A645" s="38" t="str">
        <f t="shared" si="71"/>
        <v/>
      </c>
      <c r="B645" s="50" t="str">
        <f t="shared" ca="1" si="69"/>
        <v/>
      </c>
      <c r="C645" s="50" t="str">
        <f t="shared" ca="1" si="70"/>
        <v/>
      </c>
      <c r="D645" s="45" t="str">
        <f t="shared" ca="1" si="65"/>
        <v/>
      </c>
      <c r="E645" s="50" t="str">
        <f t="shared" ca="1" si="66"/>
        <v/>
      </c>
      <c r="F645" s="45" t="str">
        <f t="shared" ca="1" si="67"/>
        <v/>
      </c>
      <c r="G645" s="50" t="str">
        <f t="shared" ca="1" si="68"/>
        <v/>
      </c>
    </row>
    <row r="646" spans="1:7" x14ac:dyDescent="0.35">
      <c r="A646" s="38" t="str">
        <f t="shared" si="71"/>
        <v/>
      </c>
      <c r="B646" s="50" t="str">
        <f t="shared" ca="1" si="69"/>
        <v/>
      </c>
      <c r="C646" s="50" t="str">
        <f t="shared" ca="1" si="70"/>
        <v/>
      </c>
      <c r="D646" s="45" t="str">
        <f t="shared" ca="1" si="65"/>
        <v/>
      </c>
      <c r="E646" s="50" t="str">
        <f t="shared" ca="1" si="66"/>
        <v/>
      </c>
      <c r="F646" s="45" t="str">
        <f t="shared" ca="1" si="67"/>
        <v/>
      </c>
      <c r="G646" s="50" t="str">
        <f t="shared" ca="1" si="68"/>
        <v/>
      </c>
    </row>
    <row r="647" spans="1:7" x14ac:dyDescent="0.35">
      <c r="A647" s="38" t="str">
        <f t="shared" si="71"/>
        <v/>
      </c>
      <c r="B647" s="50" t="str">
        <f t="shared" ca="1" si="69"/>
        <v/>
      </c>
      <c r="C647" s="50" t="str">
        <f t="shared" ca="1" si="70"/>
        <v/>
      </c>
      <c r="D647" s="45" t="str">
        <f t="shared" ca="1" si="65"/>
        <v/>
      </c>
      <c r="E647" s="50" t="str">
        <f t="shared" ca="1" si="66"/>
        <v/>
      </c>
      <c r="F647" s="45" t="str">
        <f t="shared" ca="1" si="67"/>
        <v/>
      </c>
      <c r="G647" s="50" t="str">
        <f t="shared" ca="1" si="68"/>
        <v/>
      </c>
    </row>
    <row r="648" spans="1:7" x14ac:dyDescent="0.35">
      <c r="A648" s="38" t="str">
        <f t="shared" si="71"/>
        <v/>
      </c>
      <c r="B648" s="50" t="str">
        <f t="shared" ca="1" si="69"/>
        <v/>
      </c>
      <c r="C648" s="50" t="str">
        <f t="shared" ca="1" si="70"/>
        <v/>
      </c>
      <c r="D648" s="45" t="str">
        <f t="shared" ca="1" si="65"/>
        <v/>
      </c>
      <c r="E648" s="50" t="str">
        <f t="shared" ca="1" si="66"/>
        <v/>
      </c>
      <c r="F648" s="45" t="str">
        <f t="shared" ca="1" si="67"/>
        <v/>
      </c>
      <c r="G648" s="50" t="str">
        <f t="shared" ca="1" si="68"/>
        <v/>
      </c>
    </row>
    <row r="649" spans="1:7" x14ac:dyDescent="0.35">
      <c r="A649" s="38" t="str">
        <f t="shared" si="71"/>
        <v/>
      </c>
      <c r="B649" s="50" t="str">
        <f t="shared" ca="1" si="69"/>
        <v/>
      </c>
      <c r="C649" s="50" t="str">
        <f t="shared" ca="1" si="70"/>
        <v/>
      </c>
      <c r="D649" s="45" t="str">
        <f t="shared" ca="1" si="65"/>
        <v/>
      </c>
      <c r="E649" s="50" t="str">
        <f t="shared" ca="1" si="66"/>
        <v/>
      </c>
      <c r="F649" s="45" t="str">
        <f t="shared" ca="1" si="67"/>
        <v/>
      </c>
      <c r="G649" s="50" t="str">
        <f t="shared" ca="1" si="68"/>
        <v/>
      </c>
    </row>
    <row r="650" spans="1:7" x14ac:dyDescent="0.35">
      <c r="A650" s="38" t="str">
        <f t="shared" si="71"/>
        <v/>
      </c>
      <c r="B650" s="50" t="str">
        <f t="shared" ca="1" si="69"/>
        <v/>
      </c>
      <c r="C650" s="50" t="str">
        <f t="shared" ca="1" si="70"/>
        <v/>
      </c>
      <c r="D650" s="45" t="str">
        <f t="shared" ca="1" si="65"/>
        <v/>
      </c>
      <c r="E650" s="50" t="str">
        <f t="shared" ca="1" si="66"/>
        <v/>
      </c>
      <c r="F650" s="45" t="str">
        <f t="shared" ca="1" si="67"/>
        <v/>
      </c>
      <c r="G650" s="50" t="str">
        <f t="shared" ca="1" si="68"/>
        <v/>
      </c>
    </row>
    <row r="651" spans="1:7" x14ac:dyDescent="0.35">
      <c r="A651" s="38" t="str">
        <f t="shared" si="71"/>
        <v/>
      </c>
      <c r="B651" s="50" t="str">
        <f t="shared" ca="1" si="69"/>
        <v/>
      </c>
      <c r="C651" s="50" t="str">
        <f t="shared" ca="1" si="70"/>
        <v/>
      </c>
      <c r="D651" s="45" t="str">
        <f t="shared" ref="D651:D714" ca="1" si="72">IF(ISNUMBER(B651),(($B$4-1)*B651/(SUM($B$11:$B$1010)-B651)-1),"")</f>
        <v/>
      </c>
      <c r="E651" s="50" t="str">
        <f t="shared" ref="E651:E714" ca="1" si="73">IF(ISNUMBER(B651),AVERAGE($B$11:$B$1010)*(1+D651),"")</f>
        <v/>
      </c>
      <c r="F651" s="45" t="str">
        <f t="shared" ref="F651:F714" ca="1" si="74">IF(ISNUMBER(D651),(D651-AVERAGE($D$11:$D$1010))/STDEV($D$11:$D$1010),"")</f>
        <v/>
      </c>
      <c r="G651" s="50" t="str">
        <f t="shared" ref="G651:G714" ca="1" si="75">IF(ISNUMBER(B651),(B651-AVERAGE($B$11:$B$20))/STDEV($B$11:$B$20),"")</f>
        <v/>
      </c>
    </row>
    <row r="652" spans="1:7" x14ac:dyDescent="0.35">
      <c r="A652" s="38" t="str">
        <f t="shared" si="71"/>
        <v/>
      </c>
      <c r="B652" s="50" t="str">
        <f t="shared" ref="B652:B715" ca="1" si="76">IF(ISNUMBER(A652),_xlfn.NORM.INV(RAND(),$B$2,$B$3),"")</f>
        <v/>
      </c>
      <c r="C652" s="50" t="str">
        <f t="shared" ref="C652:C715" ca="1" si="77">IF(ISNUMBER(B652),(SUM($B$11:$B$1010)-B652)/($B$4-1),"")</f>
        <v/>
      </c>
      <c r="D652" s="45" t="str">
        <f t="shared" ca="1" si="72"/>
        <v/>
      </c>
      <c r="E652" s="50" t="str">
        <f t="shared" ca="1" si="73"/>
        <v/>
      </c>
      <c r="F652" s="45" t="str">
        <f t="shared" ca="1" si="74"/>
        <v/>
      </c>
      <c r="G652" s="50" t="str">
        <f t="shared" ca="1" si="75"/>
        <v/>
      </c>
    </row>
    <row r="653" spans="1:7" x14ac:dyDescent="0.35">
      <c r="A653" s="38" t="str">
        <f t="shared" ref="A653:A716" si="78">IF(A652&lt;$B$4,A652+1,"")</f>
        <v/>
      </c>
      <c r="B653" s="50" t="str">
        <f t="shared" ca="1" si="76"/>
        <v/>
      </c>
      <c r="C653" s="50" t="str">
        <f t="shared" ca="1" si="77"/>
        <v/>
      </c>
      <c r="D653" s="45" t="str">
        <f t="shared" ca="1" si="72"/>
        <v/>
      </c>
      <c r="E653" s="50" t="str">
        <f t="shared" ca="1" si="73"/>
        <v/>
      </c>
      <c r="F653" s="45" t="str">
        <f t="shared" ca="1" si="74"/>
        <v/>
      </c>
      <c r="G653" s="50" t="str">
        <f t="shared" ca="1" si="75"/>
        <v/>
      </c>
    </row>
    <row r="654" spans="1:7" x14ac:dyDescent="0.35">
      <c r="A654" s="38" t="str">
        <f t="shared" si="78"/>
        <v/>
      </c>
      <c r="B654" s="50" t="str">
        <f t="shared" ca="1" si="76"/>
        <v/>
      </c>
      <c r="C654" s="50" t="str">
        <f t="shared" ca="1" si="77"/>
        <v/>
      </c>
      <c r="D654" s="45" t="str">
        <f t="shared" ca="1" si="72"/>
        <v/>
      </c>
      <c r="E654" s="50" t="str">
        <f t="shared" ca="1" si="73"/>
        <v/>
      </c>
      <c r="F654" s="45" t="str">
        <f t="shared" ca="1" si="74"/>
        <v/>
      </c>
      <c r="G654" s="50" t="str">
        <f t="shared" ca="1" si="75"/>
        <v/>
      </c>
    </row>
    <row r="655" spans="1:7" x14ac:dyDescent="0.35">
      <c r="A655" s="38" t="str">
        <f t="shared" si="78"/>
        <v/>
      </c>
      <c r="B655" s="50" t="str">
        <f t="shared" ca="1" si="76"/>
        <v/>
      </c>
      <c r="C655" s="50" t="str">
        <f t="shared" ca="1" si="77"/>
        <v/>
      </c>
      <c r="D655" s="45" t="str">
        <f t="shared" ca="1" si="72"/>
        <v/>
      </c>
      <c r="E655" s="50" t="str">
        <f t="shared" ca="1" si="73"/>
        <v/>
      </c>
      <c r="F655" s="45" t="str">
        <f t="shared" ca="1" si="74"/>
        <v/>
      </c>
      <c r="G655" s="50" t="str">
        <f t="shared" ca="1" si="75"/>
        <v/>
      </c>
    </row>
    <row r="656" spans="1:7" x14ac:dyDescent="0.35">
      <c r="A656" s="38" t="str">
        <f t="shared" si="78"/>
        <v/>
      </c>
      <c r="B656" s="50" t="str">
        <f t="shared" ca="1" si="76"/>
        <v/>
      </c>
      <c r="C656" s="50" t="str">
        <f t="shared" ca="1" si="77"/>
        <v/>
      </c>
      <c r="D656" s="45" t="str">
        <f t="shared" ca="1" si="72"/>
        <v/>
      </c>
      <c r="E656" s="50" t="str">
        <f t="shared" ca="1" si="73"/>
        <v/>
      </c>
      <c r="F656" s="45" t="str">
        <f t="shared" ca="1" si="74"/>
        <v/>
      </c>
      <c r="G656" s="50" t="str">
        <f t="shared" ca="1" si="75"/>
        <v/>
      </c>
    </row>
    <row r="657" spans="1:7" x14ac:dyDescent="0.35">
      <c r="A657" s="38" t="str">
        <f t="shared" si="78"/>
        <v/>
      </c>
      <c r="B657" s="50" t="str">
        <f t="shared" ca="1" si="76"/>
        <v/>
      </c>
      <c r="C657" s="50" t="str">
        <f t="shared" ca="1" si="77"/>
        <v/>
      </c>
      <c r="D657" s="45" t="str">
        <f t="shared" ca="1" si="72"/>
        <v/>
      </c>
      <c r="E657" s="50" t="str">
        <f t="shared" ca="1" si="73"/>
        <v/>
      </c>
      <c r="F657" s="45" t="str">
        <f t="shared" ca="1" si="74"/>
        <v/>
      </c>
      <c r="G657" s="50" t="str">
        <f t="shared" ca="1" si="75"/>
        <v/>
      </c>
    </row>
    <row r="658" spans="1:7" x14ac:dyDescent="0.35">
      <c r="A658" s="38" t="str">
        <f t="shared" si="78"/>
        <v/>
      </c>
      <c r="B658" s="50" t="str">
        <f t="shared" ca="1" si="76"/>
        <v/>
      </c>
      <c r="C658" s="50" t="str">
        <f t="shared" ca="1" si="77"/>
        <v/>
      </c>
      <c r="D658" s="45" t="str">
        <f t="shared" ca="1" si="72"/>
        <v/>
      </c>
      <c r="E658" s="50" t="str">
        <f t="shared" ca="1" si="73"/>
        <v/>
      </c>
      <c r="F658" s="45" t="str">
        <f t="shared" ca="1" si="74"/>
        <v/>
      </c>
      <c r="G658" s="50" t="str">
        <f t="shared" ca="1" si="75"/>
        <v/>
      </c>
    </row>
    <row r="659" spans="1:7" x14ac:dyDescent="0.35">
      <c r="A659" s="38" t="str">
        <f t="shared" si="78"/>
        <v/>
      </c>
      <c r="B659" s="50" t="str">
        <f t="shared" ca="1" si="76"/>
        <v/>
      </c>
      <c r="C659" s="50" t="str">
        <f t="shared" ca="1" si="77"/>
        <v/>
      </c>
      <c r="D659" s="45" t="str">
        <f t="shared" ca="1" si="72"/>
        <v/>
      </c>
      <c r="E659" s="50" t="str">
        <f t="shared" ca="1" si="73"/>
        <v/>
      </c>
      <c r="F659" s="45" t="str">
        <f t="shared" ca="1" si="74"/>
        <v/>
      </c>
      <c r="G659" s="50" t="str">
        <f t="shared" ca="1" si="75"/>
        <v/>
      </c>
    </row>
    <row r="660" spans="1:7" x14ac:dyDescent="0.35">
      <c r="A660" s="38" t="str">
        <f t="shared" si="78"/>
        <v/>
      </c>
      <c r="B660" s="50" t="str">
        <f t="shared" ca="1" si="76"/>
        <v/>
      </c>
      <c r="C660" s="50" t="str">
        <f t="shared" ca="1" si="77"/>
        <v/>
      </c>
      <c r="D660" s="45" t="str">
        <f t="shared" ca="1" si="72"/>
        <v/>
      </c>
      <c r="E660" s="50" t="str">
        <f t="shared" ca="1" si="73"/>
        <v/>
      </c>
      <c r="F660" s="45" t="str">
        <f t="shared" ca="1" si="74"/>
        <v/>
      </c>
      <c r="G660" s="50" t="str">
        <f t="shared" ca="1" si="75"/>
        <v/>
      </c>
    </row>
    <row r="661" spans="1:7" x14ac:dyDescent="0.35">
      <c r="A661" s="38" t="str">
        <f t="shared" si="78"/>
        <v/>
      </c>
      <c r="B661" s="50" t="str">
        <f t="shared" ca="1" si="76"/>
        <v/>
      </c>
      <c r="C661" s="50" t="str">
        <f t="shared" ca="1" si="77"/>
        <v/>
      </c>
      <c r="D661" s="45" t="str">
        <f t="shared" ca="1" si="72"/>
        <v/>
      </c>
      <c r="E661" s="50" t="str">
        <f t="shared" ca="1" si="73"/>
        <v/>
      </c>
      <c r="F661" s="45" t="str">
        <f t="shared" ca="1" si="74"/>
        <v/>
      </c>
      <c r="G661" s="50" t="str">
        <f t="shared" ca="1" si="75"/>
        <v/>
      </c>
    </row>
    <row r="662" spans="1:7" x14ac:dyDescent="0.35">
      <c r="A662" s="38" t="str">
        <f t="shared" si="78"/>
        <v/>
      </c>
      <c r="B662" s="50" t="str">
        <f t="shared" ca="1" si="76"/>
        <v/>
      </c>
      <c r="C662" s="50" t="str">
        <f t="shared" ca="1" si="77"/>
        <v/>
      </c>
      <c r="D662" s="45" t="str">
        <f t="shared" ca="1" si="72"/>
        <v/>
      </c>
      <c r="E662" s="50" t="str">
        <f t="shared" ca="1" si="73"/>
        <v/>
      </c>
      <c r="F662" s="45" t="str">
        <f t="shared" ca="1" si="74"/>
        <v/>
      </c>
      <c r="G662" s="50" t="str">
        <f t="shared" ca="1" si="75"/>
        <v/>
      </c>
    </row>
    <row r="663" spans="1:7" x14ac:dyDescent="0.35">
      <c r="A663" s="38" t="str">
        <f t="shared" si="78"/>
        <v/>
      </c>
      <c r="B663" s="50" t="str">
        <f t="shared" ca="1" si="76"/>
        <v/>
      </c>
      <c r="C663" s="50" t="str">
        <f t="shared" ca="1" si="77"/>
        <v/>
      </c>
      <c r="D663" s="45" t="str">
        <f t="shared" ca="1" si="72"/>
        <v/>
      </c>
      <c r="E663" s="50" t="str">
        <f t="shared" ca="1" si="73"/>
        <v/>
      </c>
      <c r="F663" s="45" t="str">
        <f t="shared" ca="1" si="74"/>
        <v/>
      </c>
      <c r="G663" s="50" t="str">
        <f t="shared" ca="1" si="75"/>
        <v/>
      </c>
    </row>
    <row r="664" spans="1:7" x14ac:dyDescent="0.35">
      <c r="A664" s="38" t="str">
        <f t="shared" si="78"/>
        <v/>
      </c>
      <c r="B664" s="50" t="str">
        <f t="shared" ca="1" si="76"/>
        <v/>
      </c>
      <c r="C664" s="50" t="str">
        <f t="shared" ca="1" si="77"/>
        <v/>
      </c>
      <c r="D664" s="45" t="str">
        <f t="shared" ca="1" si="72"/>
        <v/>
      </c>
      <c r="E664" s="50" t="str">
        <f t="shared" ca="1" si="73"/>
        <v/>
      </c>
      <c r="F664" s="45" t="str">
        <f t="shared" ca="1" si="74"/>
        <v/>
      </c>
      <c r="G664" s="50" t="str">
        <f t="shared" ca="1" si="75"/>
        <v/>
      </c>
    </row>
    <row r="665" spans="1:7" x14ac:dyDescent="0.35">
      <c r="A665" s="38" t="str">
        <f t="shared" si="78"/>
        <v/>
      </c>
      <c r="B665" s="50" t="str">
        <f t="shared" ca="1" si="76"/>
        <v/>
      </c>
      <c r="C665" s="50" t="str">
        <f t="shared" ca="1" si="77"/>
        <v/>
      </c>
      <c r="D665" s="45" t="str">
        <f t="shared" ca="1" si="72"/>
        <v/>
      </c>
      <c r="E665" s="50" t="str">
        <f t="shared" ca="1" si="73"/>
        <v/>
      </c>
      <c r="F665" s="45" t="str">
        <f t="shared" ca="1" si="74"/>
        <v/>
      </c>
      <c r="G665" s="50" t="str">
        <f t="shared" ca="1" si="75"/>
        <v/>
      </c>
    </row>
    <row r="666" spans="1:7" x14ac:dyDescent="0.35">
      <c r="A666" s="38" t="str">
        <f t="shared" si="78"/>
        <v/>
      </c>
      <c r="B666" s="50" t="str">
        <f t="shared" ca="1" si="76"/>
        <v/>
      </c>
      <c r="C666" s="50" t="str">
        <f t="shared" ca="1" si="77"/>
        <v/>
      </c>
      <c r="D666" s="45" t="str">
        <f t="shared" ca="1" si="72"/>
        <v/>
      </c>
      <c r="E666" s="50" t="str">
        <f t="shared" ca="1" si="73"/>
        <v/>
      </c>
      <c r="F666" s="45" t="str">
        <f t="shared" ca="1" si="74"/>
        <v/>
      </c>
      <c r="G666" s="50" t="str">
        <f t="shared" ca="1" si="75"/>
        <v/>
      </c>
    </row>
    <row r="667" spans="1:7" x14ac:dyDescent="0.35">
      <c r="A667" s="38" t="str">
        <f t="shared" si="78"/>
        <v/>
      </c>
      <c r="B667" s="50" t="str">
        <f t="shared" ca="1" si="76"/>
        <v/>
      </c>
      <c r="C667" s="50" t="str">
        <f t="shared" ca="1" si="77"/>
        <v/>
      </c>
      <c r="D667" s="45" t="str">
        <f t="shared" ca="1" si="72"/>
        <v/>
      </c>
      <c r="E667" s="50" t="str">
        <f t="shared" ca="1" si="73"/>
        <v/>
      </c>
      <c r="F667" s="45" t="str">
        <f t="shared" ca="1" si="74"/>
        <v/>
      </c>
      <c r="G667" s="50" t="str">
        <f t="shared" ca="1" si="75"/>
        <v/>
      </c>
    </row>
    <row r="668" spans="1:7" x14ac:dyDescent="0.35">
      <c r="A668" s="38" t="str">
        <f t="shared" si="78"/>
        <v/>
      </c>
      <c r="B668" s="50" t="str">
        <f t="shared" ca="1" si="76"/>
        <v/>
      </c>
      <c r="C668" s="50" t="str">
        <f t="shared" ca="1" si="77"/>
        <v/>
      </c>
      <c r="D668" s="45" t="str">
        <f t="shared" ca="1" si="72"/>
        <v/>
      </c>
      <c r="E668" s="50" t="str">
        <f t="shared" ca="1" si="73"/>
        <v/>
      </c>
      <c r="F668" s="45" t="str">
        <f t="shared" ca="1" si="74"/>
        <v/>
      </c>
      <c r="G668" s="50" t="str">
        <f t="shared" ca="1" si="75"/>
        <v/>
      </c>
    </row>
    <row r="669" spans="1:7" x14ac:dyDescent="0.35">
      <c r="A669" s="38" t="str">
        <f t="shared" si="78"/>
        <v/>
      </c>
      <c r="B669" s="50" t="str">
        <f t="shared" ca="1" si="76"/>
        <v/>
      </c>
      <c r="C669" s="50" t="str">
        <f t="shared" ca="1" si="77"/>
        <v/>
      </c>
      <c r="D669" s="45" t="str">
        <f t="shared" ca="1" si="72"/>
        <v/>
      </c>
      <c r="E669" s="50" t="str">
        <f t="shared" ca="1" si="73"/>
        <v/>
      </c>
      <c r="F669" s="45" t="str">
        <f t="shared" ca="1" si="74"/>
        <v/>
      </c>
      <c r="G669" s="50" t="str">
        <f t="shared" ca="1" si="75"/>
        <v/>
      </c>
    </row>
    <row r="670" spans="1:7" x14ac:dyDescent="0.35">
      <c r="A670" s="38" t="str">
        <f t="shared" si="78"/>
        <v/>
      </c>
      <c r="B670" s="50" t="str">
        <f t="shared" ca="1" si="76"/>
        <v/>
      </c>
      <c r="C670" s="50" t="str">
        <f t="shared" ca="1" si="77"/>
        <v/>
      </c>
      <c r="D670" s="45" t="str">
        <f t="shared" ca="1" si="72"/>
        <v/>
      </c>
      <c r="E670" s="50" t="str">
        <f t="shared" ca="1" si="73"/>
        <v/>
      </c>
      <c r="F670" s="45" t="str">
        <f t="shared" ca="1" si="74"/>
        <v/>
      </c>
      <c r="G670" s="50" t="str">
        <f t="shared" ca="1" si="75"/>
        <v/>
      </c>
    </row>
    <row r="671" spans="1:7" x14ac:dyDescent="0.35">
      <c r="A671" s="38" t="str">
        <f t="shared" si="78"/>
        <v/>
      </c>
      <c r="B671" s="50" t="str">
        <f t="shared" ca="1" si="76"/>
        <v/>
      </c>
      <c r="C671" s="50" t="str">
        <f t="shared" ca="1" si="77"/>
        <v/>
      </c>
      <c r="D671" s="45" t="str">
        <f t="shared" ca="1" si="72"/>
        <v/>
      </c>
      <c r="E671" s="50" t="str">
        <f t="shared" ca="1" si="73"/>
        <v/>
      </c>
      <c r="F671" s="45" t="str">
        <f t="shared" ca="1" si="74"/>
        <v/>
      </c>
      <c r="G671" s="50" t="str">
        <f t="shared" ca="1" si="75"/>
        <v/>
      </c>
    </row>
    <row r="672" spans="1:7" x14ac:dyDescent="0.35">
      <c r="A672" s="38" t="str">
        <f t="shared" si="78"/>
        <v/>
      </c>
      <c r="B672" s="50" t="str">
        <f t="shared" ca="1" si="76"/>
        <v/>
      </c>
      <c r="C672" s="50" t="str">
        <f t="shared" ca="1" si="77"/>
        <v/>
      </c>
      <c r="D672" s="45" t="str">
        <f t="shared" ca="1" si="72"/>
        <v/>
      </c>
      <c r="E672" s="50" t="str">
        <f t="shared" ca="1" si="73"/>
        <v/>
      </c>
      <c r="F672" s="45" t="str">
        <f t="shared" ca="1" si="74"/>
        <v/>
      </c>
      <c r="G672" s="50" t="str">
        <f t="shared" ca="1" si="75"/>
        <v/>
      </c>
    </row>
    <row r="673" spans="1:7" x14ac:dyDescent="0.35">
      <c r="A673" s="38" t="str">
        <f t="shared" si="78"/>
        <v/>
      </c>
      <c r="B673" s="50" t="str">
        <f t="shared" ca="1" si="76"/>
        <v/>
      </c>
      <c r="C673" s="50" t="str">
        <f t="shared" ca="1" si="77"/>
        <v/>
      </c>
      <c r="D673" s="45" t="str">
        <f t="shared" ca="1" si="72"/>
        <v/>
      </c>
      <c r="E673" s="50" t="str">
        <f t="shared" ca="1" si="73"/>
        <v/>
      </c>
      <c r="F673" s="45" t="str">
        <f t="shared" ca="1" si="74"/>
        <v/>
      </c>
      <c r="G673" s="50" t="str">
        <f t="shared" ca="1" si="75"/>
        <v/>
      </c>
    </row>
    <row r="674" spans="1:7" x14ac:dyDescent="0.35">
      <c r="A674" s="38" t="str">
        <f t="shared" si="78"/>
        <v/>
      </c>
      <c r="B674" s="50" t="str">
        <f t="shared" ca="1" si="76"/>
        <v/>
      </c>
      <c r="C674" s="50" t="str">
        <f t="shared" ca="1" si="77"/>
        <v/>
      </c>
      <c r="D674" s="45" t="str">
        <f t="shared" ca="1" si="72"/>
        <v/>
      </c>
      <c r="E674" s="50" t="str">
        <f t="shared" ca="1" si="73"/>
        <v/>
      </c>
      <c r="F674" s="45" t="str">
        <f t="shared" ca="1" si="74"/>
        <v/>
      </c>
      <c r="G674" s="50" t="str">
        <f t="shared" ca="1" si="75"/>
        <v/>
      </c>
    </row>
    <row r="675" spans="1:7" x14ac:dyDescent="0.35">
      <c r="A675" s="38" t="str">
        <f t="shared" si="78"/>
        <v/>
      </c>
      <c r="B675" s="50" t="str">
        <f t="shared" ca="1" si="76"/>
        <v/>
      </c>
      <c r="C675" s="50" t="str">
        <f t="shared" ca="1" si="77"/>
        <v/>
      </c>
      <c r="D675" s="45" t="str">
        <f t="shared" ca="1" si="72"/>
        <v/>
      </c>
      <c r="E675" s="50" t="str">
        <f t="shared" ca="1" si="73"/>
        <v/>
      </c>
      <c r="F675" s="45" t="str">
        <f t="shared" ca="1" si="74"/>
        <v/>
      </c>
      <c r="G675" s="50" t="str">
        <f t="shared" ca="1" si="75"/>
        <v/>
      </c>
    </row>
    <row r="676" spans="1:7" x14ac:dyDescent="0.35">
      <c r="A676" s="38" t="str">
        <f t="shared" si="78"/>
        <v/>
      </c>
      <c r="B676" s="50" t="str">
        <f t="shared" ca="1" si="76"/>
        <v/>
      </c>
      <c r="C676" s="50" t="str">
        <f t="shared" ca="1" si="77"/>
        <v/>
      </c>
      <c r="D676" s="45" t="str">
        <f t="shared" ca="1" si="72"/>
        <v/>
      </c>
      <c r="E676" s="50" t="str">
        <f t="shared" ca="1" si="73"/>
        <v/>
      </c>
      <c r="F676" s="45" t="str">
        <f t="shared" ca="1" si="74"/>
        <v/>
      </c>
      <c r="G676" s="50" t="str">
        <f t="shared" ca="1" si="75"/>
        <v/>
      </c>
    </row>
    <row r="677" spans="1:7" x14ac:dyDescent="0.35">
      <c r="A677" s="38" t="str">
        <f t="shared" si="78"/>
        <v/>
      </c>
      <c r="B677" s="50" t="str">
        <f t="shared" ca="1" si="76"/>
        <v/>
      </c>
      <c r="C677" s="50" t="str">
        <f t="shared" ca="1" si="77"/>
        <v/>
      </c>
      <c r="D677" s="45" t="str">
        <f t="shared" ca="1" si="72"/>
        <v/>
      </c>
      <c r="E677" s="50" t="str">
        <f t="shared" ca="1" si="73"/>
        <v/>
      </c>
      <c r="F677" s="45" t="str">
        <f t="shared" ca="1" si="74"/>
        <v/>
      </c>
      <c r="G677" s="50" t="str">
        <f t="shared" ca="1" si="75"/>
        <v/>
      </c>
    </row>
    <row r="678" spans="1:7" x14ac:dyDescent="0.35">
      <c r="A678" s="38" t="str">
        <f t="shared" si="78"/>
        <v/>
      </c>
      <c r="B678" s="50" t="str">
        <f t="shared" ca="1" si="76"/>
        <v/>
      </c>
      <c r="C678" s="50" t="str">
        <f t="shared" ca="1" si="77"/>
        <v/>
      </c>
      <c r="D678" s="45" t="str">
        <f t="shared" ca="1" si="72"/>
        <v/>
      </c>
      <c r="E678" s="50" t="str">
        <f t="shared" ca="1" si="73"/>
        <v/>
      </c>
      <c r="F678" s="45" t="str">
        <f t="shared" ca="1" si="74"/>
        <v/>
      </c>
      <c r="G678" s="50" t="str">
        <f t="shared" ca="1" si="75"/>
        <v/>
      </c>
    </row>
    <row r="679" spans="1:7" x14ac:dyDescent="0.35">
      <c r="A679" s="38" t="str">
        <f t="shared" si="78"/>
        <v/>
      </c>
      <c r="B679" s="50" t="str">
        <f t="shared" ca="1" si="76"/>
        <v/>
      </c>
      <c r="C679" s="50" t="str">
        <f t="shared" ca="1" si="77"/>
        <v/>
      </c>
      <c r="D679" s="45" t="str">
        <f t="shared" ca="1" si="72"/>
        <v/>
      </c>
      <c r="E679" s="50" t="str">
        <f t="shared" ca="1" si="73"/>
        <v/>
      </c>
      <c r="F679" s="45" t="str">
        <f t="shared" ca="1" si="74"/>
        <v/>
      </c>
      <c r="G679" s="50" t="str">
        <f t="shared" ca="1" si="75"/>
        <v/>
      </c>
    </row>
    <row r="680" spans="1:7" x14ac:dyDescent="0.35">
      <c r="A680" s="38" t="str">
        <f t="shared" si="78"/>
        <v/>
      </c>
      <c r="B680" s="50" t="str">
        <f t="shared" ca="1" si="76"/>
        <v/>
      </c>
      <c r="C680" s="50" t="str">
        <f t="shared" ca="1" si="77"/>
        <v/>
      </c>
      <c r="D680" s="45" t="str">
        <f t="shared" ca="1" si="72"/>
        <v/>
      </c>
      <c r="E680" s="50" t="str">
        <f t="shared" ca="1" si="73"/>
        <v/>
      </c>
      <c r="F680" s="45" t="str">
        <f t="shared" ca="1" si="74"/>
        <v/>
      </c>
      <c r="G680" s="50" t="str">
        <f t="shared" ca="1" si="75"/>
        <v/>
      </c>
    </row>
    <row r="681" spans="1:7" x14ac:dyDescent="0.35">
      <c r="A681" s="38" t="str">
        <f t="shared" si="78"/>
        <v/>
      </c>
      <c r="B681" s="50" t="str">
        <f t="shared" ca="1" si="76"/>
        <v/>
      </c>
      <c r="C681" s="50" t="str">
        <f t="shared" ca="1" si="77"/>
        <v/>
      </c>
      <c r="D681" s="45" t="str">
        <f t="shared" ca="1" si="72"/>
        <v/>
      </c>
      <c r="E681" s="50" t="str">
        <f t="shared" ca="1" si="73"/>
        <v/>
      </c>
      <c r="F681" s="45" t="str">
        <f t="shared" ca="1" si="74"/>
        <v/>
      </c>
      <c r="G681" s="50" t="str">
        <f t="shared" ca="1" si="75"/>
        <v/>
      </c>
    </row>
    <row r="682" spans="1:7" x14ac:dyDescent="0.35">
      <c r="A682" s="38" t="str">
        <f t="shared" si="78"/>
        <v/>
      </c>
      <c r="B682" s="50" t="str">
        <f t="shared" ca="1" si="76"/>
        <v/>
      </c>
      <c r="C682" s="50" t="str">
        <f t="shared" ca="1" si="77"/>
        <v/>
      </c>
      <c r="D682" s="45" t="str">
        <f t="shared" ca="1" si="72"/>
        <v/>
      </c>
      <c r="E682" s="50" t="str">
        <f t="shared" ca="1" si="73"/>
        <v/>
      </c>
      <c r="F682" s="45" t="str">
        <f t="shared" ca="1" si="74"/>
        <v/>
      </c>
      <c r="G682" s="50" t="str">
        <f t="shared" ca="1" si="75"/>
        <v/>
      </c>
    </row>
    <row r="683" spans="1:7" x14ac:dyDescent="0.35">
      <c r="A683" s="38" t="str">
        <f t="shared" si="78"/>
        <v/>
      </c>
      <c r="B683" s="50" t="str">
        <f t="shared" ca="1" si="76"/>
        <v/>
      </c>
      <c r="C683" s="50" t="str">
        <f t="shared" ca="1" si="77"/>
        <v/>
      </c>
      <c r="D683" s="45" t="str">
        <f t="shared" ca="1" si="72"/>
        <v/>
      </c>
      <c r="E683" s="50" t="str">
        <f t="shared" ca="1" si="73"/>
        <v/>
      </c>
      <c r="F683" s="45" t="str">
        <f t="shared" ca="1" si="74"/>
        <v/>
      </c>
      <c r="G683" s="50" t="str">
        <f t="shared" ca="1" si="75"/>
        <v/>
      </c>
    </row>
    <row r="684" spans="1:7" x14ac:dyDescent="0.35">
      <c r="A684" s="38" t="str">
        <f t="shared" si="78"/>
        <v/>
      </c>
      <c r="B684" s="50" t="str">
        <f t="shared" ca="1" si="76"/>
        <v/>
      </c>
      <c r="C684" s="50" t="str">
        <f t="shared" ca="1" si="77"/>
        <v/>
      </c>
      <c r="D684" s="45" t="str">
        <f t="shared" ca="1" si="72"/>
        <v/>
      </c>
      <c r="E684" s="50" t="str">
        <f t="shared" ca="1" si="73"/>
        <v/>
      </c>
      <c r="F684" s="45" t="str">
        <f t="shared" ca="1" si="74"/>
        <v/>
      </c>
      <c r="G684" s="50" t="str">
        <f t="shared" ca="1" si="75"/>
        <v/>
      </c>
    </row>
    <row r="685" spans="1:7" x14ac:dyDescent="0.35">
      <c r="A685" s="38" t="str">
        <f t="shared" si="78"/>
        <v/>
      </c>
      <c r="B685" s="50" t="str">
        <f t="shared" ca="1" si="76"/>
        <v/>
      </c>
      <c r="C685" s="50" t="str">
        <f t="shared" ca="1" si="77"/>
        <v/>
      </c>
      <c r="D685" s="45" t="str">
        <f t="shared" ca="1" si="72"/>
        <v/>
      </c>
      <c r="E685" s="50" t="str">
        <f t="shared" ca="1" si="73"/>
        <v/>
      </c>
      <c r="F685" s="45" t="str">
        <f t="shared" ca="1" si="74"/>
        <v/>
      </c>
      <c r="G685" s="50" t="str">
        <f t="shared" ca="1" si="75"/>
        <v/>
      </c>
    </row>
    <row r="686" spans="1:7" x14ac:dyDescent="0.35">
      <c r="A686" s="38" t="str">
        <f t="shared" si="78"/>
        <v/>
      </c>
      <c r="B686" s="50" t="str">
        <f t="shared" ca="1" si="76"/>
        <v/>
      </c>
      <c r="C686" s="50" t="str">
        <f t="shared" ca="1" si="77"/>
        <v/>
      </c>
      <c r="D686" s="45" t="str">
        <f t="shared" ca="1" si="72"/>
        <v/>
      </c>
      <c r="E686" s="50" t="str">
        <f t="shared" ca="1" si="73"/>
        <v/>
      </c>
      <c r="F686" s="45" t="str">
        <f t="shared" ca="1" si="74"/>
        <v/>
      </c>
      <c r="G686" s="50" t="str">
        <f t="shared" ca="1" si="75"/>
        <v/>
      </c>
    </row>
    <row r="687" spans="1:7" x14ac:dyDescent="0.35">
      <c r="A687" s="38" t="str">
        <f t="shared" si="78"/>
        <v/>
      </c>
      <c r="B687" s="50" t="str">
        <f t="shared" ca="1" si="76"/>
        <v/>
      </c>
      <c r="C687" s="50" t="str">
        <f t="shared" ca="1" si="77"/>
        <v/>
      </c>
      <c r="D687" s="45" t="str">
        <f t="shared" ca="1" si="72"/>
        <v/>
      </c>
      <c r="E687" s="50" t="str">
        <f t="shared" ca="1" si="73"/>
        <v/>
      </c>
      <c r="F687" s="45" t="str">
        <f t="shared" ca="1" si="74"/>
        <v/>
      </c>
      <c r="G687" s="50" t="str">
        <f t="shared" ca="1" si="75"/>
        <v/>
      </c>
    </row>
    <row r="688" spans="1:7" x14ac:dyDescent="0.35">
      <c r="A688" s="38" t="str">
        <f t="shared" si="78"/>
        <v/>
      </c>
      <c r="B688" s="50" t="str">
        <f t="shared" ca="1" si="76"/>
        <v/>
      </c>
      <c r="C688" s="50" t="str">
        <f t="shared" ca="1" si="77"/>
        <v/>
      </c>
      <c r="D688" s="45" t="str">
        <f t="shared" ca="1" si="72"/>
        <v/>
      </c>
      <c r="E688" s="50" t="str">
        <f t="shared" ca="1" si="73"/>
        <v/>
      </c>
      <c r="F688" s="45" t="str">
        <f t="shared" ca="1" si="74"/>
        <v/>
      </c>
      <c r="G688" s="50" t="str">
        <f t="shared" ca="1" si="75"/>
        <v/>
      </c>
    </row>
    <row r="689" spans="1:7" x14ac:dyDescent="0.35">
      <c r="A689" s="38" t="str">
        <f t="shared" si="78"/>
        <v/>
      </c>
      <c r="B689" s="50" t="str">
        <f t="shared" ca="1" si="76"/>
        <v/>
      </c>
      <c r="C689" s="50" t="str">
        <f t="shared" ca="1" si="77"/>
        <v/>
      </c>
      <c r="D689" s="45" t="str">
        <f t="shared" ca="1" si="72"/>
        <v/>
      </c>
      <c r="E689" s="50" t="str">
        <f t="shared" ca="1" si="73"/>
        <v/>
      </c>
      <c r="F689" s="45" t="str">
        <f t="shared" ca="1" si="74"/>
        <v/>
      </c>
      <c r="G689" s="50" t="str">
        <f t="shared" ca="1" si="75"/>
        <v/>
      </c>
    </row>
    <row r="690" spans="1:7" x14ac:dyDescent="0.35">
      <c r="A690" s="38" t="str">
        <f t="shared" si="78"/>
        <v/>
      </c>
      <c r="B690" s="50" t="str">
        <f t="shared" ca="1" si="76"/>
        <v/>
      </c>
      <c r="C690" s="50" t="str">
        <f t="shared" ca="1" si="77"/>
        <v/>
      </c>
      <c r="D690" s="45" t="str">
        <f t="shared" ca="1" si="72"/>
        <v/>
      </c>
      <c r="E690" s="50" t="str">
        <f t="shared" ca="1" si="73"/>
        <v/>
      </c>
      <c r="F690" s="45" t="str">
        <f t="shared" ca="1" si="74"/>
        <v/>
      </c>
      <c r="G690" s="50" t="str">
        <f t="shared" ca="1" si="75"/>
        <v/>
      </c>
    </row>
    <row r="691" spans="1:7" x14ac:dyDescent="0.35">
      <c r="A691" s="38" t="str">
        <f t="shared" si="78"/>
        <v/>
      </c>
      <c r="B691" s="50" t="str">
        <f t="shared" ca="1" si="76"/>
        <v/>
      </c>
      <c r="C691" s="50" t="str">
        <f t="shared" ca="1" si="77"/>
        <v/>
      </c>
      <c r="D691" s="45" t="str">
        <f t="shared" ca="1" si="72"/>
        <v/>
      </c>
      <c r="E691" s="50" t="str">
        <f t="shared" ca="1" si="73"/>
        <v/>
      </c>
      <c r="F691" s="45" t="str">
        <f t="shared" ca="1" si="74"/>
        <v/>
      </c>
      <c r="G691" s="50" t="str">
        <f t="shared" ca="1" si="75"/>
        <v/>
      </c>
    </row>
    <row r="692" spans="1:7" x14ac:dyDescent="0.35">
      <c r="A692" s="38" t="str">
        <f t="shared" si="78"/>
        <v/>
      </c>
      <c r="B692" s="50" t="str">
        <f t="shared" ca="1" si="76"/>
        <v/>
      </c>
      <c r="C692" s="50" t="str">
        <f t="shared" ca="1" si="77"/>
        <v/>
      </c>
      <c r="D692" s="45" t="str">
        <f t="shared" ca="1" si="72"/>
        <v/>
      </c>
      <c r="E692" s="50" t="str">
        <f t="shared" ca="1" si="73"/>
        <v/>
      </c>
      <c r="F692" s="45" t="str">
        <f t="shared" ca="1" si="74"/>
        <v/>
      </c>
      <c r="G692" s="50" t="str">
        <f t="shared" ca="1" si="75"/>
        <v/>
      </c>
    </row>
    <row r="693" spans="1:7" x14ac:dyDescent="0.35">
      <c r="A693" s="38" t="str">
        <f t="shared" si="78"/>
        <v/>
      </c>
      <c r="B693" s="50" t="str">
        <f t="shared" ca="1" si="76"/>
        <v/>
      </c>
      <c r="C693" s="50" t="str">
        <f t="shared" ca="1" si="77"/>
        <v/>
      </c>
      <c r="D693" s="45" t="str">
        <f t="shared" ca="1" si="72"/>
        <v/>
      </c>
      <c r="E693" s="50" t="str">
        <f t="shared" ca="1" si="73"/>
        <v/>
      </c>
      <c r="F693" s="45" t="str">
        <f t="shared" ca="1" si="74"/>
        <v/>
      </c>
      <c r="G693" s="50" t="str">
        <f t="shared" ca="1" si="75"/>
        <v/>
      </c>
    </row>
    <row r="694" spans="1:7" x14ac:dyDescent="0.35">
      <c r="A694" s="38" t="str">
        <f t="shared" si="78"/>
        <v/>
      </c>
      <c r="B694" s="50" t="str">
        <f t="shared" ca="1" si="76"/>
        <v/>
      </c>
      <c r="C694" s="50" t="str">
        <f t="shared" ca="1" si="77"/>
        <v/>
      </c>
      <c r="D694" s="45" t="str">
        <f t="shared" ca="1" si="72"/>
        <v/>
      </c>
      <c r="E694" s="50" t="str">
        <f t="shared" ca="1" si="73"/>
        <v/>
      </c>
      <c r="F694" s="45" t="str">
        <f t="shared" ca="1" si="74"/>
        <v/>
      </c>
      <c r="G694" s="50" t="str">
        <f t="shared" ca="1" si="75"/>
        <v/>
      </c>
    </row>
    <row r="695" spans="1:7" x14ac:dyDescent="0.35">
      <c r="A695" s="38" t="str">
        <f t="shared" si="78"/>
        <v/>
      </c>
      <c r="B695" s="50" t="str">
        <f t="shared" ca="1" si="76"/>
        <v/>
      </c>
      <c r="C695" s="50" t="str">
        <f t="shared" ca="1" si="77"/>
        <v/>
      </c>
      <c r="D695" s="45" t="str">
        <f t="shared" ca="1" si="72"/>
        <v/>
      </c>
      <c r="E695" s="50" t="str">
        <f t="shared" ca="1" si="73"/>
        <v/>
      </c>
      <c r="F695" s="45" t="str">
        <f t="shared" ca="1" si="74"/>
        <v/>
      </c>
      <c r="G695" s="50" t="str">
        <f t="shared" ca="1" si="75"/>
        <v/>
      </c>
    </row>
    <row r="696" spans="1:7" x14ac:dyDescent="0.35">
      <c r="A696" s="38" t="str">
        <f t="shared" si="78"/>
        <v/>
      </c>
      <c r="B696" s="50" t="str">
        <f t="shared" ca="1" si="76"/>
        <v/>
      </c>
      <c r="C696" s="50" t="str">
        <f t="shared" ca="1" si="77"/>
        <v/>
      </c>
      <c r="D696" s="45" t="str">
        <f t="shared" ca="1" si="72"/>
        <v/>
      </c>
      <c r="E696" s="50" t="str">
        <f t="shared" ca="1" si="73"/>
        <v/>
      </c>
      <c r="F696" s="45" t="str">
        <f t="shared" ca="1" si="74"/>
        <v/>
      </c>
      <c r="G696" s="50" t="str">
        <f t="shared" ca="1" si="75"/>
        <v/>
      </c>
    </row>
    <row r="697" spans="1:7" x14ac:dyDescent="0.35">
      <c r="A697" s="38" t="str">
        <f t="shared" si="78"/>
        <v/>
      </c>
      <c r="B697" s="50" t="str">
        <f t="shared" ca="1" si="76"/>
        <v/>
      </c>
      <c r="C697" s="50" t="str">
        <f t="shared" ca="1" si="77"/>
        <v/>
      </c>
      <c r="D697" s="45" t="str">
        <f t="shared" ca="1" si="72"/>
        <v/>
      </c>
      <c r="E697" s="50" t="str">
        <f t="shared" ca="1" si="73"/>
        <v/>
      </c>
      <c r="F697" s="45" t="str">
        <f t="shared" ca="1" si="74"/>
        <v/>
      </c>
      <c r="G697" s="50" t="str">
        <f t="shared" ca="1" si="75"/>
        <v/>
      </c>
    </row>
    <row r="698" spans="1:7" x14ac:dyDescent="0.35">
      <c r="A698" s="38" t="str">
        <f t="shared" si="78"/>
        <v/>
      </c>
      <c r="B698" s="50" t="str">
        <f t="shared" ca="1" si="76"/>
        <v/>
      </c>
      <c r="C698" s="50" t="str">
        <f t="shared" ca="1" si="77"/>
        <v/>
      </c>
      <c r="D698" s="45" t="str">
        <f t="shared" ca="1" si="72"/>
        <v/>
      </c>
      <c r="E698" s="50" t="str">
        <f t="shared" ca="1" si="73"/>
        <v/>
      </c>
      <c r="F698" s="45" t="str">
        <f t="shared" ca="1" si="74"/>
        <v/>
      </c>
      <c r="G698" s="50" t="str">
        <f t="shared" ca="1" si="75"/>
        <v/>
      </c>
    </row>
    <row r="699" spans="1:7" x14ac:dyDescent="0.35">
      <c r="A699" s="38" t="str">
        <f t="shared" si="78"/>
        <v/>
      </c>
      <c r="B699" s="50" t="str">
        <f t="shared" ca="1" si="76"/>
        <v/>
      </c>
      <c r="C699" s="50" t="str">
        <f t="shared" ca="1" si="77"/>
        <v/>
      </c>
      <c r="D699" s="45" t="str">
        <f t="shared" ca="1" si="72"/>
        <v/>
      </c>
      <c r="E699" s="50" t="str">
        <f t="shared" ca="1" si="73"/>
        <v/>
      </c>
      <c r="F699" s="45" t="str">
        <f t="shared" ca="1" si="74"/>
        <v/>
      </c>
      <c r="G699" s="50" t="str">
        <f t="shared" ca="1" si="75"/>
        <v/>
      </c>
    </row>
    <row r="700" spans="1:7" x14ac:dyDescent="0.35">
      <c r="A700" s="38" t="str">
        <f t="shared" si="78"/>
        <v/>
      </c>
      <c r="B700" s="50" t="str">
        <f t="shared" ca="1" si="76"/>
        <v/>
      </c>
      <c r="C700" s="50" t="str">
        <f t="shared" ca="1" si="77"/>
        <v/>
      </c>
      <c r="D700" s="45" t="str">
        <f t="shared" ca="1" si="72"/>
        <v/>
      </c>
      <c r="E700" s="50" t="str">
        <f t="shared" ca="1" si="73"/>
        <v/>
      </c>
      <c r="F700" s="45" t="str">
        <f t="shared" ca="1" si="74"/>
        <v/>
      </c>
      <c r="G700" s="50" t="str">
        <f t="shared" ca="1" si="75"/>
        <v/>
      </c>
    </row>
    <row r="701" spans="1:7" x14ac:dyDescent="0.35">
      <c r="A701" s="38" t="str">
        <f t="shared" si="78"/>
        <v/>
      </c>
      <c r="B701" s="50" t="str">
        <f t="shared" ca="1" si="76"/>
        <v/>
      </c>
      <c r="C701" s="50" t="str">
        <f t="shared" ca="1" si="77"/>
        <v/>
      </c>
      <c r="D701" s="45" t="str">
        <f t="shared" ca="1" si="72"/>
        <v/>
      </c>
      <c r="E701" s="50" t="str">
        <f t="shared" ca="1" si="73"/>
        <v/>
      </c>
      <c r="F701" s="45" t="str">
        <f t="shared" ca="1" si="74"/>
        <v/>
      </c>
      <c r="G701" s="50" t="str">
        <f t="shared" ca="1" si="75"/>
        <v/>
      </c>
    </row>
    <row r="702" spans="1:7" x14ac:dyDescent="0.35">
      <c r="A702" s="38" t="str">
        <f t="shared" si="78"/>
        <v/>
      </c>
      <c r="B702" s="50" t="str">
        <f t="shared" ca="1" si="76"/>
        <v/>
      </c>
      <c r="C702" s="50" t="str">
        <f t="shared" ca="1" si="77"/>
        <v/>
      </c>
      <c r="D702" s="45" t="str">
        <f t="shared" ca="1" si="72"/>
        <v/>
      </c>
      <c r="E702" s="50" t="str">
        <f t="shared" ca="1" si="73"/>
        <v/>
      </c>
      <c r="F702" s="45" t="str">
        <f t="shared" ca="1" si="74"/>
        <v/>
      </c>
      <c r="G702" s="50" t="str">
        <f t="shared" ca="1" si="75"/>
        <v/>
      </c>
    </row>
    <row r="703" spans="1:7" x14ac:dyDescent="0.35">
      <c r="A703" s="38" t="str">
        <f t="shared" si="78"/>
        <v/>
      </c>
      <c r="B703" s="50" t="str">
        <f t="shared" ca="1" si="76"/>
        <v/>
      </c>
      <c r="C703" s="50" t="str">
        <f t="shared" ca="1" si="77"/>
        <v/>
      </c>
      <c r="D703" s="45" t="str">
        <f t="shared" ca="1" si="72"/>
        <v/>
      </c>
      <c r="E703" s="50" t="str">
        <f t="shared" ca="1" si="73"/>
        <v/>
      </c>
      <c r="F703" s="45" t="str">
        <f t="shared" ca="1" si="74"/>
        <v/>
      </c>
      <c r="G703" s="50" t="str">
        <f t="shared" ca="1" si="75"/>
        <v/>
      </c>
    </row>
    <row r="704" spans="1:7" x14ac:dyDescent="0.35">
      <c r="A704" s="38" t="str">
        <f t="shared" si="78"/>
        <v/>
      </c>
      <c r="B704" s="50" t="str">
        <f t="shared" ca="1" si="76"/>
        <v/>
      </c>
      <c r="C704" s="50" t="str">
        <f t="shared" ca="1" si="77"/>
        <v/>
      </c>
      <c r="D704" s="45" t="str">
        <f t="shared" ca="1" si="72"/>
        <v/>
      </c>
      <c r="E704" s="50" t="str">
        <f t="shared" ca="1" si="73"/>
        <v/>
      </c>
      <c r="F704" s="45" t="str">
        <f t="shared" ca="1" si="74"/>
        <v/>
      </c>
      <c r="G704" s="50" t="str">
        <f t="shared" ca="1" si="75"/>
        <v/>
      </c>
    </row>
    <row r="705" spans="1:7" x14ac:dyDescent="0.35">
      <c r="A705" s="38" t="str">
        <f t="shared" si="78"/>
        <v/>
      </c>
      <c r="B705" s="50" t="str">
        <f t="shared" ca="1" si="76"/>
        <v/>
      </c>
      <c r="C705" s="50" t="str">
        <f t="shared" ca="1" si="77"/>
        <v/>
      </c>
      <c r="D705" s="45" t="str">
        <f t="shared" ca="1" si="72"/>
        <v/>
      </c>
      <c r="E705" s="50" t="str">
        <f t="shared" ca="1" si="73"/>
        <v/>
      </c>
      <c r="F705" s="45" t="str">
        <f t="shared" ca="1" si="74"/>
        <v/>
      </c>
      <c r="G705" s="50" t="str">
        <f t="shared" ca="1" si="75"/>
        <v/>
      </c>
    </row>
    <row r="706" spans="1:7" x14ac:dyDescent="0.35">
      <c r="A706" s="38" t="str">
        <f t="shared" si="78"/>
        <v/>
      </c>
      <c r="B706" s="50" t="str">
        <f t="shared" ca="1" si="76"/>
        <v/>
      </c>
      <c r="C706" s="50" t="str">
        <f t="shared" ca="1" si="77"/>
        <v/>
      </c>
      <c r="D706" s="45" t="str">
        <f t="shared" ca="1" si="72"/>
        <v/>
      </c>
      <c r="E706" s="50" t="str">
        <f t="shared" ca="1" si="73"/>
        <v/>
      </c>
      <c r="F706" s="45" t="str">
        <f t="shared" ca="1" si="74"/>
        <v/>
      </c>
      <c r="G706" s="50" t="str">
        <f t="shared" ca="1" si="75"/>
        <v/>
      </c>
    </row>
    <row r="707" spans="1:7" x14ac:dyDescent="0.35">
      <c r="A707" s="38" t="str">
        <f t="shared" si="78"/>
        <v/>
      </c>
      <c r="B707" s="50" t="str">
        <f t="shared" ca="1" si="76"/>
        <v/>
      </c>
      <c r="C707" s="50" t="str">
        <f t="shared" ca="1" si="77"/>
        <v/>
      </c>
      <c r="D707" s="45" t="str">
        <f t="shared" ca="1" si="72"/>
        <v/>
      </c>
      <c r="E707" s="50" t="str">
        <f t="shared" ca="1" si="73"/>
        <v/>
      </c>
      <c r="F707" s="45" t="str">
        <f t="shared" ca="1" si="74"/>
        <v/>
      </c>
      <c r="G707" s="50" t="str">
        <f t="shared" ca="1" si="75"/>
        <v/>
      </c>
    </row>
    <row r="708" spans="1:7" x14ac:dyDescent="0.35">
      <c r="A708" s="38" t="str">
        <f t="shared" si="78"/>
        <v/>
      </c>
      <c r="B708" s="50" t="str">
        <f t="shared" ca="1" si="76"/>
        <v/>
      </c>
      <c r="C708" s="50" t="str">
        <f t="shared" ca="1" si="77"/>
        <v/>
      </c>
      <c r="D708" s="45" t="str">
        <f t="shared" ca="1" si="72"/>
        <v/>
      </c>
      <c r="E708" s="50" t="str">
        <f t="shared" ca="1" si="73"/>
        <v/>
      </c>
      <c r="F708" s="45" t="str">
        <f t="shared" ca="1" si="74"/>
        <v/>
      </c>
      <c r="G708" s="50" t="str">
        <f t="shared" ca="1" si="75"/>
        <v/>
      </c>
    </row>
    <row r="709" spans="1:7" x14ac:dyDescent="0.35">
      <c r="A709" s="38" t="str">
        <f t="shared" si="78"/>
        <v/>
      </c>
      <c r="B709" s="50" t="str">
        <f t="shared" ca="1" si="76"/>
        <v/>
      </c>
      <c r="C709" s="50" t="str">
        <f t="shared" ca="1" si="77"/>
        <v/>
      </c>
      <c r="D709" s="45" t="str">
        <f t="shared" ca="1" si="72"/>
        <v/>
      </c>
      <c r="E709" s="50" t="str">
        <f t="shared" ca="1" si="73"/>
        <v/>
      </c>
      <c r="F709" s="45" t="str">
        <f t="shared" ca="1" si="74"/>
        <v/>
      </c>
      <c r="G709" s="50" t="str">
        <f t="shared" ca="1" si="75"/>
        <v/>
      </c>
    </row>
    <row r="710" spans="1:7" x14ac:dyDescent="0.35">
      <c r="A710" s="38" t="str">
        <f t="shared" si="78"/>
        <v/>
      </c>
      <c r="B710" s="50" t="str">
        <f t="shared" ca="1" si="76"/>
        <v/>
      </c>
      <c r="C710" s="50" t="str">
        <f t="shared" ca="1" si="77"/>
        <v/>
      </c>
      <c r="D710" s="45" t="str">
        <f t="shared" ca="1" si="72"/>
        <v/>
      </c>
      <c r="E710" s="50" t="str">
        <f t="shared" ca="1" si="73"/>
        <v/>
      </c>
      <c r="F710" s="45" t="str">
        <f t="shared" ca="1" si="74"/>
        <v/>
      </c>
      <c r="G710" s="50" t="str">
        <f t="shared" ca="1" si="75"/>
        <v/>
      </c>
    </row>
    <row r="711" spans="1:7" x14ac:dyDescent="0.35">
      <c r="A711" s="38" t="str">
        <f t="shared" si="78"/>
        <v/>
      </c>
      <c r="B711" s="50" t="str">
        <f t="shared" ca="1" si="76"/>
        <v/>
      </c>
      <c r="C711" s="50" t="str">
        <f t="shared" ca="1" si="77"/>
        <v/>
      </c>
      <c r="D711" s="45" t="str">
        <f t="shared" ca="1" si="72"/>
        <v/>
      </c>
      <c r="E711" s="50" t="str">
        <f t="shared" ca="1" si="73"/>
        <v/>
      </c>
      <c r="F711" s="45" t="str">
        <f t="shared" ca="1" si="74"/>
        <v/>
      </c>
      <c r="G711" s="50" t="str">
        <f t="shared" ca="1" si="75"/>
        <v/>
      </c>
    </row>
    <row r="712" spans="1:7" x14ac:dyDescent="0.35">
      <c r="A712" s="38" t="str">
        <f t="shared" si="78"/>
        <v/>
      </c>
      <c r="B712" s="50" t="str">
        <f t="shared" ca="1" si="76"/>
        <v/>
      </c>
      <c r="C712" s="50" t="str">
        <f t="shared" ca="1" si="77"/>
        <v/>
      </c>
      <c r="D712" s="45" t="str">
        <f t="shared" ca="1" si="72"/>
        <v/>
      </c>
      <c r="E712" s="50" t="str">
        <f t="shared" ca="1" si="73"/>
        <v/>
      </c>
      <c r="F712" s="45" t="str">
        <f t="shared" ca="1" si="74"/>
        <v/>
      </c>
      <c r="G712" s="50" t="str">
        <f t="shared" ca="1" si="75"/>
        <v/>
      </c>
    </row>
    <row r="713" spans="1:7" x14ac:dyDescent="0.35">
      <c r="A713" s="38" t="str">
        <f t="shared" si="78"/>
        <v/>
      </c>
      <c r="B713" s="50" t="str">
        <f t="shared" ca="1" si="76"/>
        <v/>
      </c>
      <c r="C713" s="50" t="str">
        <f t="shared" ca="1" si="77"/>
        <v/>
      </c>
      <c r="D713" s="45" t="str">
        <f t="shared" ca="1" si="72"/>
        <v/>
      </c>
      <c r="E713" s="50" t="str">
        <f t="shared" ca="1" si="73"/>
        <v/>
      </c>
      <c r="F713" s="45" t="str">
        <f t="shared" ca="1" si="74"/>
        <v/>
      </c>
      <c r="G713" s="50" t="str">
        <f t="shared" ca="1" si="75"/>
        <v/>
      </c>
    </row>
    <row r="714" spans="1:7" x14ac:dyDescent="0.35">
      <c r="A714" s="38" t="str">
        <f t="shared" si="78"/>
        <v/>
      </c>
      <c r="B714" s="50" t="str">
        <f t="shared" ca="1" si="76"/>
        <v/>
      </c>
      <c r="C714" s="50" t="str">
        <f t="shared" ca="1" si="77"/>
        <v/>
      </c>
      <c r="D714" s="45" t="str">
        <f t="shared" ca="1" si="72"/>
        <v/>
      </c>
      <c r="E714" s="50" t="str">
        <f t="shared" ca="1" si="73"/>
        <v/>
      </c>
      <c r="F714" s="45" t="str">
        <f t="shared" ca="1" si="74"/>
        <v/>
      </c>
      <c r="G714" s="50" t="str">
        <f t="shared" ca="1" si="75"/>
        <v/>
      </c>
    </row>
    <row r="715" spans="1:7" x14ac:dyDescent="0.35">
      <c r="A715" s="38" t="str">
        <f t="shared" si="78"/>
        <v/>
      </c>
      <c r="B715" s="50" t="str">
        <f t="shared" ca="1" si="76"/>
        <v/>
      </c>
      <c r="C715" s="50" t="str">
        <f t="shared" ca="1" si="77"/>
        <v/>
      </c>
      <c r="D715" s="45" t="str">
        <f t="shared" ref="D715:D778" ca="1" si="79">IF(ISNUMBER(B715),(($B$4-1)*B715/(SUM($B$11:$B$1010)-B715)-1),"")</f>
        <v/>
      </c>
      <c r="E715" s="50" t="str">
        <f t="shared" ref="E715:E778" ca="1" si="80">IF(ISNUMBER(B715),AVERAGE($B$11:$B$1010)*(1+D715),"")</f>
        <v/>
      </c>
      <c r="F715" s="45" t="str">
        <f t="shared" ref="F715:F778" ca="1" si="81">IF(ISNUMBER(D715),(D715-AVERAGE($D$11:$D$1010))/STDEV($D$11:$D$1010),"")</f>
        <v/>
      </c>
      <c r="G715" s="50" t="str">
        <f t="shared" ref="G715:G778" ca="1" si="82">IF(ISNUMBER(B715),(B715-AVERAGE($B$11:$B$20))/STDEV($B$11:$B$20),"")</f>
        <v/>
      </c>
    </row>
    <row r="716" spans="1:7" x14ac:dyDescent="0.35">
      <c r="A716" s="38" t="str">
        <f t="shared" si="78"/>
        <v/>
      </c>
      <c r="B716" s="50" t="str">
        <f t="shared" ref="B716:B779" ca="1" si="83">IF(ISNUMBER(A716),_xlfn.NORM.INV(RAND(),$B$2,$B$3),"")</f>
        <v/>
      </c>
      <c r="C716" s="50" t="str">
        <f t="shared" ref="C716:C779" ca="1" si="84">IF(ISNUMBER(B716),(SUM($B$11:$B$1010)-B716)/($B$4-1),"")</f>
        <v/>
      </c>
      <c r="D716" s="45" t="str">
        <f t="shared" ca="1" si="79"/>
        <v/>
      </c>
      <c r="E716" s="50" t="str">
        <f t="shared" ca="1" si="80"/>
        <v/>
      </c>
      <c r="F716" s="45" t="str">
        <f t="shared" ca="1" si="81"/>
        <v/>
      </c>
      <c r="G716" s="50" t="str">
        <f t="shared" ca="1" si="82"/>
        <v/>
      </c>
    </row>
    <row r="717" spans="1:7" x14ac:dyDescent="0.35">
      <c r="A717" s="38" t="str">
        <f t="shared" ref="A717:A780" si="85">IF(A716&lt;$B$4,A716+1,"")</f>
        <v/>
      </c>
      <c r="B717" s="50" t="str">
        <f t="shared" ca="1" si="83"/>
        <v/>
      </c>
      <c r="C717" s="50" t="str">
        <f t="shared" ca="1" si="84"/>
        <v/>
      </c>
      <c r="D717" s="45" t="str">
        <f t="shared" ca="1" si="79"/>
        <v/>
      </c>
      <c r="E717" s="50" t="str">
        <f t="shared" ca="1" si="80"/>
        <v/>
      </c>
      <c r="F717" s="45" t="str">
        <f t="shared" ca="1" si="81"/>
        <v/>
      </c>
      <c r="G717" s="50" t="str">
        <f t="shared" ca="1" si="82"/>
        <v/>
      </c>
    </row>
    <row r="718" spans="1:7" x14ac:dyDescent="0.35">
      <c r="A718" s="38" t="str">
        <f t="shared" si="85"/>
        <v/>
      </c>
      <c r="B718" s="50" t="str">
        <f t="shared" ca="1" si="83"/>
        <v/>
      </c>
      <c r="C718" s="50" t="str">
        <f t="shared" ca="1" si="84"/>
        <v/>
      </c>
      <c r="D718" s="45" t="str">
        <f t="shared" ca="1" si="79"/>
        <v/>
      </c>
      <c r="E718" s="50" t="str">
        <f t="shared" ca="1" si="80"/>
        <v/>
      </c>
      <c r="F718" s="45" t="str">
        <f t="shared" ca="1" si="81"/>
        <v/>
      </c>
      <c r="G718" s="50" t="str">
        <f t="shared" ca="1" si="82"/>
        <v/>
      </c>
    </row>
    <row r="719" spans="1:7" x14ac:dyDescent="0.35">
      <c r="A719" s="38" t="str">
        <f t="shared" si="85"/>
        <v/>
      </c>
      <c r="B719" s="50" t="str">
        <f t="shared" ca="1" si="83"/>
        <v/>
      </c>
      <c r="C719" s="50" t="str">
        <f t="shared" ca="1" si="84"/>
        <v/>
      </c>
      <c r="D719" s="45" t="str">
        <f t="shared" ca="1" si="79"/>
        <v/>
      </c>
      <c r="E719" s="50" t="str">
        <f t="shared" ca="1" si="80"/>
        <v/>
      </c>
      <c r="F719" s="45" t="str">
        <f t="shared" ca="1" si="81"/>
        <v/>
      </c>
      <c r="G719" s="50" t="str">
        <f t="shared" ca="1" si="82"/>
        <v/>
      </c>
    </row>
    <row r="720" spans="1:7" x14ac:dyDescent="0.35">
      <c r="A720" s="38" t="str">
        <f t="shared" si="85"/>
        <v/>
      </c>
      <c r="B720" s="50" t="str">
        <f t="shared" ca="1" si="83"/>
        <v/>
      </c>
      <c r="C720" s="50" t="str">
        <f t="shared" ca="1" si="84"/>
        <v/>
      </c>
      <c r="D720" s="45" t="str">
        <f t="shared" ca="1" si="79"/>
        <v/>
      </c>
      <c r="E720" s="50" t="str">
        <f t="shared" ca="1" si="80"/>
        <v/>
      </c>
      <c r="F720" s="45" t="str">
        <f t="shared" ca="1" si="81"/>
        <v/>
      </c>
      <c r="G720" s="50" t="str">
        <f t="shared" ca="1" si="82"/>
        <v/>
      </c>
    </row>
    <row r="721" spans="1:7" x14ac:dyDescent="0.35">
      <c r="A721" s="38" t="str">
        <f t="shared" si="85"/>
        <v/>
      </c>
      <c r="B721" s="50" t="str">
        <f t="shared" ca="1" si="83"/>
        <v/>
      </c>
      <c r="C721" s="50" t="str">
        <f t="shared" ca="1" si="84"/>
        <v/>
      </c>
      <c r="D721" s="45" t="str">
        <f t="shared" ca="1" si="79"/>
        <v/>
      </c>
      <c r="E721" s="50" t="str">
        <f t="shared" ca="1" si="80"/>
        <v/>
      </c>
      <c r="F721" s="45" t="str">
        <f t="shared" ca="1" si="81"/>
        <v/>
      </c>
      <c r="G721" s="50" t="str">
        <f t="shared" ca="1" si="82"/>
        <v/>
      </c>
    </row>
    <row r="722" spans="1:7" x14ac:dyDescent="0.35">
      <c r="A722" s="38" t="str">
        <f t="shared" si="85"/>
        <v/>
      </c>
      <c r="B722" s="50" t="str">
        <f t="shared" ca="1" si="83"/>
        <v/>
      </c>
      <c r="C722" s="50" t="str">
        <f t="shared" ca="1" si="84"/>
        <v/>
      </c>
      <c r="D722" s="45" t="str">
        <f t="shared" ca="1" si="79"/>
        <v/>
      </c>
      <c r="E722" s="50" t="str">
        <f t="shared" ca="1" si="80"/>
        <v/>
      </c>
      <c r="F722" s="45" t="str">
        <f t="shared" ca="1" si="81"/>
        <v/>
      </c>
      <c r="G722" s="50" t="str">
        <f t="shared" ca="1" si="82"/>
        <v/>
      </c>
    </row>
    <row r="723" spans="1:7" x14ac:dyDescent="0.35">
      <c r="A723" s="38" t="str">
        <f t="shared" si="85"/>
        <v/>
      </c>
      <c r="B723" s="50" t="str">
        <f t="shared" ca="1" si="83"/>
        <v/>
      </c>
      <c r="C723" s="50" t="str">
        <f t="shared" ca="1" si="84"/>
        <v/>
      </c>
      <c r="D723" s="45" t="str">
        <f t="shared" ca="1" si="79"/>
        <v/>
      </c>
      <c r="E723" s="50" t="str">
        <f t="shared" ca="1" si="80"/>
        <v/>
      </c>
      <c r="F723" s="45" t="str">
        <f t="shared" ca="1" si="81"/>
        <v/>
      </c>
      <c r="G723" s="50" t="str">
        <f t="shared" ca="1" si="82"/>
        <v/>
      </c>
    </row>
    <row r="724" spans="1:7" x14ac:dyDescent="0.35">
      <c r="A724" s="38" t="str">
        <f t="shared" si="85"/>
        <v/>
      </c>
      <c r="B724" s="50" t="str">
        <f t="shared" ca="1" si="83"/>
        <v/>
      </c>
      <c r="C724" s="50" t="str">
        <f t="shared" ca="1" si="84"/>
        <v/>
      </c>
      <c r="D724" s="45" t="str">
        <f t="shared" ca="1" si="79"/>
        <v/>
      </c>
      <c r="E724" s="50" t="str">
        <f t="shared" ca="1" si="80"/>
        <v/>
      </c>
      <c r="F724" s="45" t="str">
        <f t="shared" ca="1" si="81"/>
        <v/>
      </c>
      <c r="G724" s="50" t="str">
        <f t="shared" ca="1" si="82"/>
        <v/>
      </c>
    </row>
    <row r="725" spans="1:7" x14ac:dyDescent="0.35">
      <c r="A725" s="38" t="str">
        <f t="shared" si="85"/>
        <v/>
      </c>
      <c r="B725" s="50" t="str">
        <f t="shared" ca="1" si="83"/>
        <v/>
      </c>
      <c r="C725" s="50" t="str">
        <f t="shared" ca="1" si="84"/>
        <v/>
      </c>
      <c r="D725" s="45" t="str">
        <f t="shared" ca="1" si="79"/>
        <v/>
      </c>
      <c r="E725" s="50" t="str">
        <f t="shared" ca="1" si="80"/>
        <v/>
      </c>
      <c r="F725" s="45" t="str">
        <f t="shared" ca="1" si="81"/>
        <v/>
      </c>
      <c r="G725" s="50" t="str">
        <f t="shared" ca="1" si="82"/>
        <v/>
      </c>
    </row>
    <row r="726" spans="1:7" x14ac:dyDescent="0.35">
      <c r="A726" s="38" t="str">
        <f t="shared" si="85"/>
        <v/>
      </c>
      <c r="B726" s="50" t="str">
        <f t="shared" ca="1" si="83"/>
        <v/>
      </c>
      <c r="C726" s="50" t="str">
        <f t="shared" ca="1" si="84"/>
        <v/>
      </c>
      <c r="D726" s="45" t="str">
        <f t="shared" ca="1" si="79"/>
        <v/>
      </c>
      <c r="E726" s="50" t="str">
        <f t="shared" ca="1" si="80"/>
        <v/>
      </c>
      <c r="F726" s="45" t="str">
        <f t="shared" ca="1" si="81"/>
        <v/>
      </c>
      <c r="G726" s="50" t="str">
        <f t="shared" ca="1" si="82"/>
        <v/>
      </c>
    </row>
    <row r="727" spans="1:7" x14ac:dyDescent="0.35">
      <c r="A727" s="38" t="str">
        <f t="shared" si="85"/>
        <v/>
      </c>
      <c r="B727" s="50" t="str">
        <f t="shared" ca="1" si="83"/>
        <v/>
      </c>
      <c r="C727" s="50" t="str">
        <f t="shared" ca="1" si="84"/>
        <v/>
      </c>
      <c r="D727" s="45" t="str">
        <f t="shared" ca="1" si="79"/>
        <v/>
      </c>
      <c r="E727" s="50" t="str">
        <f t="shared" ca="1" si="80"/>
        <v/>
      </c>
      <c r="F727" s="45" t="str">
        <f t="shared" ca="1" si="81"/>
        <v/>
      </c>
      <c r="G727" s="50" t="str">
        <f t="shared" ca="1" si="82"/>
        <v/>
      </c>
    </row>
    <row r="728" spans="1:7" x14ac:dyDescent="0.35">
      <c r="A728" s="38" t="str">
        <f t="shared" si="85"/>
        <v/>
      </c>
      <c r="B728" s="50" t="str">
        <f t="shared" ca="1" si="83"/>
        <v/>
      </c>
      <c r="C728" s="50" t="str">
        <f t="shared" ca="1" si="84"/>
        <v/>
      </c>
      <c r="D728" s="45" t="str">
        <f t="shared" ca="1" si="79"/>
        <v/>
      </c>
      <c r="E728" s="50" t="str">
        <f t="shared" ca="1" si="80"/>
        <v/>
      </c>
      <c r="F728" s="45" t="str">
        <f t="shared" ca="1" si="81"/>
        <v/>
      </c>
      <c r="G728" s="50" t="str">
        <f t="shared" ca="1" si="82"/>
        <v/>
      </c>
    </row>
    <row r="729" spans="1:7" x14ac:dyDescent="0.35">
      <c r="A729" s="38" t="str">
        <f t="shared" si="85"/>
        <v/>
      </c>
      <c r="B729" s="50" t="str">
        <f t="shared" ca="1" si="83"/>
        <v/>
      </c>
      <c r="C729" s="50" t="str">
        <f t="shared" ca="1" si="84"/>
        <v/>
      </c>
      <c r="D729" s="45" t="str">
        <f t="shared" ca="1" si="79"/>
        <v/>
      </c>
      <c r="E729" s="50" t="str">
        <f t="shared" ca="1" si="80"/>
        <v/>
      </c>
      <c r="F729" s="45" t="str">
        <f t="shared" ca="1" si="81"/>
        <v/>
      </c>
      <c r="G729" s="50" t="str">
        <f t="shared" ca="1" si="82"/>
        <v/>
      </c>
    </row>
    <row r="730" spans="1:7" x14ac:dyDescent="0.35">
      <c r="A730" s="38" t="str">
        <f t="shared" si="85"/>
        <v/>
      </c>
      <c r="B730" s="50" t="str">
        <f t="shared" ca="1" si="83"/>
        <v/>
      </c>
      <c r="C730" s="50" t="str">
        <f t="shared" ca="1" si="84"/>
        <v/>
      </c>
      <c r="D730" s="45" t="str">
        <f t="shared" ca="1" si="79"/>
        <v/>
      </c>
      <c r="E730" s="50" t="str">
        <f t="shared" ca="1" si="80"/>
        <v/>
      </c>
      <c r="F730" s="45" t="str">
        <f t="shared" ca="1" si="81"/>
        <v/>
      </c>
      <c r="G730" s="50" t="str">
        <f t="shared" ca="1" si="82"/>
        <v/>
      </c>
    </row>
    <row r="731" spans="1:7" x14ac:dyDescent="0.35">
      <c r="A731" s="38" t="str">
        <f t="shared" si="85"/>
        <v/>
      </c>
      <c r="B731" s="50" t="str">
        <f t="shared" ca="1" si="83"/>
        <v/>
      </c>
      <c r="C731" s="50" t="str">
        <f t="shared" ca="1" si="84"/>
        <v/>
      </c>
      <c r="D731" s="45" t="str">
        <f t="shared" ca="1" si="79"/>
        <v/>
      </c>
      <c r="E731" s="50" t="str">
        <f t="shared" ca="1" si="80"/>
        <v/>
      </c>
      <c r="F731" s="45" t="str">
        <f t="shared" ca="1" si="81"/>
        <v/>
      </c>
      <c r="G731" s="50" t="str">
        <f t="shared" ca="1" si="82"/>
        <v/>
      </c>
    </row>
    <row r="732" spans="1:7" x14ac:dyDescent="0.35">
      <c r="A732" s="38" t="str">
        <f t="shared" si="85"/>
        <v/>
      </c>
      <c r="B732" s="50" t="str">
        <f t="shared" ca="1" si="83"/>
        <v/>
      </c>
      <c r="C732" s="50" t="str">
        <f t="shared" ca="1" si="84"/>
        <v/>
      </c>
      <c r="D732" s="45" t="str">
        <f t="shared" ca="1" si="79"/>
        <v/>
      </c>
      <c r="E732" s="50" t="str">
        <f t="shared" ca="1" si="80"/>
        <v/>
      </c>
      <c r="F732" s="45" t="str">
        <f t="shared" ca="1" si="81"/>
        <v/>
      </c>
      <c r="G732" s="50" t="str">
        <f t="shared" ca="1" si="82"/>
        <v/>
      </c>
    </row>
    <row r="733" spans="1:7" x14ac:dyDescent="0.35">
      <c r="A733" s="38" t="str">
        <f t="shared" si="85"/>
        <v/>
      </c>
      <c r="B733" s="50" t="str">
        <f t="shared" ca="1" si="83"/>
        <v/>
      </c>
      <c r="C733" s="50" t="str">
        <f t="shared" ca="1" si="84"/>
        <v/>
      </c>
      <c r="D733" s="45" t="str">
        <f t="shared" ca="1" si="79"/>
        <v/>
      </c>
      <c r="E733" s="50" t="str">
        <f t="shared" ca="1" si="80"/>
        <v/>
      </c>
      <c r="F733" s="45" t="str">
        <f t="shared" ca="1" si="81"/>
        <v/>
      </c>
      <c r="G733" s="50" t="str">
        <f t="shared" ca="1" si="82"/>
        <v/>
      </c>
    </row>
    <row r="734" spans="1:7" x14ac:dyDescent="0.35">
      <c r="A734" s="38" t="str">
        <f t="shared" si="85"/>
        <v/>
      </c>
      <c r="B734" s="50" t="str">
        <f t="shared" ca="1" si="83"/>
        <v/>
      </c>
      <c r="C734" s="50" t="str">
        <f t="shared" ca="1" si="84"/>
        <v/>
      </c>
      <c r="D734" s="45" t="str">
        <f t="shared" ca="1" si="79"/>
        <v/>
      </c>
      <c r="E734" s="50" t="str">
        <f t="shared" ca="1" si="80"/>
        <v/>
      </c>
      <c r="F734" s="45" t="str">
        <f t="shared" ca="1" si="81"/>
        <v/>
      </c>
      <c r="G734" s="50" t="str">
        <f t="shared" ca="1" si="82"/>
        <v/>
      </c>
    </row>
    <row r="735" spans="1:7" x14ac:dyDescent="0.35">
      <c r="A735" s="38" t="str">
        <f t="shared" si="85"/>
        <v/>
      </c>
      <c r="B735" s="50" t="str">
        <f t="shared" ca="1" si="83"/>
        <v/>
      </c>
      <c r="C735" s="50" t="str">
        <f t="shared" ca="1" si="84"/>
        <v/>
      </c>
      <c r="D735" s="45" t="str">
        <f t="shared" ca="1" si="79"/>
        <v/>
      </c>
      <c r="E735" s="50" t="str">
        <f t="shared" ca="1" si="80"/>
        <v/>
      </c>
      <c r="F735" s="45" t="str">
        <f t="shared" ca="1" si="81"/>
        <v/>
      </c>
      <c r="G735" s="50" t="str">
        <f t="shared" ca="1" si="82"/>
        <v/>
      </c>
    </row>
    <row r="736" spans="1:7" x14ac:dyDescent="0.35">
      <c r="A736" s="38" t="str">
        <f t="shared" si="85"/>
        <v/>
      </c>
      <c r="B736" s="50" t="str">
        <f t="shared" ca="1" si="83"/>
        <v/>
      </c>
      <c r="C736" s="50" t="str">
        <f t="shared" ca="1" si="84"/>
        <v/>
      </c>
      <c r="D736" s="45" t="str">
        <f t="shared" ca="1" si="79"/>
        <v/>
      </c>
      <c r="E736" s="50" t="str">
        <f t="shared" ca="1" si="80"/>
        <v/>
      </c>
      <c r="F736" s="45" t="str">
        <f t="shared" ca="1" si="81"/>
        <v/>
      </c>
      <c r="G736" s="50" t="str">
        <f t="shared" ca="1" si="82"/>
        <v/>
      </c>
    </row>
    <row r="737" spans="1:7" x14ac:dyDescent="0.35">
      <c r="A737" s="38" t="str">
        <f t="shared" si="85"/>
        <v/>
      </c>
      <c r="B737" s="50" t="str">
        <f t="shared" ca="1" si="83"/>
        <v/>
      </c>
      <c r="C737" s="50" t="str">
        <f t="shared" ca="1" si="84"/>
        <v/>
      </c>
      <c r="D737" s="45" t="str">
        <f t="shared" ca="1" si="79"/>
        <v/>
      </c>
      <c r="E737" s="50" t="str">
        <f t="shared" ca="1" si="80"/>
        <v/>
      </c>
      <c r="F737" s="45" t="str">
        <f t="shared" ca="1" si="81"/>
        <v/>
      </c>
      <c r="G737" s="50" t="str">
        <f t="shared" ca="1" si="82"/>
        <v/>
      </c>
    </row>
    <row r="738" spans="1:7" x14ac:dyDescent="0.35">
      <c r="A738" s="38" t="str">
        <f t="shared" si="85"/>
        <v/>
      </c>
      <c r="B738" s="50" t="str">
        <f t="shared" ca="1" si="83"/>
        <v/>
      </c>
      <c r="C738" s="50" t="str">
        <f t="shared" ca="1" si="84"/>
        <v/>
      </c>
      <c r="D738" s="45" t="str">
        <f t="shared" ca="1" si="79"/>
        <v/>
      </c>
      <c r="E738" s="50" t="str">
        <f t="shared" ca="1" si="80"/>
        <v/>
      </c>
      <c r="F738" s="45" t="str">
        <f t="shared" ca="1" si="81"/>
        <v/>
      </c>
      <c r="G738" s="50" t="str">
        <f t="shared" ca="1" si="82"/>
        <v/>
      </c>
    </row>
    <row r="739" spans="1:7" x14ac:dyDescent="0.35">
      <c r="A739" s="38" t="str">
        <f t="shared" si="85"/>
        <v/>
      </c>
      <c r="B739" s="50" t="str">
        <f t="shared" ca="1" si="83"/>
        <v/>
      </c>
      <c r="C739" s="50" t="str">
        <f t="shared" ca="1" si="84"/>
        <v/>
      </c>
      <c r="D739" s="45" t="str">
        <f t="shared" ca="1" si="79"/>
        <v/>
      </c>
      <c r="E739" s="50" t="str">
        <f t="shared" ca="1" si="80"/>
        <v/>
      </c>
      <c r="F739" s="45" t="str">
        <f t="shared" ca="1" si="81"/>
        <v/>
      </c>
      <c r="G739" s="50" t="str">
        <f t="shared" ca="1" si="82"/>
        <v/>
      </c>
    </row>
    <row r="740" spans="1:7" x14ac:dyDescent="0.35">
      <c r="A740" s="38" t="str">
        <f t="shared" si="85"/>
        <v/>
      </c>
      <c r="B740" s="50" t="str">
        <f t="shared" ca="1" si="83"/>
        <v/>
      </c>
      <c r="C740" s="50" t="str">
        <f t="shared" ca="1" si="84"/>
        <v/>
      </c>
      <c r="D740" s="45" t="str">
        <f t="shared" ca="1" si="79"/>
        <v/>
      </c>
      <c r="E740" s="50" t="str">
        <f t="shared" ca="1" si="80"/>
        <v/>
      </c>
      <c r="F740" s="45" t="str">
        <f t="shared" ca="1" si="81"/>
        <v/>
      </c>
      <c r="G740" s="50" t="str">
        <f t="shared" ca="1" si="82"/>
        <v/>
      </c>
    </row>
    <row r="741" spans="1:7" x14ac:dyDescent="0.35">
      <c r="A741" s="38" t="str">
        <f t="shared" si="85"/>
        <v/>
      </c>
      <c r="B741" s="50" t="str">
        <f t="shared" ca="1" si="83"/>
        <v/>
      </c>
      <c r="C741" s="50" t="str">
        <f t="shared" ca="1" si="84"/>
        <v/>
      </c>
      <c r="D741" s="45" t="str">
        <f t="shared" ca="1" si="79"/>
        <v/>
      </c>
      <c r="E741" s="50" t="str">
        <f t="shared" ca="1" si="80"/>
        <v/>
      </c>
      <c r="F741" s="45" t="str">
        <f t="shared" ca="1" si="81"/>
        <v/>
      </c>
      <c r="G741" s="50" t="str">
        <f t="shared" ca="1" si="82"/>
        <v/>
      </c>
    </row>
    <row r="742" spans="1:7" x14ac:dyDescent="0.35">
      <c r="A742" s="38" t="str">
        <f t="shared" si="85"/>
        <v/>
      </c>
      <c r="B742" s="50" t="str">
        <f t="shared" ca="1" si="83"/>
        <v/>
      </c>
      <c r="C742" s="50" t="str">
        <f t="shared" ca="1" si="84"/>
        <v/>
      </c>
      <c r="D742" s="45" t="str">
        <f t="shared" ca="1" si="79"/>
        <v/>
      </c>
      <c r="E742" s="50" t="str">
        <f t="shared" ca="1" si="80"/>
        <v/>
      </c>
      <c r="F742" s="45" t="str">
        <f t="shared" ca="1" si="81"/>
        <v/>
      </c>
      <c r="G742" s="50" t="str">
        <f t="shared" ca="1" si="82"/>
        <v/>
      </c>
    </row>
    <row r="743" spans="1:7" x14ac:dyDescent="0.35">
      <c r="A743" s="38" t="str">
        <f t="shared" si="85"/>
        <v/>
      </c>
      <c r="B743" s="50" t="str">
        <f t="shared" ca="1" si="83"/>
        <v/>
      </c>
      <c r="C743" s="50" t="str">
        <f t="shared" ca="1" si="84"/>
        <v/>
      </c>
      <c r="D743" s="45" t="str">
        <f t="shared" ca="1" si="79"/>
        <v/>
      </c>
      <c r="E743" s="50" t="str">
        <f t="shared" ca="1" si="80"/>
        <v/>
      </c>
      <c r="F743" s="45" t="str">
        <f t="shared" ca="1" si="81"/>
        <v/>
      </c>
      <c r="G743" s="50" t="str">
        <f t="shared" ca="1" si="82"/>
        <v/>
      </c>
    </row>
    <row r="744" spans="1:7" x14ac:dyDescent="0.35">
      <c r="A744" s="38" t="str">
        <f t="shared" si="85"/>
        <v/>
      </c>
      <c r="B744" s="50" t="str">
        <f t="shared" ca="1" si="83"/>
        <v/>
      </c>
      <c r="C744" s="50" t="str">
        <f t="shared" ca="1" si="84"/>
        <v/>
      </c>
      <c r="D744" s="45" t="str">
        <f t="shared" ca="1" si="79"/>
        <v/>
      </c>
      <c r="E744" s="50" t="str">
        <f t="shared" ca="1" si="80"/>
        <v/>
      </c>
      <c r="F744" s="45" t="str">
        <f t="shared" ca="1" si="81"/>
        <v/>
      </c>
      <c r="G744" s="50" t="str">
        <f t="shared" ca="1" si="82"/>
        <v/>
      </c>
    </row>
    <row r="745" spans="1:7" x14ac:dyDescent="0.35">
      <c r="A745" s="38" t="str">
        <f t="shared" si="85"/>
        <v/>
      </c>
      <c r="B745" s="50" t="str">
        <f t="shared" ca="1" si="83"/>
        <v/>
      </c>
      <c r="C745" s="50" t="str">
        <f t="shared" ca="1" si="84"/>
        <v/>
      </c>
      <c r="D745" s="45" t="str">
        <f t="shared" ca="1" si="79"/>
        <v/>
      </c>
      <c r="E745" s="50" t="str">
        <f t="shared" ca="1" si="80"/>
        <v/>
      </c>
      <c r="F745" s="45" t="str">
        <f t="shared" ca="1" si="81"/>
        <v/>
      </c>
      <c r="G745" s="50" t="str">
        <f t="shared" ca="1" si="82"/>
        <v/>
      </c>
    </row>
    <row r="746" spans="1:7" x14ac:dyDescent="0.35">
      <c r="A746" s="38" t="str">
        <f t="shared" si="85"/>
        <v/>
      </c>
      <c r="B746" s="50" t="str">
        <f t="shared" ca="1" si="83"/>
        <v/>
      </c>
      <c r="C746" s="50" t="str">
        <f t="shared" ca="1" si="84"/>
        <v/>
      </c>
      <c r="D746" s="45" t="str">
        <f t="shared" ca="1" si="79"/>
        <v/>
      </c>
      <c r="E746" s="50" t="str">
        <f t="shared" ca="1" si="80"/>
        <v/>
      </c>
      <c r="F746" s="45" t="str">
        <f t="shared" ca="1" si="81"/>
        <v/>
      </c>
      <c r="G746" s="50" t="str">
        <f t="shared" ca="1" si="82"/>
        <v/>
      </c>
    </row>
    <row r="747" spans="1:7" x14ac:dyDescent="0.35">
      <c r="A747" s="38" t="str">
        <f t="shared" si="85"/>
        <v/>
      </c>
      <c r="B747" s="50" t="str">
        <f t="shared" ca="1" si="83"/>
        <v/>
      </c>
      <c r="C747" s="50" t="str">
        <f t="shared" ca="1" si="84"/>
        <v/>
      </c>
      <c r="D747" s="45" t="str">
        <f t="shared" ca="1" si="79"/>
        <v/>
      </c>
      <c r="E747" s="50" t="str">
        <f t="shared" ca="1" si="80"/>
        <v/>
      </c>
      <c r="F747" s="45" t="str">
        <f t="shared" ca="1" si="81"/>
        <v/>
      </c>
      <c r="G747" s="50" t="str">
        <f t="shared" ca="1" si="82"/>
        <v/>
      </c>
    </row>
    <row r="748" spans="1:7" x14ac:dyDescent="0.35">
      <c r="A748" s="38" t="str">
        <f t="shared" si="85"/>
        <v/>
      </c>
      <c r="B748" s="50" t="str">
        <f t="shared" ca="1" si="83"/>
        <v/>
      </c>
      <c r="C748" s="50" t="str">
        <f t="shared" ca="1" si="84"/>
        <v/>
      </c>
      <c r="D748" s="45" t="str">
        <f t="shared" ca="1" si="79"/>
        <v/>
      </c>
      <c r="E748" s="50" t="str">
        <f t="shared" ca="1" si="80"/>
        <v/>
      </c>
      <c r="F748" s="45" t="str">
        <f t="shared" ca="1" si="81"/>
        <v/>
      </c>
      <c r="G748" s="50" t="str">
        <f t="shared" ca="1" si="82"/>
        <v/>
      </c>
    </row>
    <row r="749" spans="1:7" x14ac:dyDescent="0.35">
      <c r="A749" s="38" t="str">
        <f t="shared" si="85"/>
        <v/>
      </c>
      <c r="B749" s="50" t="str">
        <f t="shared" ca="1" si="83"/>
        <v/>
      </c>
      <c r="C749" s="50" t="str">
        <f t="shared" ca="1" si="84"/>
        <v/>
      </c>
      <c r="D749" s="45" t="str">
        <f t="shared" ca="1" si="79"/>
        <v/>
      </c>
      <c r="E749" s="50" t="str">
        <f t="shared" ca="1" si="80"/>
        <v/>
      </c>
      <c r="F749" s="45" t="str">
        <f t="shared" ca="1" si="81"/>
        <v/>
      </c>
      <c r="G749" s="50" t="str">
        <f t="shared" ca="1" si="82"/>
        <v/>
      </c>
    </row>
    <row r="750" spans="1:7" x14ac:dyDescent="0.35">
      <c r="A750" s="38" t="str">
        <f t="shared" si="85"/>
        <v/>
      </c>
      <c r="B750" s="50" t="str">
        <f t="shared" ca="1" si="83"/>
        <v/>
      </c>
      <c r="C750" s="50" t="str">
        <f t="shared" ca="1" si="84"/>
        <v/>
      </c>
      <c r="D750" s="45" t="str">
        <f t="shared" ca="1" si="79"/>
        <v/>
      </c>
      <c r="E750" s="50" t="str">
        <f t="shared" ca="1" si="80"/>
        <v/>
      </c>
      <c r="F750" s="45" t="str">
        <f t="shared" ca="1" si="81"/>
        <v/>
      </c>
      <c r="G750" s="50" t="str">
        <f t="shared" ca="1" si="82"/>
        <v/>
      </c>
    </row>
    <row r="751" spans="1:7" x14ac:dyDescent="0.35">
      <c r="A751" s="38" t="str">
        <f t="shared" si="85"/>
        <v/>
      </c>
      <c r="B751" s="50" t="str">
        <f t="shared" ca="1" si="83"/>
        <v/>
      </c>
      <c r="C751" s="50" t="str">
        <f t="shared" ca="1" si="84"/>
        <v/>
      </c>
      <c r="D751" s="45" t="str">
        <f t="shared" ca="1" si="79"/>
        <v/>
      </c>
      <c r="E751" s="50" t="str">
        <f t="shared" ca="1" si="80"/>
        <v/>
      </c>
      <c r="F751" s="45" t="str">
        <f t="shared" ca="1" si="81"/>
        <v/>
      </c>
      <c r="G751" s="50" t="str">
        <f t="shared" ca="1" si="82"/>
        <v/>
      </c>
    </row>
    <row r="752" spans="1:7" x14ac:dyDescent="0.35">
      <c r="A752" s="38" t="str">
        <f t="shared" si="85"/>
        <v/>
      </c>
      <c r="B752" s="50" t="str">
        <f t="shared" ca="1" si="83"/>
        <v/>
      </c>
      <c r="C752" s="50" t="str">
        <f t="shared" ca="1" si="84"/>
        <v/>
      </c>
      <c r="D752" s="45" t="str">
        <f t="shared" ca="1" si="79"/>
        <v/>
      </c>
      <c r="E752" s="50" t="str">
        <f t="shared" ca="1" si="80"/>
        <v/>
      </c>
      <c r="F752" s="45" t="str">
        <f t="shared" ca="1" si="81"/>
        <v/>
      </c>
      <c r="G752" s="50" t="str">
        <f t="shared" ca="1" si="82"/>
        <v/>
      </c>
    </row>
    <row r="753" spans="1:7" x14ac:dyDescent="0.35">
      <c r="A753" s="38" t="str">
        <f t="shared" si="85"/>
        <v/>
      </c>
      <c r="B753" s="50" t="str">
        <f t="shared" ca="1" si="83"/>
        <v/>
      </c>
      <c r="C753" s="50" t="str">
        <f t="shared" ca="1" si="84"/>
        <v/>
      </c>
      <c r="D753" s="45" t="str">
        <f t="shared" ca="1" si="79"/>
        <v/>
      </c>
      <c r="E753" s="50" t="str">
        <f t="shared" ca="1" si="80"/>
        <v/>
      </c>
      <c r="F753" s="45" t="str">
        <f t="shared" ca="1" si="81"/>
        <v/>
      </c>
      <c r="G753" s="50" t="str">
        <f t="shared" ca="1" si="82"/>
        <v/>
      </c>
    </row>
    <row r="754" spans="1:7" x14ac:dyDescent="0.35">
      <c r="A754" s="38" t="str">
        <f t="shared" si="85"/>
        <v/>
      </c>
      <c r="B754" s="50" t="str">
        <f t="shared" ca="1" si="83"/>
        <v/>
      </c>
      <c r="C754" s="50" t="str">
        <f t="shared" ca="1" si="84"/>
        <v/>
      </c>
      <c r="D754" s="45" t="str">
        <f t="shared" ca="1" si="79"/>
        <v/>
      </c>
      <c r="E754" s="50" t="str">
        <f t="shared" ca="1" si="80"/>
        <v/>
      </c>
      <c r="F754" s="45" t="str">
        <f t="shared" ca="1" si="81"/>
        <v/>
      </c>
      <c r="G754" s="50" t="str">
        <f t="shared" ca="1" si="82"/>
        <v/>
      </c>
    </row>
    <row r="755" spans="1:7" x14ac:dyDescent="0.35">
      <c r="A755" s="38" t="str">
        <f t="shared" si="85"/>
        <v/>
      </c>
      <c r="B755" s="50" t="str">
        <f t="shared" ca="1" si="83"/>
        <v/>
      </c>
      <c r="C755" s="50" t="str">
        <f t="shared" ca="1" si="84"/>
        <v/>
      </c>
      <c r="D755" s="45" t="str">
        <f t="shared" ca="1" si="79"/>
        <v/>
      </c>
      <c r="E755" s="50" t="str">
        <f t="shared" ca="1" si="80"/>
        <v/>
      </c>
      <c r="F755" s="45" t="str">
        <f t="shared" ca="1" si="81"/>
        <v/>
      </c>
      <c r="G755" s="50" t="str">
        <f t="shared" ca="1" si="82"/>
        <v/>
      </c>
    </row>
    <row r="756" spans="1:7" x14ac:dyDescent="0.35">
      <c r="A756" s="38" t="str">
        <f t="shared" si="85"/>
        <v/>
      </c>
      <c r="B756" s="50" t="str">
        <f t="shared" ca="1" si="83"/>
        <v/>
      </c>
      <c r="C756" s="50" t="str">
        <f t="shared" ca="1" si="84"/>
        <v/>
      </c>
      <c r="D756" s="45" t="str">
        <f t="shared" ca="1" si="79"/>
        <v/>
      </c>
      <c r="E756" s="50" t="str">
        <f t="shared" ca="1" si="80"/>
        <v/>
      </c>
      <c r="F756" s="45" t="str">
        <f t="shared" ca="1" si="81"/>
        <v/>
      </c>
      <c r="G756" s="50" t="str">
        <f t="shared" ca="1" si="82"/>
        <v/>
      </c>
    </row>
    <row r="757" spans="1:7" x14ac:dyDescent="0.35">
      <c r="A757" s="38" t="str">
        <f t="shared" si="85"/>
        <v/>
      </c>
      <c r="B757" s="50" t="str">
        <f t="shared" ca="1" si="83"/>
        <v/>
      </c>
      <c r="C757" s="50" t="str">
        <f t="shared" ca="1" si="84"/>
        <v/>
      </c>
      <c r="D757" s="45" t="str">
        <f t="shared" ca="1" si="79"/>
        <v/>
      </c>
      <c r="E757" s="50" t="str">
        <f t="shared" ca="1" si="80"/>
        <v/>
      </c>
      <c r="F757" s="45" t="str">
        <f t="shared" ca="1" si="81"/>
        <v/>
      </c>
      <c r="G757" s="50" t="str">
        <f t="shared" ca="1" si="82"/>
        <v/>
      </c>
    </row>
    <row r="758" spans="1:7" x14ac:dyDescent="0.35">
      <c r="A758" s="38" t="str">
        <f t="shared" si="85"/>
        <v/>
      </c>
      <c r="B758" s="50" t="str">
        <f t="shared" ca="1" si="83"/>
        <v/>
      </c>
      <c r="C758" s="50" t="str">
        <f t="shared" ca="1" si="84"/>
        <v/>
      </c>
      <c r="D758" s="45" t="str">
        <f t="shared" ca="1" si="79"/>
        <v/>
      </c>
      <c r="E758" s="50" t="str">
        <f t="shared" ca="1" si="80"/>
        <v/>
      </c>
      <c r="F758" s="45" t="str">
        <f t="shared" ca="1" si="81"/>
        <v/>
      </c>
      <c r="G758" s="50" t="str">
        <f t="shared" ca="1" si="82"/>
        <v/>
      </c>
    </row>
    <row r="759" spans="1:7" x14ac:dyDescent="0.35">
      <c r="A759" s="38" t="str">
        <f t="shared" si="85"/>
        <v/>
      </c>
      <c r="B759" s="50" t="str">
        <f t="shared" ca="1" si="83"/>
        <v/>
      </c>
      <c r="C759" s="50" t="str">
        <f t="shared" ca="1" si="84"/>
        <v/>
      </c>
      <c r="D759" s="45" t="str">
        <f t="shared" ca="1" si="79"/>
        <v/>
      </c>
      <c r="E759" s="50" t="str">
        <f t="shared" ca="1" si="80"/>
        <v/>
      </c>
      <c r="F759" s="45" t="str">
        <f t="shared" ca="1" si="81"/>
        <v/>
      </c>
      <c r="G759" s="50" t="str">
        <f t="shared" ca="1" si="82"/>
        <v/>
      </c>
    </row>
    <row r="760" spans="1:7" x14ac:dyDescent="0.35">
      <c r="A760" s="38" t="str">
        <f t="shared" si="85"/>
        <v/>
      </c>
      <c r="B760" s="50" t="str">
        <f t="shared" ca="1" si="83"/>
        <v/>
      </c>
      <c r="C760" s="50" t="str">
        <f t="shared" ca="1" si="84"/>
        <v/>
      </c>
      <c r="D760" s="45" t="str">
        <f t="shared" ca="1" si="79"/>
        <v/>
      </c>
      <c r="E760" s="50" t="str">
        <f t="shared" ca="1" si="80"/>
        <v/>
      </c>
      <c r="F760" s="45" t="str">
        <f t="shared" ca="1" si="81"/>
        <v/>
      </c>
      <c r="G760" s="50" t="str">
        <f t="shared" ca="1" si="82"/>
        <v/>
      </c>
    </row>
    <row r="761" spans="1:7" x14ac:dyDescent="0.35">
      <c r="A761" s="38" t="str">
        <f t="shared" si="85"/>
        <v/>
      </c>
      <c r="B761" s="50" t="str">
        <f t="shared" ca="1" si="83"/>
        <v/>
      </c>
      <c r="C761" s="50" t="str">
        <f t="shared" ca="1" si="84"/>
        <v/>
      </c>
      <c r="D761" s="45" t="str">
        <f t="shared" ca="1" si="79"/>
        <v/>
      </c>
      <c r="E761" s="50" t="str">
        <f t="shared" ca="1" si="80"/>
        <v/>
      </c>
      <c r="F761" s="45" t="str">
        <f t="shared" ca="1" si="81"/>
        <v/>
      </c>
      <c r="G761" s="50" t="str">
        <f t="shared" ca="1" si="82"/>
        <v/>
      </c>
    </row>
    <row r="762" spans="1:7" x14ac:dyDescent="0.35">
      <c r="A762" s="38" t="str">
        <f t="shared" si="85"/>
        <v/>
      </c>
      <c r="B762" s="50" t="str">
        <f t="shared" ca="1" si="83"/>
        <v/>
      </c>
      <c r="C762" s="50" t="str">
        <f t="shared" ca="1" si="84"/>
        <v/>
      </c>
      <c r="D762" s="45" t="str">
        <f t="shared" ca="1" si="79"/>
        <v/>
      </c>
      <c r="E762" s="50" t="str">
        <f t="shared" ca="1" si="80"/>
        <v/>
      </c>
      <c r="F762" s="45" t="str">
        <f t="shared" ca="1" si="81"/>
        <v/>
      </c>
      <c r="G762" s="50" t="str">
        <f t="shared" ca="1" si="82"/>
        <v/>
      </c>
    </row>
    <row r="763" spans="1:7" x14ac:dyDescent="0.35">
      <c r="A763" s="38" t="str">
        <f t="shared" si="85"/>
        <v/>
      </c>
      <c r="B763" s="50" t="str">
        <f t="shared" ca="1" si="83"/>
        <v/>
      </c>
      <c r="C763" s="50" t="str">
        <f t="shared" ca="1" si="84"/>
        <v/>
      </c>
      <c r="D763" s="45" t="str">
        <f t="shared" ca="1" si="79"/>
        <v/>
      </c>
      <c r="E763" s="50" t="str">
        <f t="shared" ca="1" si="80"/>
        <v/>
      </c>
      <c r="F763" s="45" t="str">
        <f t="shared" ca="1" si="81"/>
        <v/>
      </c>
      <c r="G763" s="50" t="str">
        <f t="shared" ca="1" si="82"/>
        <v/>
      </c>
    </row>
    <row r="764" spans="1:7" x14ac:dyDescent="0.35">
      <c r="A764" s="38" t="str">
        <f t="shared" si="85"/>
        <v/>
      </c>
      <c r="B764" s="50" t="str">
        <f t="shared" ca="1" si="83"/>
        <v/>
      </c>
      <c r="C764" s="50" t="str">
        <f t="shared" ca="1" si="84"/>
        <v/>
      </c>
      <c r="D764" s="45" t="str">
        <f t="shared" ca="1" si="79"/>
        <v/>
      </c>
      <c r="E764" s="50" t="str">
        <f t="shared" ca="1" si="80"/>
        <v/>
      </c>
      <c r="F764" s="45" t="str">
        <f t="shared" ca="1" si="81"/>
        <v/>
      </c>
      <c r="G764" s="50" t="str">
        <f t="shared" ca="1" si="82"/>
        <v/>
      </c>
    </row>
    <row r="765" spans="1:7" x14ac:dyDescent="0.35">
      <c r="A765" s="38" t="str">
        <f t="shared" si="85"/>
        <v/>
      </c>
      <c r="B765" s="50" t="str">
        <f t="shared" ca="1" si="83"/>
        <v/>
      </c>
      <c r="C765" s="50" t="str">
        <f t="shared" ca="1" si="84"/>
        <v/>
      </c>
      <c r="D765" s="45" t="str">
        <f t="shared" ca="1" si="79"/>
        <v/>
      </c>
      <c r="E765" s="50" t="str">
        <f t="shared" ca="1" si="80"/>
        <v/>
      </c>
      <c r="F765" s="45" t="str">
        <f t="shared" ca="1" si="81"/>
        <v/>
      </c>
      <c r="G765" s="50" t="str">
        <f t="shared" ca="1" si="82"/>
        <v/>
      </c>
    </row>
    <row r="766" spans="1:7" x14ac:dyDescent="0.35">
      <c r="A766" s="38" t="str">
        <f t="shared" si="85"/>
        <v/>
      </c>
      <c r="B766" s="50" t="str">
        <f t="shared" ca="1" si="83"/>
        <v/>
      </c>
      <c r="C766" s="50" t="str">
        <f t="shared" ca="1" si="84"/>
        <v/>
      </c>
      <c r="D766" s="45" t="str">
        <f t="shared" ca="1" si="79"/>
        <v/>
      </c>
      <c r="E766" s="50" t="str">
        <f t="shared" ca="1" si="80"/>
        <v/>
      </c>
      <c r="F766" s="45" t="str">
        <f t="shared" ca="1" si="81"/>
        <v/>
      </c>
      <c r="G766" s="50" t="str">
        <f t="shared" ca="1" si="82"/>
        <v/>
      </c>
    </row>
    <row r="767" spans="1:7" x14ac:dyDescent="0.35">
      <c r="A767" s="38" t="str">
        <f t="shared" si="85"/>
        <v/>
      </c>
      <c r="B767" s="50" t="str">
        <f t="shared" ca="1" si="83"/>
        <v/>
      </c>
      <c r="C767" s="50" t="str">
        <f t="shared" ca="1" si="84"/>
        <v/>
      </c>
      <c r="D767" s="45" t="str">
        <f t="shared" ca="1" si="79"/>
        <v/>
      </c>
      <c r="E767" s="50" t="str">
        <f t="shared" ca="1" si="80"/>
        <v/>
      </c>
      <c r="F767" s="45" t="str">
        <f t="shared" ca="1" si="81"/>
        <v/>
      </c>
      <c r="G767" s="50" t="str">
        <f t="shared" ca="1" si="82"/>
        <v/>
      </c>
    </row>
    <row r="768" spans="1:7" x14ac:dyDescent="0.35">
      <c r="A768" s="38" t="str">
        <f t="shared" si="85"/>
        <v/>
      </c>
      <c r="B768" s="50" t="str">
        <f t="shared" ca="1" si="83"/>
        <v/>
      </c>
      <c r="C768" s="50" t="str">
        <f t="shared" ca="1" si="84"/>
        <v/>
      </c>
      <c r="D768" s="45" t="str">
        <f t="shared" ca="1" si="79"/>
        <v/>
      </c>
      <c r="E768" s="50" t="str">
        <f t="shared" ca="1" si="80"/>
        <v/>
      </c>
      <c r="F768" s="45" t="str">
        <f t="shared" ca="1" si="81"/>
        <v/>
      </c>
      <c r="G768" s="50" t="str">
        <f t="shared" ca="1" si="82"/>
        <v/>
      </c>
    </row>
    <row r="769" spans="1:7" x14ac:dyDescent="0.35">
      <c r="A769" s="38" t="str">
        <f t="shared" si="85"/>
        <v/>
      </c>
      <c r="B769" s="50" t="str">
        <f t="shared" ca="1" si="83"/>
        <v/>
      </c>
      <c r="C769" s="50" t="str">
        <f t="shared" ca="1" si="84"/>
        <v/>
      </c>
      <c r="D769" s="45" t="str">
        <f t="shared" ca="1" si="79"/>
        <v/>
      </c>
      <c r="E769" s="50" t="str">
        <f t="shared" ca="1" si="80"/>
        <v/>
      </c>
      <c r="F769" s="45" t="str">
        <f t="shared" ca="1" si="81"/>
        <v/>
      </c>
      <c r="G769" s="50" t="str">
        <f t="shared" ca="1" si="82"/>
        <v/>
      </c>
    </row>
    <row r="770" spans="1:7" x14ac:dyDescent="0.35">
      <c r="A770" s="38" t="str">
        <f t="shared" si="85"/>
        <v/>
      </c>
      <c r="B770" s="50" t="str">
        <f t="shared" ca="1" si="83"/>
        <v/>
      </c>
      <c r="C770" s="50" t="str">
        <f t="shared" ca="1" si="84"/>
        <v/>
      </c>
      <c r="D770" s="45" t="str">
        <f t="shared" ca="1" si="79"/>
        <v/>
      </c>
      <c r="E770" s="50" t="str">
        <f t="shared" ca="1" si="80"/>
        <v/>
      </c>
      <c r="F770" s="45" t="str">
        <f t="shared" ca="1" si="81"/>
        <v/>
      </c>
      <c r="G770" s="50" t="str">
        <f t="shared" ca="1" si="82"/>
        <v/>
      </c>
    </row>
    <row r="771" spans="1:7" x14ac:dyDescent="0.35">
      <c r="A771" s="38" t="str">
        <f t="shared" si="85"/>
        <v/>
      </c>
      <c r="B771" s="50" t="str">
        <f t="shared" ca="1" si="83"/>
        <v/>
      </c>
      <c r="C771" s="50" t="str">
        <f t="shared" ca="1" si="84"/>
        <v/>
      </c>
      <c r="D771" s="45" t="str">
        <f t="shared" ca="1" si="79"/>
        <v/>
      </c>
      <c r="E771" s="50" t="str">
        <f t="shared" ca="1" si="80"/>
        <v/>
      </c>
      <c r="F771" s="45" t="str">
        <f t="shared" ca="1" si="81"/>
        <v/>
      </c>
      <c r="G771" s="50" t="str">
        <f t="shared" ca="1" si="82"/>
        <v/>
      </c>
    </row>
    <row r="772" spans="1:7" x14ac:dyDescent="0.35">
      <c r="A772" s="38" t="str">
        <f t="shared" si="85"/>
        <v/>
      </c>
      <c r="B772" s="50" t="str">
        <f t="shared" ca="1" si="83"/>
        <v/>
      </c>
      <c r="C772" s="50" t="str">
        <f t="shared" ca="1" si="84"/>
        <v/>
      </c>
      <c r="D772" s="45" t="str">
        <f t="shared" ca="1" si="79"/>
        <v/>
      </c>
      <c r="E772" s="50" t="str">
        <f t="shared" ca="1" si="80"/>
        <v/>
      </c>
      <c r="F772" s="45" t="str">
        <f t="shared" ca="1" si="81"/>
        <v/>
      </c>
      <c r="G772" s="50" t="str">
        <f t="shared" ca="1" si="82"/>
        <v/>
      </c>
    </row>
    <row r="773" spans="1:7" x14ac:dyDescent="0.35">
      <c r="A773" s="38" t="str">
        <f t="shared" si="85"/>
        <v/>
      </c>
      <c r="B773" s="50" t="str">
        <f t="shared" ca="1" si="83"/>
        <v/>
      </c>
      <c r="C773" s="50" t="str">
        <f t="shared" ca="1" si="84"/>
        <v/>
      </c>
      <c r="D773" s="45" t="str">
        <f t="shared" ca="1" si="79"/>
        <v/>
      </c>
      <c r="E773" s="50" t="str">
        <f t="shared" ca="1" si="80"/>
        <v/>
      </c>
      <c r="F773" s="45" t="str">
        <f t="shared" ca="1" si="81"/>
        <v/>
      </c>
      <c r="G773" s="50" t="str">
        <f t="shared" ca="1" si="82"/>
        <v/>
      </c>
    </row>
    <row r="774" spans="1:7" x14ac:dyDescent="0.35">
      <c r="A774" s="38" t="str">
        <f t="shared" si="85"/>
        <v/>
      </c>
      <c r="B774" s="50" t="str">
        <f t="shared" ca="1" si="83"/>
        <v/>
      </c>
      <c r="C774" s="50" t="str">
        <f t="shared" ca="1" si="84"/>
        <v/>
      </c>
      <c r="D774" s="45" t="str">
        <f t="shared" ca="1" si="79"/>
        <v/>
      </c>
      <c r="E774" s="50" t="str">
        <f t="shared" ca="1" si="80"/>
        <v/>
      </c>
      <c r="F774" s="45" t="str">
        <f t="shared" ca="1" si="81"/>
        <v/>
      </c>
      <c r="G774" s="50" t="str">
        <f t="shared" ca="1" si="82"/>
        <v/>
      </c>
    </row>
    <row r="775" spans="1:7" x14ac:dyDescent="0.35">
      <c r="A775" s="38" t="str">
        <f t="shared" si="85"/>
        <v/>
      </c>
      <c r="B775" s="50" t="str">
        <f t="shared" ca="1" si="83"/>
        <v/>
      </c>
      <c r="C775" s="50" t="str">
        <f t="shared" ca="1" si="84"/>
        <v/>
      </c>
      <c r="D775" s="45" t="str">
        <f t="shared" ca="1" si="79"/>
        <v/>
      </c>
      <c r="E775" s="50" t="str">
        <f t="shared" ca="1" si="80"/>
        <v/>
      </c>
      <c r="F775" s="45" t="str">
        <f t="shared" ca="1" si="81"/>
        <v/>
      </c>
      <c r="G775" s="50" t="str">
        <f t="shared" ca="1" si="82"/>
        <v/>
      </c>
    </row>
    <row r="776" spans="1:7" x14ac:dyDescent="0.35">
      <c r="A776" s="38" t="str">
        <f t="shared" si="85"/>
        <v/>
      </c>
      <c r="B776" s="50" t="str">
        <f t="shared" ca="1" si="83"/>
        <v/>
      </c>
      <c r="C776" s="50" t="str">
        <f t="shared" ca="1" si="84"/>
        <v/>
      </c>
      <c r="D776" s="45" t="str">
        <f t="shared" ca="1" si="79"/>
        <v/>
      </c>
      <c r="E776" s="50" t="str">
        <f t="shared" ca="1" si="80"/>
        <v/>
      </c>
      <c r="F776" s="45" t="str">
        <f t="shared" ca="1" si="81"/>
        <v/>
      </c>
      <c r="G776" s="50" t="str">
        <f t="shared" ca="1" si="82"/>
        <v/>
      </c>
    </row>
    <row r="777" spans="1:7" x14ac:dyDescent="0.35">
      <c r="A777" s="38" t="str">
        <f t="shared" si="85"/>
        <v/>
      </c>
      <c r="B777" s="50" t="str">
        <f t="shared" ca="1" si="83"/>
        <v/>
      </c>
      <c r="C777" s="50" t="str">
        <f t="shared" ca="1" si="84"/>
        <v/>
      </c>
      <c r="D777" s="45" t="str">
        <f t="shared" ca="1" si="79"/>
        <v/>
      </c>
      <c r="E777" s="50" t="str">
        <f t="shared" ca="1" si="80"/>
        <v/>
      </c>
      <c r="F777" s="45" t="str">
        <f t="shared" ca="1" si="81"/>
        <v/>
      </c>
      <c r="G777" s="50" t="str">
        <f t="shared" ca="1" si="82"/>
        <v/>
      </c>
    </row>
    <row r="778" spans="1:7" x14ac:dyDescent="0.35">
      <c r="A778" s="38" t="str">
        <f t="shared" si="85"/>
        <v/>
      </c>
      <c r="B778" s="50" t="str">
        <f t="shared" ca="1" si="83"/>
        <v/>
      </c>
      <c r="C778" s="50" t="str">
        <f t="shared" ca="1" si="84"/>
        <v/>
      </c>
      <c r="D778" s="45" t="str">
        <f t="shared" ca="1" si="79"/>
        <v/>
      </c>
      <c r="E778" s="50" t="str">
        <f t="shared" ca="1" si="80"/>
        <v/>
      </c>
      <c r="F778" s="45" t="str">
        <f t="shared" ca="1" si="81"/>
        <v/>
      </c>
      <c r="G778" s="50" t="str">
        <f t="shared" ca="1" si="82"/>
        <v/>
      </c>
    </row>
    <row r="779" spans="1:7" x14ac:dyDescent="0.35">
      <c r="A779" s="38" t="str">
        <f t="shared" si="85"/>
        <v/>
      </c>
      <c r="B779" s="50" t="str">
        <f t="shared" ca="1" si="83"/>
        <v/>
      </c>
      <c r="C779" s="50" t="str">
        <f t="shared" ca="1" si="84"/>
        <v/>
      </c>
      <c r="D779" s="45" t="str">
        <f t="shared" ref="D779:D842" ca="1" si="86">IF(ISNUMBER(B779),(($B$4-1)*B779/(SUM($B$11:$B$1010)-B779)-1),"")</f>
        <v/>
      </c>
      <c r="E779" s="50" t="str">
        <f t="shared" ref="E779:E842" ca="1" si="87">IF(ISNUMBER(B779),AVERAGE($B$11:$B$1010)*(1+D779),"")</f>
        <v/>
      </c>
      <c r="F779" s="45" t="str">
        <f t="shared" ref="F779:F842" ca="1" si="88">IF(ISNUMBER(D779),(D779-AVERAGE($D$11:$D$1010))/STDEV($D$11:$D$1010),"")</f>
        <v/>
      </c>
      <c r="G779" s="50" t="str">
        <f t="shared" ref="G779:G842" ca="1" si="89">IF(ISNUMBER(B779),(B779-AVERAGE($B$11:$B$20))/STDEV($B$11:$B$20),"")</f>
        <v/>
      </c>
    </row>
    <row r="780" spans="1:7" x14ac:dyDescent="0.35">
      <c r="A780" s="38" t="str">
        <f t="shared" si="85"/>
        <v/>
      </c>
      <c r="B780" s="50" t="str">
        <f t="shared" ref="B780:B843" ca="1" si="90">IF(ISNUMBER(A780),_xlfn.NORM.INV(RAND(),$B$2,$B$3),"")</f>
        <v/>
      </c>
      <c r="C780" s="50" t="str">
        <f t="shared" ref="C780:C843" ca="1" si="91">IF(ISNUMBER(B780),(SUM($B$11:$B$1010)-B780)/($B$4-1),"")</f>
        <v/>
      </c>
      <c r="D780" s="45" t="str">
        <f t="shared" ca="1" si="86"/>
        <v/>
      </c>
      <c r="E780" s="50" t="str">
        <f t="shared" ca="1" si="87"/>
        <v/>
      </c>
      <c r="F780" s="45" t="str">
        <f t="shared" ca="1" si="88"/>
        <v/>
      </c>
      <c r="G780" s="50" t="str">
        <f t="shared" ca="1" si="89"/>
        <v/>
      </c>
    </row>
    <row r="781" spans="1:7" x14ac:dyDescent="0.35">
      <c r="A781" s="38" t="str">
        <f t="shared" ref="A781:A844" si="92">IF(A780&lt;$B$4,A780+1,"")</f>
        <v/>
      </c>
      <c r="B781" s="50" t="str">
        <f t="shared" ca="1" si="90"/>
        <v/>
      </c>
      <c r="C781" s="50" t="str">
        <f t="shared" ca="1" si="91"/>
        <v/>
      </c>
      <c r="D781" s="45" t="str">
        <f t="shared" ca="1" si="86"/>
        <v/>
      </c>
      <c r="E781" s="50" t="str">
        <f t="shared" ca="1" si="87"/>
        <v/>
      </c>
      <c r="F781" s="45" t="str">
        <f t="shared" ca="1" si="88"/>
        <v/>
      </c>
      <c r="G781" s="50" t="str">
        <f t="shared" ca="1" si="89"/>
        <v/>
      </c>
    </row>
    <row r="782" spans="1:7" x14ac:dyDescent="0.35">
      <c r="A782" s="38" t="str">
        <f t="shared" si="92"/>
        <v/>
      </c>
      <c r="B782" s="50" t="str">
        <f t="shared" ca="1" si="90"/>
        <v/>
      </c>
      <c r="C782" s="50" t="str">
        <f t="shared" ca="1" si="91"/>
        <v/>
      </c>
      <c r="D782" s="45" t="str">
        <f t="shared" ca="1" si="86"/>
        <v/>
      </c>
      <c r="E782" s="50" t="str">
        <f t="shared" ca="1" si="87"/>
        <v/>
      </c>
      <c r="F782" s="45" t="str">
        <f t="shared" ca="1" si="88"/>
        <v/>
      </c>
      <c r="G782" s="50" t="str">
        <f t="shared" ca="1" si="89"/>
        <v/>
      </c>
    </row>
    <row r="783" spans="1:7" x14ac:dyDescent="0.35">
      <c r="A783" s="38" t="str">
        <f t="shared" si="92"/>
        <v/>
      </c>
      <c r="B783" s="50" t="str">
        <f t="shared" ca="1" si="90"/>
        <v/>
      </c>
      <c r="C783" s="50" t="str">
        <f t="shared" ca="1" si="91"/>
        <v/>
      </c>
      <c r="D783" s="45" t="str">
        <f t="shared" ca="1" si="86"/>
        <v/>
      </c>
      <c r="E783" s="50" t="str">
        <f t="shared" ca="1" si="87"/>
        <v/>
      </c>
      <c r="F783" s="45" t="str">
        <f t="shared" ca="1" si="88"/>
        <v/>
      </c>
      <c r="G783" s="50" t="str">
        <f t="shared" ca="1" si="89"/>
        <v/>
      </c>
    </row>
    <row r="784" spans="1:7" x14ac:dyDescent="0.35">
      <c r="A784" s="38" t="str">
        <f t="shared" si="92"/>
        <v/>
      </c>
      <c r="B784" s="50" t="str">
        <f t="shared" ca="1" si="90"/>
        <v/>
      </c>
      <c r="C784" s="50" t="str">
        <f t="shared" ca="1" si="91"/>
        <v/>
      </c>
      <c r="D784" s="45" t="str">
        <f t="shared" ca="1" si="86"/>
        <v/>
      </c>
      <c r="E784" s="50" t="str">
        <f t="shared" ca="1" si="87"/>
        <v/>
      </c>
      <c r="F784" s="45" t="str">
        <f t="shared" ca="1" si="88"/>
        <v/>
      </c>
      <c r="G784" s="50" t="str">
        <f t="shared" ca="1" si="89"/>
        <v/>
      </c>
    </row>
    <row r="785" spans="1:7" x14ac:dyDescent="0.35">
      <c r="A785" s="38" t="str">
        <f t="shared" si="92"/>
        <v/>
      </c>
      <c r="B785" s="50" t="str">
        <f t="shared" ca="1" si="90"/>
        <v/>
      </c>
      <c r="C785" s="50" t="str">
        <f t="shared" ca="1" si="91"/>
        <v/>
      </c>
      <c r="D785" s="45" t="str">
        <f t="shared" ca="1" si="86"/>
        <v/>
      </c>
      <c r="E785" s="50" t="str">
        <f t="shared" ca="1" si="87"/>
        <v/>
      </c>
      <c r="F785" s="45" t="str">
        <f t="shared" ca="1" si="88"/>
        <v/>
      </c>
      <c r="G785" s="50" t="str">
        <f t="shared" ca="1" si="89"/>
        <v/>
      </c>
    </row>
    <row r="786" spans="1:7" x14ac:dyDescent="0.35">
      <c r="A786" s="38" t="str">
        <f t="shared" si="92"/>
        <v/>
      </c>
      <c r="B786" s="50" t="str">
        <f t="shared" ca="1" si="90"/>
        <v/>
      </c>
      <c r="C786" s="50" t="str">
        <f t="shared" ca="1" si="91"/>
        <v/>
      </c>
      <c r="D786" s="45" t="str">
        <f t="shared" ca="1" si="86"/>
        <v/>
      </c>
      <c r="E786" s="50" t="str">
        <f t="shared" ca="1" si="87"/>
        <v/>
      </c>
      <c r="F786" s="45" t="str">
        <f t="shared" ca="1" si="88"/>
        <v/>
      </c>
      <c r="G786" s="50" t="str">
        <f t="shared" ca="1" si="89"/>
        <v/>
      </c>
    </row>
    <row r="787" spans="1:7" x14ac:dyDescent="0.35">
      <c r="A787" s="38" t="str">
        <f t="shared" si="92"/>
        <v/>
      </c>
      <c r="B787" s="50" t="str">
        <f t="shared" ca="1" si="90"/>
        <v/>
      </c>
      <c r="C787" s="50" t="str">
        <f t="shared" ca="1" si="91"/>
        <v/>
      </c>
      <c r="D787" s="45" t="str">
        <f t="shared" ca="1" si="86"/>
        <v/>
      </c>
      <c r="E787" s="50" t="str">
        <f t="shared" ca="1" si="87"/>
        <v/>
      </c>
      <c r="F787" s="45" t="str">
        <f t="shared" ca="1" si="88"/>
        <v/>
      </c>
      <c r="G787" s="50" t="str">
        <f t="shared" ca="1" si="89"/>
        <v/>
      </c>
    </row>
    <row r="788" spans="1:7" x14ac:dyDescent="0.35">
      <c r="A788" s="38" t="str">
        <f t="shared" si="92"/>
        <v/>
      </c>
      <c r="B788" s="50" t="str">
        <f t="shared" ca="1" si="90"/>
        <v/>
      </c>
      <c r="C788" s="50" t="str">
        <f t="shared" ca="1" si="91"/>
        <v/>
      </c>
      <c r="D788" s="45" t="str">
        <f t="shared" ca="1" si="86"/>
        <v/>
      </c>
      <c r="E788" s="50" t="str">
        <f t="shared" ca="1" si="87"/>
        <v/>
      </c>
      <c r="F788" s="45" t="str">
        <f t="shared" ca="1" si="88"/>
        <v/>
      </c>
      <c r="G788" s="50" t="str">
        <f t="shared" ca="1" si="89"/>
        <v/>
      </c>
    </row>
    <row r="789" spans="1:7" x14ac:dyDescent="0.35">
      <c r="A789" s="38" t="str">
        <f t="shared" si="92"/>
        <v/>
      </c>
      <c r="B789" s="50" t="str">
        <f t="shared" ca="1" si="90"/>
        <v/>
      </c>
      <c r="C789" s="50" t="str">
        <f t="shared" ca="1" si="91"/>
        <v/>
      </c>
      <c r="D789" s="45" t="str">
        <f t="shared" ca="1" si="86"/>
        <v/>
      </c>
      <c r="E789" s="50" t="str">
        <f t="shared" ca="1" si="87"/>
        <v/>
      </c>
      <c r="F789" s="45" t="str">
        <f t="shared" ca="1" si="88"/>
        <v/>
      </c>
      <c r="G789" s="50" t="str">
        <f t="shared" ca="1" si="89"/>
        <v/>
      </c>
    </row>
    <row r="790" spans="1:7" x14ac:dyDescent="0.35">
      <c r="A790" s="38" t="str">
        <f t="shared" si="92"/>
        <v/>
      </c>
      <c r="B790" s="50" t="str">
        <f t="shared" ca="1" si="90"/>
        <v/>
      </c>
      <c r="C790" s="50" t="str">
        <f t="shared" ca="1" si="91"/>
        <v/>
      </c>
      <c r="D790" s="45" t="str">
        <f t="shared" ca="1" si="86"/>
        <v/>
      </c>
      <c r="E790" s="50" t="str">
        <f t="shared" ca="1" si="87"/>
        <v/>
      </c>
      <c r="F790" s="45" t="str">
        <f t="shared" ca="1" si="88"/>
        <v/>
      </c>
      <c r="G790" s="50" t="str">
        <f t="shared" ca="1" si="89"/>
        <v/>
      </c>
    </row>
    <row r="791" spans="1:7" x14ac:dyDescent="0.35">
      <c r="A791" s="38" t="str">
        <f t="shared" si="92"/>
        <v/>
      </c>
      <c r="B791" s="50" t="str">
        <f t="shared" ca="1" si="90"/>
        <v/>
      </c>
      <c r="C791" s="50" t="str">
        <f t="shared" ca="1" si="91"/>
        <v/>
      </c>
      <c r="D791" s="45" t="str">
        <f t="shared" ca="1" si="86"/>
        <v/>
      </c>
      <c r="E791" s="50" t="str">
        <f t="shared" ca="1" si="87"/>
        <v/>
      </c>
      <c r="F791" s="45" t="str">
        <f t="shared" ca="1" si="88"/>
        <v/>
      </c>
      <c r="G791" s="50" t="str">
        <f t="shared" ca="1" si="89"/>
        <v/>
      </c>
    </row>
    <row r="792" spans="1:7" x14ac:dyDescent="0.35">
      <c r="A792" s="38" t="str">
        <f t="shared" si="92"/>
        <v/>
      </c>
      <c r="B792" s="50" t="str">
        <f t="shared" ca="1" si="90"/>
        <v/>
      </c>
      <c r="C792" s="50" t="str">
        <f t="shared" ca="1" si="91"/>
        <v/>
      </c>
      <c r="D792" s="45" t="str">
        <f t="shared" ca="1" si="86"/>
        <v/>
      </c>
      <c r="E792" s="50" t="str">
        <f t="shared" ca="1" si="87"/>
        <v/>
      </c>
      <c r="F792" s="45" t="str">
        <f t="shared" ca="1" si="88"/>
        <v/>
      </c>
      <c r="G792" s="50" t="str">
        <f t="shared" ca="1" si="89"/>
        <v/>
      </c>
    </row>
    <row r="793" spans="1:7" x14ac:dyDescent="0.35">
      <c r="A793" s="38" t="str">
        <f t="shared" si="92"/>
        <v/>
      </c>
      <c r="B793" s="50" t="str">
        <f t="shared" ca="1" si="90"/>
        <v/>
      </c>
      <c r="C793" s="50" t="str">
        <f t="shared" ca="1" si="91"/>
        <v/>
      </c>
      <c r="D793" s="45" t="str">
        <f t="shared" ca="1" si="86"/>
        <v/>
      </c>
      <c r="E793" s="50" t="str">
        <f t="shared" ca="1" si="87"/>
        <v/>
      </c>
      <c r="F793" s="45" t="str">
        <f t="shared" ca="1" si="88"/>
        <v/>
      </c>
      <c r="G793" s="50" t="str">
        <f t="shared" ca="1" si="89"/>
        <v/>
      </c>
    </row>
    <row r="794" spans="1:7" x14ac:dyDescent="0.35">
      <c r="A794" s="38" t="str">
        <f t="shared" si="92"/>
        <v/>
      </c>
      <c r="B794" s="50" t="str">
        <f t="shared" ca="1" si="90"/>
        <v/>
      </c>
      <c r="C794" s="50" t="str">
        <f t="shared" ca="1" si="91"/>
        <v/>
      </c>
      <c r="D794" s="45" t="str">
        <f t="shared" ca="1" si="86"/>
        <v/>
      </c>
      <c r="E794" s="50" t="str">
        <f t="shared" ca="1" si="87"/>
        <v/>
      </c>
      <c r="F794" s="45" t="str">
        <f t="shared" ca="1" si="88"/>
        <v/>
      </c>
      <c r="G794" s="50" t="str">
        <f t="shared" ca="1" si="89"/>
        <v/>
      </c>
    </row>
    <row r="795" spans="1:7" x14ac:dyDescent="0.35">
      <c r="A795" s="38" t="str">
        <f t="shared" si="92"/>
        <v/>
      </c>
      <c r="B795" s="50" t="str">
        <f t="shared" ca="1" si="90"/>
        <v/>
      </c>
      <c r="C795" s="50" t="str">
        <f t="shared" ca="1" si="91"/>
        <v/>
      </c>
      <c r="D795" s="45" t="str">
        <f t="shared" ca="1" si="86"/>
        <v/>
      </c>
      <c r="E795" s="50" t="str">
        <f t="shared" ca="1" si="87"/>
        <v/>
      </c>
      <c r="F795" s="45" t="str">
        <f t="shared" ca="1" si="88"/>
        <v/>
      </c>
      <c r="G795" s="50" t="str">
        <f t="shared" ca="1" si="89"/>
        <v/>
      </c>
    </row>
    <row r="796" spans="1:7" x14ac:dyDescent="0.35">
      <c r="A796" s="38" t="str">
        <f t="shared" si="92"/>
        <v/>
      </c>
      <c r="B796" s="50" t="str">
        <f t="shared" ca="1" si="90"/>
        <v/>
      </c>
      <c r="C796" s="50" t="str">
        <f t="shared" ca="1" si="91"/>
        <v/>
      </c>
      <c r="D796" s="45" t="str">
        <f t="shared" ca="1" si="86"/>
        <v/>
      </c>
      <c r="E796" s="50" t="str">
        <f t="shared" ca="1" si="87"/>
        <v/>
      </c>
      <c r="F796" s="45" t="str">
        <f t="shared" ca="1" si="88"/>
        <v/>
      </c>
      <c r="G796" s="50" t="str">
        <f t="shared" ca="1" si="89"/>
        <v/>
      </c>
    </row>
    <row r="797" spans="1:7" x14ac:dyDescent="0.35">
      <c r="A797" s="38" t="str">
        <f t="shared" si="92"/>
        <v/>
      </c>
      <c r="B797" s="50" t="str">
        <f t="shared" ca="1" si="90"/>
        <v/>
      </c>
      <c r="C797" s="50" t="str">
        <f t="shared" ca="1" si="91"/>
        <v/>
      </c>
      <c r="D797" s="45" t="str">
        <f t="shared" ca="1" si="86"/>
        <v/>
      </c>
      <c r="E797" s="50" t="str">
        <f t="shared" ca="1" si="87"/>
        <v/>
      </c>
      <c r="F797" s="45" t="str">
        <f t="shared" ca="1" si="88"/>
        <v/>
      </c>
      <c r="G797" s="50" t="str">
        <f t="shared" ca="1" si="89"/>
        <v/>
      </c>
    </row>
    <row r="798" spans="1:7" x14ac:dyDescent="0.35">
      <c r="A798" s="38" t="str">
        <f t="shared" si="92"/>
        <v/>
      </c>
      <c r="B798" s="50" t="str">
        <f t="shared" ca="1" si="90"/>
        <v/>
      </c>
      <c r="C798" s="50" t="str">
        <f t="shared" ca="1" si="91"/>
        <v/>
      </c>
      <c r="D798" s="45" t="str">
        <f t="shared" ca="1" si="86"/>
        <v/>
      </c>
      <c r="E798" s="50" t="str">
        <f t="shared" ca="1" si="87"/>
        <v/>
      </c>
      <c r="F798" s="45" t="str">
        <f t="shared" ca="1" si="88"/>
        <v/>
      </c>
      <c r="G798" s="50" t="str">
        <f t="shared" ca="1" si="89"/>
        <v/>
      </c>
    </row>
    <row r="799" spans="1:7" x14ac:dyDescent="0.35">
      <c r="A799" s="38" t="str">
        <f t="shared" si="92"/>
        <v/>
      </c>
      <c r="B799" s="50" t="str">
        <f t="shared" ca="1" si="90"/>
        <v/>
      </c>
      <c r="C799" s="50" t="str">
        <f t="shared" ca="1" si="91"/>
        <v/>
      </c>
      <c r="D799" s="45" t="str">
        <f t="shared" ca="1" si="86"/>
        <v/>
      </c>
      <c r="E799" s="50" t="str">
        <f t="shared" ca="1" si="87"/>
        <v/>
      </c>
      <c r="F799" s="45" t="str">
        <f t="shared" ca="1" si="88"/>
        <v/>
      </c>
      <c r="G799" s="50" t="str">
        <f t="shared" ca="1" si="89"/>
        <v/>
      </c>
    </row>
    <row r="800" spans="1:7" x14ac:dyDescent="0.35">
      <c r="A800" s="38" t="str">
        <f t="shared" si="92"/>
        <v/>
      </c>
      <c r="B800" s="50" t="str">
        <f t="shared" ca="1" si="90"/>
        <v/>
      </c>
      <c r="C800" s="50" t="str">
        <f t="shared" ca="1" si="91"/>
        <v/>
      </c>
      <c r="D800" s="45" t="str">
        <f t="shared" ca="1" si="86"/>
        <v/>
      </c>
      <c r="E800" s="50" t="str">
        <f t="shared" ca="1" si="87"/>
        <v/>
      </c>
      <c r="F800" s="45" t="str">
        <f t="shared" ca="1" si="88"/>
        <v/>
      </c>
      <c r="G800" s="50" t="str">
        <f t="shared" ca="1" si="89"/>
        <v/>
      </c>
    </row>
    <row r="801" spans="1:7" x14ac:dyDescent="0.35">
      <c r="A801" s="38" t="str">
        <f t="shared" si="92"/>
        <v/>
      </c>
      <c r="B801" s="50" t="str">
        <f t="shared" ca="1" si="90"/>
        <v/>
      </c>
      <c r="C801" s="50" t="str">
        <f t="shared" ca="1" si="91"/>
        <v/>
      </c>
      <c r="D801" s="45" t="str">
        <f t="shared" ca="1" si="86"/>
        <v/>
      </c>
      <c r="E801" s="50" t="str">
        <f t="shared" ca="1" si="87"/>
        <v/>
      </c>
      <c r="F801" s="45" t="str">
        <f t="shared" ca="1" si="88"/>
        <v/>
      </c>
      <c r="G801" s="50" t="str">
        <f t="shared" ca="1" si="89"/>
        <v/>
      </c>
    </row>
    <row r="802" spans="1:7" x14ac:dyDescent="0.35">
      <c r="A802" s="38" t="str">
        <f t="shared" si="92"/>
        <v/>
      </c>
      <c r="B802" s="50" t="str">
        <f t="shared" ca="1" si="90"/>
        <v/>
      </c>
      <c r="C802" s="50" t="str">
        <f t="shared" ca="1" si="91"/>
        <v/>
      </c>
      <c r="D802" s="45" t="str">
        <f t="shared" ca="1" si="86"/>
        <v/>
      </c>
      <c r="E802" s="50" t="str">
        <f t="shared" ca="1" si="87"/>
        <v/>
      </c>
      <c r="F802" s="45" t="str">
        <f t="shared" ca="1" si="88"/>
        <v/>
      </c>
      <c r="G802" s="50" t="str">
        <f t="shared" ca="1" si="89"/>
        <v/>
      </c>
    </row>
    <row r="803" spans="1:7" x14ac:dyDescent="0.35">
      <c r="A803" s="38" t="str">
        <f t="shared" si="92"/>
        <v/>
      </c>
      <c r="B803" s="50" t="str">
        <f t="shared" ca="1" si="90"/>
        <v/>
      </c>
      <c r="C803" s="50" t="str">
        <f t="shared" ca="1" si="91"/>
        <v/>
      </c>
      <c r="D803" s="45" t="str">
        <f t="shared" ca="1" si="86"/>
        <v/>
      </c>
      <c r="E803" s="50" t="str">
        <f t="shared" ca="1" si="87"/>
        <v/>
      </c>
      <c r="F803" s="45" t="str">
        <f t="shared" ca="1" si="88"/>
        <v/>
      </c>
      <c r="G803" s="50" t="str">
        <f t="shared" ca="1" si="89"/>
        <v/>
      </c>
    </row>
    <row r="804" spans="1:7" x14ac:dyDescent="0.35">
      <c r="A804" s="38" t="str">
        <f t="shared" si="92"/>
        <v/>
      </c>
      <c r="B804" s="50" t="str">
        <f t="shared" ca="1" si="90"/>
        <v/>
      </c>
      <c r="C804" s="50" t="str">
        <f t="shared" ca="1" si="91"/>
        <v/>
      </c>
      <c r="D804" s="45" t="str">
        <f t="shared" ca="1" si="86"/>
        <v/>
      </c>
      <c r="E804" s="50" t="str">
        <f t="shared" ca="1" si="87"/>
        <v/>
      </c>
      <c r="F804" s="45" t="str">
        <f t="shared" ca="1" si="88"/>
        <v/>
      </c>
      <c r="G804" s="50" t="str">
        <f t="shared" ca="1" si="89"/>
        <v/>
      </c>
    </row>
    <row r="805" spans="1:7" x14ac:dyDescent="0.35">
      <c r="A805" s="38" t="str">
        <f t="shared" si="92"/>
        <v/>
      </c>
      <c r="B805" s="50" t="str">
        <f t="shared" ca="1" si="90"/>
        <v/>
      </c>
      <c r="C805" s="50" t="str">
        <f t="shared" ca="1" si="91"/>
        <v/>
      </c>
      <c r="D805" s="45" t="str">
        <f t="shared" ca="1" si="86"/>
        <v/>
      </c>
      <c r="E805" s="50" t="str">
        <f t="shared" ca="1" si="87"/>
        <v/>
      </c>
      <c r="F805" s="45" t="str">
        <f t="shared" ca="1" si="88"/>
        <v/>
      </c>
      <c r="G805" s="50" t="str">
        <f t="shared" ca="1" si="89"/>
        <v/>
      </c>
    </row>
    <row r="806" spans="1:7" x14ac:dyDescent="0.35">
      <c r="A806" s="38" t="str">
        <f t="shared" si="92"/>
        <v/>
      </c>
      <c r="B806" s="50" t="str">
        <f t="shared" ca="1" si="90"/>
        <v/>
      </c>
      <c r="C806" s="50" t="str">
        <f t="shared" ca="1" si="91"/>
        <v/>
      </c>
      <c r="D806" s="45" t="str">
        <f t="shared" ca="1" si="86"/>
        <v/>
      </c>
      <c r="E806" s="50" t="str">
        <f t="shared" ca="1" si="87"/>
        <v/>
      </c>
      <c r="F806" s="45" t="str">
        <f t="shared" ca="1" si="88"/>
        <v/>
      </c>
      <c r="G806" s="50" t="str">
        <f t="shared" ca="1" si="89"/>
        <v/>
      </c>
    </row>
    <row r="807" spans="1:7" x14ac:dyDescent="0.35">
      <c r="A807" s="38" t="str">
        <f t="shared" si="92"/>
        <v/>
      </c>
      <c r="B807" s="50" t="str">
        <f t="shared" ca="1" si="90"/>
        <v/>
      </c>
      <c r="C807" s="50" t="str">
        <f t="shared" ca="1" si="91"/>
        <v/>
      </c>
      <c r="D807" s="45" t="str">
        <f t="shared" ca="1" si="86"/>
        <v/>
      </c>
      <c r="E807" s="50" t="str">
        <f t="shared" ca="1" si="87"/>
        <v/>
      </c>
      <c r="F807" s="45" t="str">
        <f t="shared" ca="1" si="88"/>
        <v/>
      </c>
      <c r="G807" s="50" t="str">
        <f t="shared" ca="1" si="89"/>
        <v/>
      </c>
    </row>
    <row r="808" spans="1:7" x14ac:dyDescent="0.35">
      <c r="A808" s="38" t="str">
        <f t="shared" si="92"/>
        <v/>
      </c>
      <c r="B808" s="50" t="str">
        <f t="shared" ca="1" si="90"/>
        <v/>
      </c>
      <c r="C808" s="50" t="str">
        <f t="shared" ca="1" si="91"/>
        <v/>
      </c>
      <c r="D808" s="45" t="str">
        <f t="shared" ca="1" si="86"/>
        <v/>
      </c>
      <c r="E808" s="50" t="str">
        <f t="shared" ca="1" si="87"/>
        <v/>
      </c>
      <c r="F808" s="45" t="str">
        <f t="shared" ca="1" si="88"/>
        <v/>
      </c>
      <c r="G808" s="50" t="str">
        <f t="shared" ca="1" si="89"/>
        <v/>
      </c>
    </row>
    <row r="809" spans="1:7" x14ac:dyDescent="0.35">
      <c r="A809" s="38" t="str">
        <f t="shared" si="92"/>
        <v/>
      </c>
      <c r="B809" s="50" t="str">
        <f t="shared" ca="1" si="90"/>
        <v/>
      </c>
      <c r="C809" s="50" t="str">
        <f t="shared" ca="1" si="91"/>
        <v/>
      </c>
      <c r="D809" s="45" t="str">
        <f t="shared" ca="1" si="86"/>
        <v/>
      </c>
      <c r="E809" s="50" t="str">
        <f t="shared" ca="1" si="87"/>
        <v/>
      </c>
      <c r="F809" s="45" t="str">
        <f t="shared" ca="1" si="88"/>
        <v/>
      </c>
      <c r="G809" s="50" t="str">
        <f t="shared" ca="1" si="89"/>
        <v/>
      </c>
    </row>
    <row r="810" spans="1:7" x14ac:dyDescent="0.35">
      <c r="A810" s="38" t="str">
        <f t="shared" si="92"/>
        <v/>
      </c>
      <c r="B810" s="50" t="str">
        <f t="shared" ca="1" si="90"/>
        <v/>
      </c>
      <c r="C810" s="50" t="str">
        <f t="shared" ca="1" si="91"/>
        <v/>
      </c>
      <c r="D810" s="45" t="str">
        <f t="shared" ca="1" si="86"/>
        <v/>
      </c>
      <c r="E810" s="50" t="str">
        <f t="shared" ca="1" si="87"/>
        <v/>
      </c>
      <c r="F810" s="45" t="str">
        <f t="shared" ca="1" si="88"/>
        <v/>
      </c>
      <c r="G810" s="50" t="str">
        <f t="shared" ca="1" si="89"/>
        <v/>
      </c>
    </row>
    <row r="811" spans="1:7" x14ac:dyDescent="0.35">
      <c r="A811" s="38" t="str">
        <f t="shared" si="92"/>
        <v/>
      </c>
      <c r="B811" s="50" t="str">
        <f t="shared" ca="1" si="90"/>
        <v/>
      </c>
      <c r="C811" s="50" t="str">
        <f t="shared" ca="1" si="91"/>
        <v/>
      </c>
      <c r="D811" s="45" t="str">
        <f t="shared" ca="1" si="86"/>
        <v/>
      </c>
      <c r="E811" s="50" t="str">
        <f t="shared" ca="1" si="87"/>
        <v/>
      </c>
      <c r="F811" s="45" t="str">
        <f t="shared" ca="1" si="88"/>
        <v/>
      </c>
      <c r="G811" s="50" t="str">
        <f t="shared" ca="1" si="89"/>
        <v/>
      </c>
    </row>
    <row r="812" spans="1:7" x14ac:dyDescent="0.35">
      <c r="A812" s="38" t="str">
        <f t="shared" si="92"/>
        <v/>
      </c>
      <c r="B812" s="50" t="str">
        <f t="shared" ca="1" si="90"/>
        <v/>
      </c>
      <c r="C812" s="50" t="str">
        <f t="shared" ca="1" si="91"/>
        <v/>
      </c>
      <c r="D812" s="45" t="str">
        <f t="shared" ca="1" si="86"/>
        <v/>
      </c>
      <c r="E812" s="50" t="str">
        <f t="shared" ca="1" si="87"/>
        <v/>
      </c>
      <c r="F812" s="45" t="str">
        <f t="shared" ca="1" si="88"/>
        <v/>
      </c>
      <c r="G812" s="50" t="str">
        <f t="shared" ca="1" si="89"/>
        <v/>
      </c>
    </row>
    <row r="813" spans="1:7" x14ac:dyDescent="0.35">
      <c r="A813" s="38" t="str">
        <f t="shared" si="92"/>
        <v/>
      </c>
      <c r="B813" s="50" t="str">
        <f t="shared" ca="1" si="90"/>
        <v/>
      </c>
      <c r="C813" s="50" t="str">
        <f t="shared" ca="1" si="91"/>
        <v/>
      </c>
      <c r="D813" s="45" t="str">
        <f t="shared" ca="1" si="86"/>
        <v/>
      </c>
      <c r="E813" s="50" t="str">
        <f t="shared" ca="1" si="87"/>
        <v/>
      </c>
      <c r="F813" s="45" t="str">
        <f t="shared" ca="1" si="88"/>
        <v/>
      </c>
      <c r="G813" s="50" t="str">
        <f t="shared" ca="1" si="89"/>
        <v/>
      </c>
    </row>
    <row r="814" spans="1:7" x14ac:dyDescent="0.35">
      <c r="A814" s="38" t="str">
        <f t="shared" si="92"/>
        <v/>
      </c>
      <c r="B814" s="50" t="str">
        <f t="shared" ca="1" si="90"/>
        <v/>
      </c>
      <c r="C814" s="50" t="str">
        <f t="shared" ca="1" si="91"/>
        <v/>
      </c>
      <c r="D814" s="45" t="str">
        <f t="shared" ca="1" si="86"/>
        <v/>
      </c>
      <c r="E814" s="50" t="str">
        <f t="shared" ca="1" si="87"/>
        <v/>
      </c>
      <c r="F814" s="45" t="str">
        <f t="shared" ca="1" si="88"/>
        <v/>
      </c>
      <c r="G814" s="50" t="str">
        <f t="shared" ca="1" si="89"/>
        <v/>
      </c>
    </row>
    <row r="815" spans="1:7" x14ac:dyDescent="0.35">
      <c r="A815" s="38" t="str">
        <f t="shared" si="92"/>
        <v/>
      </c>
      <c r="B815" s="50" t="str">
        <f t="shared" ca="1" si="90"/>
        <v/>
      </c>
      <c r="C815" s="50" t="str">
        <f t="shared" ca="1" si="91"/>
        <v/>
      </c>
      <c r="D815" s="45" t="str">
        <f t="shared" ca="1" si="86"/>
        <v/>
      </c>
      <c r="E815" s="50" t="str">
        <f t="shared" ca="1" si="87"/>
        <v/>
      </c>
      <c r="F815" s="45" t="str">
        <f t="shared" ca="1" si="88"/>
        <v/>
      </c>
      <c r="G815" s="50" t="str">
        <f t="shared" ca="1" si="89"/>
        <v/>
      </c>
    </row>
    <row r="816" spans="1:7" x14ac:dyDescent="0.35">
      <c r="A816" s="38" t="str">
        <f t="shared" si="92"/>
        <v/>
      </c>
      <c r="B816" s="50" t="str">
        <f t="shared" ca="1" si="90"/>
        <v/>
      </c>
      <c r="C816" s="50" t="str">
        <f t="shared" ca="1" si="91"/>
        <v/>
      </c>
      <c r="D816" s="45" t="str">
        <f t="shared" ca="1" si="86"/>
        <v/>
      </c>
      <c r="E816" s="50" t="str">
        <f t="shared" ca="1" si="87"/>
        <v/>
      </c>
      <c r="F816" s="45" t="str">
        <f t="shared" ca="1" si="88"/>
        <v/>
      </c>
      <c r="G816" s="50" t="str">
        <f t="shared" ca="1" si="89"/>
        <v/>
      </c>
    </row>
    <row r="817" spans="1:7" x14ac:dyDescent="0.35">
      <c r="A817" s="38" t="str">
        <f t="shared" si="92"/>
        <v/>
      </c>
      <c r="B817" s="50" t="str">
        <f t="shared" ca="1" si="90"/>
        <v/>
      </c>
      <c r="C817" s="50" t="str">
        <f t="shared" ca="1" si="91"/>
        <v/>
      </c>
      <c r="D817" s="45" t="str">
        <f t="shared" ca="1" si="86"/>
        <v/>
      </c>
      <c r="E817" s="50" t="str">
        <f t="shared" ca="1" si="87"/>
        <v/>
      </c>
      <c r="F817" s="45" t="str">
        <f t="shared" ca="1" si="88"/>
        <v/>
      </c>
      <c r="G817" s="50" t="str">
        <f t="shared" ca="1" si="89"/>
        <v/>
      </c>
    </row>
    <row r="818" spans="1:7" x14ac:dyDescent="0.35">
      <c r="A818" s="38" t="str">
        <f t="shared" si="92"/>
        <v/>
      </c>
      <c r="B818" s="50" t="str">
        <f t="shared" ca="1" si="90"/>
        <v/>
      </c>
      <c r="C818" s="50" t="str">
        <f t="shared" ca="1" si="91"/>
        <v/>
      </c>
      <c r="D818" s="45" t="str">
        <f t="shared" ca="1" si="86"/>
        <v/>
      </c>
      <c r="E818" s="50" t="str">
        <f t="shared" ca="1" si="87"/>
        <v/>
      </c>
      <c r="F818" s="45" t="str">
        <f t="shared" ca="1" si="88"/>
        <v/>
      </c>
      <c r="G818" s="50" t="str">
        <f t="shared" ca="1" si="89"/>
        <v/>
      </c>
    </row>
    <row r="819" spans="1:7" x14ac:dyDescent="0.35">
      <c r="A819" s="38" t="str">
        <f t="shared" si="92"/>
        <v/>
      </c>
      <c r="B819" s="50" t="str">
        <f t="shared" ca="1" si="90"/>
        <v/>
      </c>
      <c r="C819" s="50" t="str">
        <f t="shared" ca="1" si="91"/>
        <v/>
      </c>
      <c r="D819" s="45" t="str">
        <f t="shared" ca="1" si="86"/>
        <v/>
      </c>
      <c r="E819" s="50" t="str">
        <f t="shared" ca="1" si="87"/>
        <v/>
      </c>
      <c r="F819" s="45" t="str">
        <f t="shared" ca="1" si="88"/>
        <v/>
      </c>
      <c r="G819" s="50" t="str">
        <f t="shared" ca="1" si="89"/>
        <v/>
      </c>
    </row>
    <row r="820" spans="1:7" x14ac:dyDescent="0.35">
      <c r="A820" s="38" t="str">
        <f t="shared" si="92"/>
        <v/>
      </c>
      <c r="B820" s="50" t="str">
        <f t="shared" ca="1" si="90"/>
        <v/>
      </c>
      <c r="C820" s="50" t="str">
        <f t="shared" ca="1" si="91"/>
        <v/>
      </c>
      <c r="D820" s="45" t="str">
        <f t="shared" ca="1" si="86"/>
        <v/>
      </c>
      <c r="E820" s="50" t="str">
        <f t="shared" ca="1" si="87"/>
        <v/>
      </c>
      <c r="F820" s="45" t="str">
        <f t="shared" ca="1" si="88"/>
        <v/>
      </c>
      <c r="G820" s="50" t="str">
        <f t="shared" ca="1" si="89"/>
        <v/>
      </c>
    </row>
    <row r="821" spans="1:7" x14ac:dyDescent="0.35">
      <c r="A821" s="38" t="str">
        <f t="shared" si="92"/>
        <v/>
      </c>
      <c r="B821" s="50" t="str">
        <f t="shared" ca="1" si="90"/>
        <v/>
      </c>
      <c r="C821" s="50" t="str">
        <f t="shared" ca="1" si="91"/>
        <v/>
      </c>
      <c r="D821" s="45" t="str">
        <f t="shared" ca="1" si="86"/>
        <v/>
      </c>
      <c r="E821" s="50" t="str">
        <f t="shared" ca="1" si="87"/>
        <v/>
      </c>
      <c r="F821" s="45" t="str">
        <f t="shared" ca="1" si="88"/>
        <v/>
      </c>
      <c r="G821" s="50" t="str">
        <f t="shared" ca="1" si="89"/>
        <v/>
      </c>
    </row>
    <row r="822" spans="1:7" x14ac:dyDescent="0.35">
      <c r="A822" s="38" t="str">
        <f t="shared" si="92"/>
        <v/>
      </c>
      <c r="B822" s="50" t="str">
        <f t="shared" ca="1" si="90"/>
        <v/>
      </c>
      <c r="C822" s="50" t="str">
        <f t="shared" ca="1" si="91"/>
        <v/>
      </c>
      <c r="D822" s="45" t="str">
        <f t="shared" ca="1" si="86"/>
        <v/>
      </c>
      <c r="E822" s="50" t="str">
        <f t="shared" ca="1" si="87"/>
        <v/>
      </c>
      <c r="F822" s="45" t="str">
        <f t="shared" ca="1" si="88"/>
        <v/>
      </c>
      <c r="G822" s="50" t="str">
        <f t="shared" ca="1" si="89"/>
        <v/>
      </c>
    </row>
    <row r="823" spans="1:7" x14ac:dyDescent="0.35">
      <c r="A823" s="38" t="str">
        <f t="shared" si="92"/>
        <v/>
      </c>
      <c r="B823" s="50" t="str">
        <f t="shared" ca="1" si="90"/>
        <v/>
      </c>
      <c r="C823" s="50" t="str">
        <f t="shared" ca="1" si="91"/>
        <v/>
      </c>
      <c r="D823" s="45" t="str">
        <f t="shared" ca="1" si="86"/>
        <v/>
      </c>
      <c r="E823" s="50" t="str">
        <f t="shared" ca="1" si="87"/>
        <v/>
      </c>
      <c r="F823" s="45" t="str">
        <f t="shared" ca="1" si="88"/>
        <v/>
      </c>
      <c r="G823" s="50" t="str">
        <f t="shared" ca="1" si="89"/>
        <v/>
      </c>
    </row>
    <row r="824" spans="1:7" x14ac:dyDescent="0.35">
      <c r="A824" s="38" t="str">
        <f t="shared" si="92"/>
        <v/>
      </c>
      <c r="B824" s="50" t="str">
        <f t="shared" ca="1" si="90"/>
        <v/>
      </c>
      <c r="C824" s="50" t="str">
        <f t="shared" ca="1" si="91"/>
        <v/>
      </c>
      <c r="D824" s="45" t="str">
        <f t="shared" ca="1" si="86"/>
        <v/>
      </c>
      <c r="E824" s="50" t="str">
        <f t="shared" ca="1" si="87"/>
        <v/>
      </c>
      <c r="F824" s="45" t="str">
        <f t="shared" ca="1" si="88"/>
        <v/>
      </c>
      <c r="G824" s="50" t="str">
        <f t="shared" ca="1" si="89"/>
        <v/>
      </c>
    </row>
    <row r="825" spans="1:7" x14ac:dyDescent="0.35">
      <c r="A825" s="38" t="str">
        <f t="shared" si="92"/>
        <v/>
      </c>
      <c r="B825" s="50" t="str">
        <f t="shared" ca="1" si="90"/>
        <v/>
      </c>
      <c r="C825" s="50" t="str">
        <f t="shared" ca="1" si="91"/>
        <v/>
      </c>
      <c r="D825" s="45" t="str">
        <f t="shared" ca="1" si="86"/>
        <v/>
      </c>
      <c r="E825" s="50" t="str">
        <f t="shared" ca="1" si="87"/>
        <v/>
      </c>
      <c r="F825" s="45" t="str">
        <f t="shared" ca="1" si="88"/>
        <v/>
      </c>
      <c r="G825" s="50" t="str">
        <f t="shared" ca="1" si="89"/>
        <v/>
      </c>
    </row>
    <row r="826" spans="1:7" x14ac:dyDescent="0.35">
      <c r="A826" s="38" t="str">
        <f t="shared" si="92"/>
        <v/>
      </c>
      <c r="B826" s="50" t="str">
        <f t="shared" ca="1" si="90"/>
        <v/>
      </c>
      <c r="C826" s="50" t="str">
        <f t="shared" ca="1" si="91"/>
        <v/>
      </c>
      <c r="D826" s="45" t="str">
        <f t="shared" ca="1" si="86"/>
        <v/>
      </c>
      <c r="E826" s="50" t="str">
        <f t="shared" ca="1" si="87"/>
        <v/>
      </c>
      <c r="F826" s="45" t="str">
        <f t="shared" ca="1" si="88"/>
        <v/>
      </c>
      <c r="G826" s="50" t="str">
        <f t="shared" ca="1" si="89"/>
        <v/>
      </c>
    </row>
    <row r="827" spans="1:7" x14ac:dyDescent="0.35">
      <c r="A827" s="38" t="str">
        <f t="shared" si="92"/>
        <v/>
      </c>
      <c r="B827" s="50" t="str">
        <f t="shared" ca="1" si="90"/>
        <v/>
      </c>
      <c r="C827" s="50" t="str">
        <f t="shared" ca="1" si="91"/>
        <v/>
      </c>
      <c r="D827" s="45" t="str">
        <f t="shared" ca="1" si="86"/>
        <v/>
      </c>
      <c r="E827" s="50" t="str">
        <f t="shared" ca="1" si="87"/>
        <v/>
      </c>
      <c r="F827" s="45" t="str">
        <f t="shared" ca="1" si="88"/>
        <v/>
      </c>
      <c r="G827" s="50" t="str">
        <f t="shared" ca="1" si="89"/>
        <v/>
      </c>
    </row>
    <row r="828" spans="1:7" x14ac:dyDescent="0.35">
      <c r="A828" s="38" t="str">
        <f t="shared" si="92"/>
        <v/>
      </c>
      <c r="B828" s="50" t="str">
        <f t="shared" ca="1" si="90"/>
        <v/>
      </c>
      <c r="C828" s="50" t="str">
        <f t="shared" ca="1" si="91"/>
        <v/>
      </c>
      <c r="D828" s="45" t="str">
        <f t="shared" ca="1" si="86"/>
        <v/>
      </c>
      <c r="E828" s="50" t="str">
        <f t="shared" ca="1" si="87"/>
        <v/>
      </c>
      <c r="F828" s="45" t="str">
        <f t="shared" ca="1" si="88"/>
        <v/>
      </c>
      <c r="G828" s="50" t="str">
        <f t="shared" ca="1" si="89"/>
        <v/>
      </c>
    </row>
    <row r="829" spans="1:7" x14ac:dyDescent="0.35">
      <c r="A829" s="38" t="str">
        <f t="shared" si="92"/>
        <v/>
      </c>
      <c r="B829" s="50" t="str">
        <f t="shared" ca="1" si="90"/>
        <v/>
      </c>
      <c r="C829" s="50" t="str">
        <f t="shared" ca="1" si="91"/>
        <v/>
      </c>
      <c r="D829" s="45" t="str">
        <f t="shared" ca="1" si="86"/>
        <v/>
      </c>
      <c r="E829" s="50" t="str">
        <f t="shared" ca="1" si="87"/>
        <v/>
      </c>
      <c r="F829" s="45" t="str">
        <f t="shared" ca="1" si="88"/>
        <v/>
      </c>
      <c r="G829" s="50" t="str">
        <f t="shared" ca="1" si="89"/>
        <v/>
      </c>
    </row>
    <row r="830" spans="1:7" x14ac:dyDescent="0.35">
      <c r="A830" s="38" t="str">
        <f t="shared" si="92"/>
        <v/>
      </c>
      <c r="B830" s="50" t="str">
        <f t="shared" ca="1" si="90"/>
        <v/>
      </c>
      <c r="C830" s="50" t="str">
        <f t="shared" ca="1" si="91"/>
        <v/>
      </c>
      <c r="D830" s="45" t="str">
        <f t="shared" ca="1" si="86"/>
        <v/>
      </c>
      <c r="E830" s="50" t="str">
        <f t="shared" ca="1" si="87"/>
        <v/>
      </c>
      <c r="F830" s="45" t="str">
        <f t="shared" ca="1" si="88"/>
        <v/>
      </c>
      <c r="G830" s="50" t="str">
        <f t="shared" ca="1" si="89"/>
        <v/>
      </c>
    </row>
    <row r="831" spans="1:7" x14ac:dyDescent="0.35">
      <c r="A831" s="38" t="str">
        <f t="shared" si="92"/>
        <v/>
      </c>
      <c r="B831" s="50" t="str">
        <f t="shared" ca="1" si="90"/>
        <v/>
      </c>
      <c r="C831" s="50" t="str">
        <f t="shared" ca="1" si="91"/>
        <v/>
      </c>
      <c r="D831" s="45" t="str">
        <f t="shared" ca="1" si="86"/>
        <v/>
      </c>
      <c r="E831" s="50" t="str">
        <f t="shared" ca="1" si="87"/>
        <v/>
      </c>
      <c r="F831" s="45" t="str">
        <f t="shared" ca="1" si="88"/>
        <v/>
      </c>
      <c r="G831" s="50" t="str">
        <f t="shared" ca="1" si="89"/>
        <v/>
      </c>
    </row>
    <row r="832" spans="1:7" x14ac:dyDescent="0.35">
      <c r="A832" s="38" t="str">
        <f t="shared" si="92"/>
        <v/>
      </c>
      <c r="B832" s="50" t="str">
        <f t="shared" ca="1" si="90"/>
        <v/>
      </c>
      <c r="C832" s="50" t="str">
        <f t="shared" ca="1" si="91"/>
        <v/>
      </c>
      <c r="D832" s="45" t="str">
        <f t="shared" ca="1" si="86"/>
        <v/>
      </c>
      <c r="E832" s="50" t="str">
        <f t="shared" ca="1" si="87"/>
        <v/>
      </c>
      <c r="F832" s="45" t="str">
        <f t="shared" ca="1" si="88"/>
        <v/>
      </c>
      <c r="G832" s="50" t="str">
        <f t="shared" ca="1" si="89"/>
        <v/>
      </c>
    </row>
    <row r="833" spans="1:7" x14ac:dyDescent="0.35">
      <c r="A833" s="38" t="str">
        <f t="shared" si="92"/>
        <v/>
      </c>
      <c r="B833" s="50" t="str">
        <f t="shared" ca="1" si="90"/>
        <v/>
      </c>
      <c r="C833" s="50" t="str">
        <f t="shared" ca="1" si="91"/>
        <v/>
      </c>
      <c r="D833" s="45" t="str">
        <f t="shared" ca="1" si="86"/>
        <v/>
      </c>
      <c r="E833" s="50" t="str">
        <f t="shared" ca="1" si="87"/>
        <v/>
      </c>
      <c r="F833" s="45" t="str">
        <f t="shared" ca="1" si="88"/>
        <v/>
      </c>
      <c r="G833" s="50" t="str">
        <f t="shared" ca="1" si="89"/>
        <v/>
      </c>
    </row>
    <row r="834" spans="1:7" x14ac:dyDescent="0.35">
      <c r="A834" s="38" t="str">
        <f t="shared" si="92"/>
        <v/>
      </c>
      <c r="B834" s="50" t="str">
        <f t="shared" ca="1" si="90"/>
        <v/>
      </c>
      <c r="C834" s="50" t="str">
        <f t="shared" ca="1" si="91"/>
        <v/>
      </c>
      <c r="D834" s="45" t="str">
        <f t="shared" ca="1" si="86"/>
        <v/>
      </c>
      <c r="E834" s="50" t="str">
        <f t="shared" ca="1" si="87"/>
        <v/>
      </c>
      <c r="F834" s="45" t="str">
        <f t="shared" ca="1" si="88"/>
        <v/>
      </c>
      <c r="G834" s="50" t="str">
        <f t="shared" ca="1" si="89"/>
        <v/>
      </c>
    </row>
    <row r="835" spans="1:7" x14ac:dyDescent="0.35">
      <c r="A835" s="38" t="str">
        <f t="shared" si="92"/>
        <v/>
      </c>
      <c r="B835" s="50" t="str">
        <f t="shared" ca="1" si="90"/>
        <v/>
      </c>
      <c r="C835" s="50" t="str">
        <f t="shared" ca="1" si="91"/>
        <v/>
      </c>
      <c r="D835" s="45" t="str">
        <f t="shared" ca="1" si="86"/>
        <v/>
      </c>
      <c r="E835" s="50" t="str">
        <f t="shared" ca="1" si="87"/>
        <v/>
      </c>
      <c r="F835" s="45" t="str">
        <f t="shared" ca="1" si="88"/>
        <v/>
      </c>
      <c r="G835" s="50" t="str">
        <f t="shared" ca="1" si="89"/>
        <v/>
      </c>
    </row>
    <row r="836" spans="1:7" x14ac:dyDescent="0.35">
      <c r="A836" s="38" t="str">
        <f t="shared" si="92"/>
        <v/>
      </c>
      <c r="B836" s="50" t="str">
        <f t="shared" ca="1" si="90"/>
        <v/>
      </c>
      <c r="C836" s="50" t="str">
        <f t="shared" ca="1" si="91"/>
        <v/>
      </c>
      <c r="D836" s="45" t="str">
        <f t="shared" ca="1" si="86"/>
        <v/>
      </c>
      <c r="E836" s="50" t="str">
        <f t="shared" ca="1" si="87"/>
        <v/>
      </c>
      <c r="F836" s="45" t="str">
        <f t="shared" ca="1" si="88"/>
        <v/>
      </c>
      <c r="G836" s="50" t="str">
        <f t="shared" ca="1" si="89"/>
        <v/>
      </c>
    </row>
    <row r="837" spans="1:7" x14ac:dyDescent="0.35">
      <c r="A837" s="38" t="str">
        <f t="shared" si="92"/>
        <v/>
      </c>
      <c r="B837" s="50" t="str">
        <f t="shared" ca="1" si="90"/>
        <v/>
      </c>
      <c r="C837" s="50" t="str">
        <f t="shared" ca="1" si="91"/>
        <v/>
      </c>
      <c r="D837" s="45" t="str">
        <f t="shared" ca="1" si="86"/>
        <v/>
      </c>
      <c r="E837" s="50" t="str">
        <f t="shared" ca="1" si="87"/>
        <v/>
      </c>
      <c r="F837" s="45" t="str">
        <f t="shared" ca="1" si="88"/>
        <v/>
      </c>
      <c r="G837" s="50" t="str">
        <f t="shared" ca="1" si="89"/>
        <v/>
      </c>
    </row>
    <row r="838" spans="1:7" x14ac:dyDescent="0.35">
      <c r="A838" s="38" t="str">
        <f t="shared" si="92"/>
        <v/>
      </c>
      <c r="B838" s="50" t="str">
        <f t="shared" ca="1" si="90"/>
        <v/>
      </c>
      <c r="C838" s="50" t="str">
        <f t="shared" ca="1" si="91"/>
        <v/>
      </c>
      <c r="D838" s="45" t="str">
        <f t="shared" ca="1" si="86"/>
        <v/>
      </c>
      <c r="E838" s="50" t="str">
        <f t="shared" ca="1" si="87"/>
        <v/>
      </c>
      <c r="F838" s="45" t="str">
        <f t="shared" ca="1" si="88"/>
        <v/>
      </c>
      <c r="G838" s="50" t="str">
        <f t="shared" ca="1" si="89"/>
        <v/>
      </c>
    </row>
    <row r="839" spans="1:7" x14ac:dyDescent="0.35">
      <c r="A839" s="38" t="str">
        <f t="shared" si="92"/>
        <v/>
      </c>
      <c r="B839" s="50" t="str">
        <f t="shared" ca="1" si="90"/>
        <v/>
      </c>
      <c r="C839" s="50" t="str">
        <f t="shared" ca="1" si="91"/>
        <v/>
      </c>
      <c r="D839" s="45" t="str">
        <f t="shared" ca="1" si="86"/>
        <v/>
      </c>
      <c r="E839" s="50" t="str">
        <f t="shared" ca="1" si="87"/>
        <v/>
      </c>
      <c r="F839" s="45" t="str">
        <f t="shared" ca="1" si="88"/>
        <v/>
      </c>
      <c r="G839" s="50" t="str">
        <f t="shared" ca="1" si="89"/>
        <v/>
      </c>
    </row>
    <row r="840" spans="1:7" x14ac:dyDescent="0.35">
      <c r="A840" s="38" t="str">
        <f t="shared" si="92"/>
        <v/>
      </c>
      <c r="B840" s="50" t="str">
        <f t="shared" ca="1" si="90"/>
        <v/>
      </c>
      <c r="C840" s="50" t="str">
        <f t="shared" ca="1" si="91"/>
        <v/>
      </c>
      <c r="D840" s="45" t="str">
        <f t="shared" ca="1" si="86"/>
        <v/>
      </c>
      <c r="E840" s="50" t="str">
        <f t="shared" ca="1" si="87"/>
        <v/>
      </c>
      <c r="F840" s="45" t="str">
        <f t="shared" ca="1" si="88"/>
        <v/>
      </c>
      <c r="G840" s="50" t="str">
        <f t="shared" ca="1" si="89"/>
        <v/>
      </c>
    </row>
    <row r="841" spans="1:7" x14ac:dyDescent="0.35">
      <c r="A841" s="38" t="str">
        <f t="shared" si="92"/>
        <v/>
      </c>
      <c r="B841" s="50" t="str">
        <f t="shared" ca="1" si="90"/>
        <v/>
      </c>
      <c r="C841" s="50" t="str">
        <f t="shared" ca="1" si="91"/>
        <v/>
      </c>
      <c r="D841" s="45" t="str">
        <f t="shared" ca="1" si="86"/>
        <v/>
      </c>
      <c r="E841" s="50" t="str">
        <f t="shared" ca="1" si="87"/>
        <v/>
      </c>
      <c r="F841" s="45" t="str">
        <f t="shared" ca="1" si="88"/>
        <v/>
      </c>
      <c r="G841" s="50" t="str">
        <f t="shared" ca="1" si="89"/>
        <v/>
      </c>
    </row>
    <row r="842" spans="1:7" x14ac:dyDescent="0.35">
      <c r="A842" s="38" t="str">
        <f t="shared" si="92"/>
        <v/>
      </c>
      <c r="B842" s="50" t="str">
        <f t="shared" ca="1" si="90"/>
        <v/>
      </c>
      <c r="C842" s="50" t="str">
        <f t="shared" ca="1" si="91"/>
        <v/>
      </c>
      <c r="D842" s="45" t="str">
        <f t="shared" ca="1" si="86"/>
        <v/>
      </c>
      <c r="E842" s="50" t="str">
        <f t="shared" ca="1" si="87"/>
        <v/>
      </c>
      <c r="F842" s="45" t="str">
        <f t="shared" ca="1" si="88"/>
        <v/>
      </c>
      <c r="G842" s="50" t="str">
        <f t="shared" ca="1" si="89"/>
        <v/>
      </c>
    </row>
    <row r="843" spans="1:7" x14ac:dyDescent="0.35">
      <c r="A843" s="38" t="str">
        <f t="shared" si="92"/>
        <v/>
      </c>
      <c r="B843" s="50" t="str">
        <f t="shared" ca="1" si="90"/>
        <v/>
      </c>
      <c r="C843" s="50" t="str">
        <f t="shared" ca="1" si="91"/>
        <v/>
      </c>
      <c r="D843" s="45" t="str">
        <f t="shared" ref="D843:D906" ca="1" si="93">IF(ISNUMBER(B843),(($B$4-1)*B843/(SUM($B$11:$B$1010)-B843)-1),"")</f>
        <v/>
      </c>
      <c r="E843" s="50" t="str">
        <f t="shared" ref="E843:E906" ca="1" si="94">IF(ISNUMBER(B843),AVERAGE($B$11:$B$1010)*(1+D843),"")</f>
        <v/>
      </c>
      <c r="F843" s="45" t="str">
        <f t="shared" ref="F843:F906" ca="1" si="95">IF(ISNUMBER(D843),(D843-AVERAGE($D$11:$D$1010))/STDEV($D$11:$D$1010),"")</f>
        <v/>
      </c>
      <c r="G843" s="50" t="str">
        <f t="shared" ref="G843:G906" ca="1" si="96">IF(ISNUMBER(B843),(B843-AVERAGE($B$11:$B$20))/STDEV($B$11:$B$20),"")</f>
        <v/>
      </c>
    </row>
    <row r="844" spans="1:7" x14ac:dyDescent="0.35">
      <c r="A844" s="38" t="str">
        <f t="shared" si="92"/>
        <v/>
      </c>
      <c r="B844" s="50" t="str">
        <f t="shared" ref="B844:B907" ca="1" si="97">IF(ISNUMBER(A844),_xlfn.NORM.INV(RAND(),$B$2,$B$3),"")</f>
        <v/>
      </c>
      <c r="C844" s="50" t="str">
        <f t="shared" ref="C844:C907" ca="1" si="98">IF(ISNUMBER(B844),(SUM($B$11:$B$1010)-B844)/($B$4-1),"")</f>
        <v/>
      </c>
      <c r="D844" s="45" t="str">
        <f t="shared" ca="1" si="93"/>
        <v/>
      </c>
      <c r="E844" s="50" t="str">
        <f t="shared" ca="1" si="94"/>
        <v/>
      </c>
      <c r="F844" s="45" t="str">
        <f t="shared" ca="1" si="95"/>
        <v/>
      </c>
      <c r="G844" s="50" t="str">
        <f t="shared" ca="1" si="96"/>
        <v/>
      </c>
    </row>
    <row r="845" spans="1:7" x14ac:dyDescent="0.35">
      <c r="A845" s="38" t="str">
        <f t="shared" ref="A845:A908" si="99">IF(A844&lt;$B$4,A844+1,"")</f>
        <v/>
      </c>
      <c r="B845" s="50" t="str">
        <f t="shared" ca="1" si="97"/>
        <v/>
      </c>
      <c r="C845" s="50" t="str">
        <f t="shared" ca="1" si="98"/>
        <v/>
      </c>
      <c r="D845" s="45" t="str">
        <f t="shared" ca="1" si="93"/>
        <v/>
      </c>
      <c r="E845" s="50" t="str">
        <f t="shared" ca="1" si="94"/>
        <v/>
      </c>
      <c r="F845" s="45" t="str">
        <f t="shared" ca="1" si="95"/>
        <v/>
      </c>
      <c r="G845" s="50" t="str">
        <f t="shared" ca="1" si="96"/>
        <v/>
      </c>
    </row>
    <row r="846" spans="1:7" x14ac:dyDescent="0.35">
      <c r="A846" s="38" t="str">
        <f t="shared" si="99"/>
        <v/>
      </c>
      <c r="B846" s="50" t="str">
        <f t="shared" ca="1" si="97"/>
        <v/>
      </c>
      <c r="C846" s="50" t="str">
        <f t="shared" ca="1" si="98"/>
        <v/>
      </c>
      <c r="D846" s="45" t="str">
        <f t="shared" ca="1" si="93"/>
        <v/>
      </c>
      <c r="E846" s="50" t="str">
        <f t="shared" ca="1" si="94"/>
        <v/>
      </c>
      <c r="F846" s="45" t="str">
        <f t="shared" ca="1" si="95"/>
        <v/>
      </c>
      <c r="G846" s="50" t="str">
        <f t="shared" ca="1" si="96"/>
        <v/>
      </c>
    </row>
    <row r="847" spans="1:7" x14ac:dyDescent="0.35">
      <c r="A847" s="38" t="str">
        <f t="shared" si="99"/>
        <v/>
      </c>
      <c r="B847" s="50" t="str">
        <f t="shared" ca="1" si="97"/>
        <v/>
      </c>
      <c r="C847" s="50" t="str">
        <f t="shared" ca="1" si="98"/>
        <v/>
      </c>
      <c r="D847" s="45" t="str">
        <f t="shared" ca="1" si="93"/>
        <v/>
      </c>
      <c r="E847" s="50" t="str">
        <f t="shared" ca="1" si="94"/>
        <v/>
      </c>
      <c r="F847" s="45" t="str">
        <f t="shared" ca="1" si="95"/>
        <v/>
      </c>
      <c r="G847" s="50" t="str">
        <f t="shared" ca="1" si="96"/>
        <v/>
      </c>
    </row>
    <row r="848" spans="1:7" x14ac:dyDescent="0.35">
      <c r="A848" s="38" t="str">
        <f t="shared" si="99"/>
        <v/>
      </c>
      <c r="B848" s="50" t="str">
        <f t="shared" ca="1" si="97"/>
        <v/>
      </c>
      <c r="C848" s="50" t="str">
        <f t="shared" ca="1" si="98"/>
        <v/>
      </c>
      <c r="D848" s="45" t="str">
        <f t="shared" ca="1" si="93"/>
        <v/>
      </c>
      <c r="E848" s="50" t="str">
        <f t="shared" ca="1" si="94"/>
        <v/>
      </c>
      <c r="F848" s="45" t="str">
        <f t="shared" ca="1" si="95"/>
        <v/>
      </c>
      <c r="G848" s="50" t="str">
        <f t="shared" ca="1" si="96"/>
        <v/>
      </c>
    </row>
    <row r="849" spans="1:7" x14ac:dyDescent="0.35">
      <c r="A849" s="38" t="str">
        <f t="shared" si="99"/>
        <v/>
      </c>
      <c r="B849" s="50" t="str">
        <f t="shared" ca="1" si="97"/>
        <v/>
      </c>
      <c r="C849" s="50" t="str">
        <f t="shared" ca="1" si="98"/>
        <v/>
      </c>
      <c r="D849" s="45" t="str">
        <f t="shared" ca="1" si="93"/>
        <v/>
      </c>
      <c r="E849" s="50" t="str">
        <f t="shared" ca="1" si="94"/>
        <v/>
      </c>
      <c r="F849" s="45" t="str">
        <f t="shared" ca="1" si="95"/>
        <v/>
      </c>
      <c r="G849" s="50" t="str">
        <f t="shared" ca="1" si="96"/>
        <v/>
      </c>
    </row>
    <row r="850" spans="1:7" x14ac:dyDescent="0.35">
      <c r="A850" s="38" t="str">
        <f t="shared" si="99"/>
        <v/>
      </c>
      <c r="B850" s="50" t="str">
        <f t="shared" ca="1" si="97"/>
        <v/>
      </c>
      <c r="C850" s="50" t="str">
        <f t="shared" ca="1" si="98"/>
        <v/>
      </c>
      <c r="D850" s="45" t="str">
        <f t="shared" ca="1" si="93"/>
        <v/>
      </c>
      <c r="E850" s="50" t="str">
        <f t="shared" ca="1" si="94"/>
        <v/>
      </c>
      <c r="F850" s="45" t="str">
        <f t="shared" ca="1" si="95"/>
        <v/>
      </c>
      <c r="G850" s="50" t="str">
        <f t="shared" ca="1" si="96"/>
        <v/>
      </c>
    </row>
    <row r="851" spans="1:7" x14ac:dyDescent="0.35">
      <c r="A851" s="38" t="str">
        <f t="shared" si="99"/>
        <v/>
      </c>
      <c r="B851" s="50" t="str">
        <f t="shared" ca="1" si="97"/>
        <v/>
      </c>
      <c r="C851" s="50" t="str">
        <f t="shared" ca="1" si="98"/>
        <v/>
      </c>
      <c r="D851" s="45" t="str">
        <f t="shared" ca="1" si="93"/>
        <v/>
      </c>
      <c r="E851" s="50" t="str">
        <f t="shared" ca="1" si="94"/>
        <v/>
      </c>
      <c r="F851" s="45" t="str">
        <f t="shared" ca="1" si="95"/>
        <v/>
      </c>
      <c r="G851" s="50" t="str">
        <f t="shared" ca="1" si="96"/>
        <v/>
      </c>
    </row>
    <row r="852" spans="1:7" x14ac:dyDescent="0.35">
      <c r="A852" s="38" t="str">
        <f t="shared" si="99"/>
        <v/>
      </c>
      <c r="B852" s="50" t="str">
        <f t="shared" ca="1" si="97"/>
        <v/>
      </c>
      <c r="C852" s="50" t="str">
        <f t="shared" ca="1" si="98"/>
        <v/>
      </c>
      <c r="D852" s="45" t="str">
        <f t="shared" ca="1" si="93"/>
        <v/>
      </c>
      <c r="E852" s="50" t="str">
        <f t="shared" ca="1" si="94"/>
        <v/>
      </c>
      <c r="F852" s="45" t="str">
        <f t="shared" ca="1" si="95"/>
        <v/>
      </c>
      <c r="G852" s="50" t="str">
        <f t="shared" ca="1" si="96"/>
        <v/>
      </c>
    </row>
    <row r="853" spans="1:7" x14ac:dyDescent="0.35">
      <c r="A853" s="38" t="str">
        <f t="shared" si="99"/>
        <v/>
      </c>
      <c r="B853" s="50" t="str">
        <f t="shared" ca="1" si="97"/>
        <v/>
      </c>
      <c r="C853" s="50" t="str">
        <f t="shared" ca="1" si="98"/>
        <v/>
      </c>
      <c r="D853" s="45" t="str">
        <f t="shared" ca="1" si="93"/>
        <v/>
      </c>
      <c r="E853" s="50" t="str">
        <f t="shared" ca="1" si="94"/>
        <v/>
      </c>
      <c r="F853" s="45" t="str">
        <f t="shared" ca="1" si="95"/>
        <v/>
      </c>
      <c r="G853" s="50" t="str">
        <f t="shared" ca="1" si="96"/>
        <v/>
      </c>
    </row>
    <row r="854" spans="1:7" x14ac:dyDescent="0.35">
      <c r="A854" s="38" t="str">
        <f t="shared" si="99"/>
        <v/>
      </c>
      <c r="B854" s="50" t="str">
        <f t="shared" ca="1" si="97"/>
        <v/>
      </c>
      <c r="C854" s="50" t="str">
        <f t="shared" ca="1" si="98"/>
        <v/>
      </c>
      <c r="D854" s="45" t="str">
        <f t="shared" ca="1" si="93"/>
        <v/>
      </c>
      <c r="E854" s="50" t="str">
        <f t="shared" ca="1" si="94"/>
        <v/>
      </c>
      <c r="F854" s="45" t="str">
        <f t="shared" ca="1" si="95"/>
        <v/>
      </c>
      <c r="G854" s="50" t="str">
        <f t="shared" ca="1" si="96"/>
        <v/>
      </c>
    </row>
    <row r="855" spans="1:7" x14ac:dyDescent="0.35">
      <c r="A855" s="38" t="str">
        <f t="shared" si="99"/>
        <v/>
      </c>
      <c r="B855" s="50" t="str">
        <f t="shared" ca="1" si="97"/>
        <v/>
      </c>
      <c r="C855" s="50" t="str">
        <f t="shared" ca="1" si="98"/>
        <v/>
      </c>
      <c r="D855" s="45" t="str">
        <f t="shared" ca="1" si="93"/>
        <v/>
      </c>
      <c r="E855" s="50" t="str">
        <f t="shared" ca="1" si="94"/>
        <v/>
      </c>
      <c r="F855" s="45" t="str">
        <f t="shared" ca="1" si="95"/>
        <v/>
      </c>
      <c r="G855" s="50" t="str">
        <f t="shared" ca="1" si="96"/>
        <v/>
      </c>
    </row>
    <row r="856" spans="1:7" x14ac:dyDescent="0.35">
      <c r="A856" s="38" t="str">
        <f t="shared" si="99"/>
        <v/>
      </c>
      <c r="B856" s="50" t="str">
        <f t="shared" ca="1" si="97"/>
        <v/>
      </c>
      <c r="C856" s="50" t="str">
        <f t="shared" ca="1" si="98"/>
        <v/>
      </c>
      <c r="D856" s="45" t="str">
        <f t="shared" ca="1" si="93"/>
        <v/>
      </c>
      <c r="E856" s="50" t="str">
        <f t="shared" ca="1" si="94"/>
        <v/>
      </c>
      <c r="F856" s="45" t="str">
        <f t="shared" ca="1" si="95"/>
        <v/>
      </c>
      <c r="G856" s="50" t="str">
        <f t="shared" ca="1" si="96"/>
        <v/>
      </c>
    </row>
    <row r="857" spans="1:7" x14ac:dyDescent="0.35">
      <c r="A857" s="38" t="str">
        <f t="shared" si="99"/>
        <v/>
      </c>
      <c r="B857" s="50" t="str">
        <f t="shared" ca="1" si="97"/>
        <v/>
      </c>
      <c r="C857" s="50" t="str">
        <f t="shared" ca="1" si="98"/>
        <v/>
      </c>
      <c r="D857" s="45" t="str">
        <f t="shared" ca="1" si="93"/>
        <v/>
      </c>
      <c r="E857" s="50" t="str">
        <f t="shared" ca="1" si="94"/>
        <v/>
      </c>
      <c r="F857" s="45" t="str">
        <f t="shared" ca="1" si="95"/>
        <v/>
      </c>
      <c r="G857" s="50" t="str">
        <f t="shared" ca="1" si="96"/>
        <v/>
      </c>
    </row>
    <row r="858" spans="1:7" x14ac:dyDescent="0.35">
      <c r="A858" s="38" t="str">
        <f t="shared" si="99"/>
        <v/>
      </c>
      <c r="B858" s="50" t="str">
        <f t="shared" ca="1" si="97"/>
        <v/>
      </c>
      <c r="C858" s="50" t="str">
        <f t="shared" ca="1" si="98"/>
        <v/>
      </c>
      <c r="D858" s="45" t="str">
        <f t="shared" ca="1" si="93"/>
        <v/>
      </c>
      <c r="E858" s="50" t="str">
        <f t="shared" ca="1" si="94"/>
        <v/>
      </c>
      <c r="F858" s="45" t="str">
        <f t="shared" ca="1" si="95"/>
        <v/>
      </c>
      <c r="G858" s="50" t="str">
        <f t="shared" ca="1" si="96"/>
        <v/>
      </c>
    </row>
    <row r="859" spans="1:7" x14ac:dyDescent="0.35">
      <c r="A859" s="38" t="str">
        <f t="shared" si="99"/>
        <v/>
      </c>
      <c r="B859" s="50" t="str">
        <f t="shared" ca="1" si="97"/>
        <v/>
      </c>
      <c r="C859" s="50" t="str">
        <f t="shared" ca="1" si="98"/>
        <v/>
      </c>
      <c r="D859" s="45" t="str">
        <f t="shared" ca="1" si="93"/>
        <v/>
      </c>
      <c r="E859" s="50" t="str">
        <f t="shared" ca="1" si="94"/>
        <v/>
      </c>
      <c r="F859" s="45" t="str">
        <f t="shared" ca="1" si="95"/>
        <v/>
      </c>
      <c r="G859" s="50" t="str">
        <f t="shared" ca="1" si="96"/>
        <v/>
      </c>
    </row>
    <row r="860" spans="1:7" x14ac:dyDescent="0.35">
      <c r="A860" s="38" t="str">
        <f t="shared" si="99"/>
        <v/>
      </c>
      <c r="B860" s="50" t="str">
        <f t="shared" ca="1" si="97"/>
        <v/>
      </c>
      <c r="C860" s="50" t="str">
        <f t="shared" ca="1" si="98"/>
        <v/>
      </c>
      <c r="D860" s="45" t="str">
        <f t="shared" ca="1" si="93"/>
        <v/>
      </c>
      <c r="E860" s="50" t="str">
        <f t="shared" ca="1" si="94"/>
        <v/>
      </c>
      <c r="F860" s="45" t="str">
        <f t="shared" ca="1" si="95"/>
        <v/>
      </c>
      <c r="G860" s="50" t="str">
        <f t="shared" ca="1" si="96"/>
        <v/>
      </c>
    </row>
    <row r="861" spans="1:7" x14ac:dyDescent="0.35">
      <c r="A861" s="38" t="str">
        <f t="shared" si="99"/>
        <v/>
      </c>
      <c r="B861" s="50" t="str">
        <f t="shared" ca="1" si="97"/>
        <v/>
      </c>
      <c r="C861" s="50" t="str">
        <f t="shared" ca="1" si="98"/>
        <v/>
      </c>
      <c r="D861" s="45" t="str">
        <f t="shared" ca="1" si="93"/>
        <v/>
      </c>
      <c r="E861" s="50" t="str">
        <f t="shared" ca="1" si="94"/>
        <v/>
      </c>
      <c r="F861" s="45" t="str">
        <f t="shared" ca="1" si="95"/>
        <v/>
      </c>
      <c r="G861" s="50" t="str">
        <f t="shared" ca="1" si="96"/>
        <v/>
      </c>
    </row>
    <row r="862" spans="1:7" x14ac:dyDescent="0.35">
      <c r="A862" s="38" t="str">
        <f t="shared" si="99"/>
        <v/>
      </c>
      <c r="B862" s="50" t="str">
        <f t="shared" ca="1" si="97"/>
        <v/>
      </c>
      <c r="C862" s="50" t="str">
        <f t="shared" ca="1" si="98"/>
        <v/>
      </c>
      <c r="D862" s="45" t="str">
        <f t="shared" ca="1" si="93"/>
        <v/>
      </c>
      <c r="E862" s="50" t="str">
        <f t="shared" ca="1" si="94"/>
        <v/>
      </c>
      <c r="F862" s="45" t="str">
        <f t="shared" ca="1" si="95"/>
        <v/>
      </c>
      <c r="G862" s="50" t="str">
        <f t="shared" ca="1" si="96"/>
        <v/>
      </c>
    </row>
    <row r="863" spans="1:7" x14ac:dyDescent="0.35">
      <c r="A863" s="38" t="str">
        <f t="shared" si="99"/>
        <v/>
      </c>
      <c r="B863" s="50" t="str">
        <f t="shared" ca="1" si="97"/>
        <v/>
      </c>
      <c r="C863" s="50" t="str">
        <f t="shared" ca="1" si="98"/>
        <v/>
      </c>
      <c r="D863" s="45" t="str">
        <f t="shared" ca="1" si="93"/>
        <v/>
      </c>
      <c r="E863" s="50" t="str">
        <f t="shared" ca="1" si="94"/>
        <v/>
      </c>
      <c r="F863" s="45" t="str">
        <f t="shared" ca="1" si="95"/>
        <v/>
      </c>
      <c r="G863" s="50" t="str">
        <f t="shared" ca="1" si="96"/>
        <v/>
      </c>
    </row>
    <row r="864" spans="1:7" x14ac:dyDescent="0.35">
      <c r="A864" s="38" t="str">
        <f t="shared" si="99"/>
        <v/>
      </c>
      <c r="B864" s="50" t="str">
        <f t="shared" ca="1" si="97"/>
        <v/>
      </c>
      <c r="C864" s="50" t="str">
        <f t="shared" ca="1" si="98"/>
        <v/>
      </c>
      <c r="D864" s="45" t="str">
        <f t="shared" ca="1" si="93"/>
        <v/>
      </c>
      <c r="E864" s="50" t="str">
        <f t="shared" ca="1" si="94"/>
        <v/>
      </c>
      <c r="F864" s="45" t="str">
        <f t="shared" ca="1" si="95"/>
        <v/>
      </c>
      <c r="G864" s="50" t="str">
        <f t="shared" ca="1" si="96"/>
        <v/>
      </c>
    </row>
    <row r="865" spans="1:7" x14ac:dyDescent="0.35">
      <c r="A865" s="38" t="str">
        <f t="shared" si="99"/>
        <v/>
      </c>
      <c r="B865" s="50" t="str">
        <f t="shared" ca="1" si="97"/>
        <v/>
      </c>
      <c r="C865" s="50" t="str">
        <f t="shared" ca="1" si="98"/>
        <v/>
      </c>
      <c r="D865" s="45" t="str">
        <f t="shared" ca="1" si="93"/>
        <v/>
      </c>
      <c r="E865" s="50" t="str">
        <f t="shared" ca="1" si="94"/>
        <v/>
      </c>
      <c r="F865" s="45" t="str">
        <f t="shared" ca="1" si="95"/>
        <v/>
      </c>
      <c r="G865" s="50" t="str">
        <f t="shared" ca="1" si="96"/>
        <v/>
      </c>
    </row>
    <row r="866" spans="1:7" x14ac:dyDescent="0.35">
      <c r="A866" s="38" t="str">
        <f t="shared" si="99"/>
        <v/>
      </c>
      <c r="B866" s="50" t="str">
        <f t="shared" ca="1" si="97"/>
        <v/>
      </c>
      <c r="C866" s="50" t="str">
        <f t="shared" ca="1" si="98"/>
        <v/>
      </c>
      <c r="D866" s="45" t="str">
        <f t="shared" ca="1" si="93"/>
        <v/>
      </c>
      <c r="E866" s="50" t="str">
        <f t="shared" ca="1" si="94"/>
        <v/>
      </c>
      <c r="F866" s="45" t="str">
        <f t="shared" ca="1" si="95"/>
        <v/>
      </c>
      <c r="G866" s="50" t="str">
        <f t="shared" ca="1" si="96"/>
        <v/>
      </c>
    </row>
    <row r="867" spans="1:7" x14ac:dyDescent="0.35">
      <c r="A867" s="38" t="str">
        <f t="shared" si="99"/>
        <v/>
      </c>
      <c r="B867" s="50" t="str">
        <f t="shared" ca="1" si="97"/>
        <v/>
      </c>
      <c r="C867" s="50" t="str">
        <f t="shared" ca="1" si="98"/>
        <v/>
      </c>
      <c r="D867" s="45" t="str">
        <f t="shared" ca="1" si="93"/>
        <v/>
      </c>
      <c r="E867" s="50" t="str">
        <f t="shared" ca="1" si="94"/>
        <v/>
      </c>
      <c r="F867" s="45" t="str">
        <f t="shared" ca="1" si="95"/>
        <v/>
      </c>
      <c r="G867" s="50" t="str">
        <f t="shared" ca="1" si="96"/>
        <v/>
      </c>
    </row>
    <row r="868" spans="1:7" x14ac:dyDescent="0.35">
      <c r="A868" s="38" t="str">
        <f t="shared" si="99"/>
        <v/>
      </c>
      <c r="B868" s="50" t="str">
        <f t="shared" ca="1" si="97"/>
        <v/>
      </c>
      <c r="C868" s="50" t="str">
        <f t="shared" ca="1" si="98"/>
        <v/>
      </c>
      <c r="D868" s="45" t="str">
        <f t="shared" ca="1" si="93"/>
        <v/>
      </c>
      <c r="E868" s="50" t="str">
        <f t="shared" ca="1" si="94"/>
        <v/>
      </c>
      <c r="F868" s="45" t="str">
        <f t="shared" ca="1" si="95"/>
        <v/>
      </c>
      <c r="G868" s="50" t="str">
        <f t="shared" ca="1" si="96"/>
        <v/>
      </c>
    </row>
    <row r="869" spans="1:7" x14ac:dyDescent="0.35">
      <c r="A869" s="38" t="str">
        <f t="shared" si="99"/>
        <v/>
      </c>
      <c r="B869" s="50" t="str">
        <f t="shared" ca="1" si="97"/>
        <v/>
      </c>
      <c r="C869" s="50" t="str">
        <f t="shared" ca="1" si="98"/>
        <v/>
      </c>
      <c r="D869" s="45" t="str">
        <f t="shared" ca="1" si="93"/>
        <v/>
      </c>
      <c r="E869" s="50" t="str">
        <f t="shared" ca="1" si="94"/>
        <v/>
      </c>
      <c r="F869" s="45" t="str">
        <f t="shared" ca="1" si="95"/>
        <v/>
      </c>
      <c r="G869" s="50" t="str">
        <f t="shared" ca="1" si="96"/>
        <v/>
      </c>
    </row>
    <row r="870" spans="1:7" x14ac:dyDescent="0.35">
      <c r="A870" s="38" t="str">
        <f t="shared" si="99"/>
        <v/>
      </c>
      <c r="B870" s="50" t="str">
        <f t="shared" ca="1" si="97"/>
        <v/>
      </c>
      <c r="C870" s="50" t="str">
        <f t="shared" ca="1" si="98"/>
        <v/>
      </c>
      <c r="D870" s="45" t="str">
        <f t="shared" ca="1" si="93"/>
        <v/>
      </c>
      <c r="E870" s="50" t="str">
        <f t="shared" ca="1" si="94"/>
        <v/>
      </c>
      <c r="F870" s="45" t="str">
        <f t="shared" ca="1" si="95"/>
        <v/>
      </c>
      <c r="G870" s="50" t="str">
        <f t="shared" ca="1" si="96"/>
        <v/>
      </c>
    </row>
    <row r="871" spans="1:7" x14ac:dyDescent="0.35">
      <c r="A871" s="38" t="str">
        <f t="shared" si="99"/>
        <v/>
      </c>
      <c r="B871" s="50" t="str">
        <f t="shared" ca="1" si="97"/>
        <v/>
      </c>
      <c r="C871" s="50" t="str">
        <f t="shared" ca="1" si="98"/>
        <v/>
      </c>
      <c r="D871" s="45" t="str">
        <f t="shared" ca="1" si="93"/>
        <v/>
      </c>
      <c r="E871" s="50" t="str">
        <f t="shared" ca="1" si="94"/>
        <v/>
      </c>
      <c r="F871" s="45" t="str">
        <f t="shared" ca="1" si="95"/>
        <v/>
      </c>
      <c r="G871" s="50" t="str">
        <f t="shared" ca="1" si="96"/>
        <v/>
      </c>
    </row>
    <row r="872" spans="1:7" x14ac:dyDescent="0.35">
      <c r="A872" s="38" t="str">
        <f t="shared" si="99"/>
        <v/>
      </c>
      <c r="B872" s="50" t="str">
        <f t="shared" ca="1" si="97"/>
        <v/>
      </c>
      <c r="C872" s="50" t="str">
        <f t="shared" ca="1" si="98"/>
        <v/>
      </c>
      <c r="D872" s="45" t="str">
        <f t="shared" ca="1" si="93"/>
        <v/>
      </c>
      <c r="E872" s="50" t="str">
        <f t="shared" ca="1" si="94"/>
        <v/>
      </c>
      <c r="F872" s="45" t="str">
        <f t="shared" ca="1" si="95"/>
        <v/>
      </c>
      <c r="G872" s="50" t="str">
        <f t="shared" ca="1" si="96"/>
        <v/>
      </c>
    </row>
    <row r="873" spans="1:7" x14ac:dyDescent="0.35">
      <c r="A873" s="38" t="str">
        <f t="shared" si="99"/>
        <v/>
      </c>
      <c r="B873" s="50" t="str">
        <f t="shared" ca="1" si="97"/>
        <v/>
      </c>
      <c r="C873" s="50" t="str">
        <f t="shared" ca="1" si="98"/>
        <v/>
      </c>
      <c r="D873" s="45" t="str">
        <f t="shared" ca="1" si="93"/>
        <v/>
      </c>
      <c r="E873" s="50" t="str">
        <f t="shared" ca="1" si="94"/>
        <v/>
      </c>
      <c r="F873" s="45" t="str">
        <f t="shared" ca="1" si="95"/>
        <v/>
      </c>
      <c r="G873" s="50" t="str">
        <f t="shared" ca="1" si="96"/>
        <v/>
      </c>
    </row>
    <row r="874" spans="1:7" x14ac:dyDescent="0.35">
      <c r="A874" s="38" t="str">
        <f t="shared" si="99"/>
        <v/>
      </c>
      <c r="B874" s="50" t="str">
        <f t="shared" ca="1" si="97"/>
        <v/>
      </c>
      <c r="C874" s="50" t="str">
        <f t="shared" ca="1" si="98"/>
        <v/>
      </c>
      <c r="D874" s="45" t="str">
        <f t="shared" ca="1" si="93"/>
        <v/>
      </c>
      <c r="E874" s="50" t="str">
        <f t="shared" ca="1" si="94"/>
        <v/>
      </c>
      <c r="F874" s="45" t="str">
        <f t="shared" ca="1" si="95"/>
        <v/>
      </c>
      <c r="G874" s="50" t="str">
        <f t="shared" ca="1" si="96"/>
        <v/>
      </c>
    </row>
    <row r="875" spans="1:7" x14ac:dyDescent="0.35">
      <c r="A875" s="38" t="str">
        <f t="shared" si="99"/>
        <v/>
      </c>
      <c r="B875" s="50" t="str">
        <f t="shared" ca="1" si="97"/>
        <v/>
      </c>
      <c r="C875" s="50" t="str">
        <f t="shared" ca="1" si="98"/>
        <v/>
      </c>
      <c r="D875" s="45" t="str">
        <f t="shared" ca="1" si="93"/>
        <v/>
      </c>
      <c r="E875" s="50" t="str">
        <f t="shared" ca="1" si="94"/>
        <v/>
      </c>
      <c r="F875" s="45" t="str">
        <f t="shared" ca="1" si="95"/>
        <v/>
      </c>
      <c r="G875" s="50" t="str">
        <f t="shared" ca="1" si="96"/>
        <v/>
      </c>
    </row>
    <row r="876" spans="1:7" x14ac:dyDescent="0.35">
      <c r="A876" s="38" t="str">
        <f t="shared" si="99"/>
        <v/>
      </c>
      <c r="B876" s="50" t="str">
        <f t="shared" ca="1" si="97"/>
        <v/>
      </c>
      <c r="C876" s="50" t="str">
        <f t="shared" ca="1" si="98"/>
        <v/>
      </c>
      <c r="D876" s="45" t="str">
        <f t="shared" ca="1" si="93"/>
        <v/>
      </c>
      <c r="E876" s="50" t="str">
        <f t="shared" ca="1" si="94"/>
        <v/>
      </c>
      <c r="F876" s="45" t="str">
        <f t="shared" ca="1" si="95"/>
        <v/>
      </c>
      <c r="G876" s="50" t="str">
        <f t="shared" ca="1" si="96"/>
        <v/>
      </c>
    </row>
    <row r="877" spans="1:7" x14ac:dyDescent="0.35">
      <c r="A877" s="38" t="str">
        <f t="shared" si="99"/>
        <v/>
      </c>
      <c r="B877" s="50" t="str">
        <f t="shared" ca="1" si="97"/>
        <v/>
      </c>
      <c r="C877" s="50" t="str">
        <f t="shared" ca="1" si="98"/>
        <v/>
      </c>
      <c r="D877" s="45" t="str">
        <f t="shared" ca="1" si="93"/>
        <v/>
      </c>
      <c r="E877" s="50" t="str">
        <f t="shared" ca="1" si="94"/>
        <v/>
      </c>
      <c r="F877" s="45" t="str">
        <f t="shared" ca="1" si="95"/>
        <v/>
      </c>
      <c r="G877" s="50" t="str">
        <f t="shared" ca="1" si="96"/>
        <v/>
      </c>
    </row>
    <row r="878" spans="1:7" x14ac:dyDescent="0.35">
      <c r="A878" s="38" t="str">
        <f t="shared" si="99"/>
        <v/>
      </c>
      <c r="B878" s="50" t="str">
        <f t="shared" ca="1" si="97"/>
        <v/>
      </c>
      <c r="C878" s="50" t="str">
        <f t="shared" ca="1" si="98"/>
        <v/>
      </c>
      <c r="D878" s="45" t="str">
        <f t="shared" ca="1" si="93"/>
        <v/>
      </c>
      <c r="E878" s="50" t="str">
        <f t="shared" ca="1" si="94"/>
        <v/>
      </c>
      <c r="F878" s="45" t="str">
        <f t="shared" ca="1" si="95"/>
        <v/>
      </c>
      <c r="G878" s="50" t="str">
        <f t="shared" ca="1" si="96"/>
        <v/>
      </c>
    </row>
    <row r="879" spans="1:7" x14ac:dyDescent="0.35">
      <c r="A879" s="38" t="str">
        <f t="shared" si="99"/>
        <v/>
      </c>
      <c r="B879" s="50" t="str">
        <f t="shared" ca="1" si="97"/>
        <v/>
      </c>
      <c r="C879" s="50" t="str">
        <f t="shared" ca="1" si="98"/>
        <v/>
      </c>
      <c r="D879" s="45" t="str">
        <f t="shared" ca="1" si="93"/>
        <v/>
      </c>
      <c r="E879" s="50" t="str">
        <f t="shared" ca="1" si="94"/>
        <v/>
      </c>
      <c r="F879" s="45" t="str">
        <f t="shared" ca="1" si="95"/>
        <v/>
      </c>
      <c r="G879" s="50" t="str">
        <f t="shared" ca="1" si="96"/>
        <v/>
      </c>
    </row>
    <row r="880" spans="1:7" x14ac:dyDescent="0.35">
      <c r="A880" s="38" t="str">
        <f t="shared" si="99"/>
        <v/>
      </c>
      <c r="B880" s="50" t="str">
        <f t="shared" ca="1" si="97"/>
        <v/>
      </c>
      <c r="C880" s="50" t="str">
        <f t="shared" ca="1" si="98"/>
        <v/>
      </c>
      <c r="D880" s="45" t="str">
        <f t="shared" ca="1" si="93"/>
        <v/>
      </c>
      <c r="E880" s="50" t="str">
        <f t="shared" ca="1" si="94"/>
        <v/>
      </c>
      <c r="F880" s="45" t="str">
        <f t="shared" ca="1" si="95"/>
        <v/>
      </c>
      <c r="G880" s="50" t="str">
        <f t="shared" ca="1" si="96"/>
        <v/>
      </c>
    </row>
    <row r="881" spans="1:7" x14ac:dyDescent="0.35">
      <c r="A881" s="38" t="str">
        <f t="shared" si="99"/>
        <v/>
      </c>
      <c r="B881" s="50" t="str">
        <f t="shared" ca="1" si="97"/>
        <v/>
      </c>
      <c r="C881" s="50" t="str">
        <f t="shared" ca="1" si="98"/>
        <v/>
      </c>
      <c r="D881" s="45" t="str">
        <f t="shared" ca="1" si="93"/>
        <v/>
      </c>
      <c r="E881" s="50" t="str">
        <f t="shared" ca="1" si="94"/>
        <v/>
      </c>
      <c r="F881" s="45" t="str">
        <f t="shared" ca="1" si="95"/>
        <v/>
      </c>
      <c r="G881" s="50" t="str">
        <f t="shared" ca="1" si="96"/>
        <v/>
      </c>
    </row>
    <row r="882" spans="1:7" x14ac:dyDescent="0.35">
      <c r="A882" s="38" t="str">
        <f t="shared" si="99"/>
        <v/>
      </c>
      <c r="B882" s="50" t="str">
        <f t="shared" ca="1" si="97"/>
        <v/>
      </c>
      <c r="C882" s="50" t="str">
        <f t="shared" ca="1" si="98"/>
        <v/>
      </c>
      <c r="D882" s="45" t="str">
        <f t="shared" ca="1" si="93"/>
        <v/>
      </c>
      <c r="E882" s="50" t="str">
        <f t="shared" ca="1" si="94"/>
        <v/>
      </c>
      <c r="F882" s="45" t="str">
        <f t="shared" ca="1" si="95"/>
        <v/>
      </c>
      <c r="G882" s="50" t="str">
        <f t="shared" ca="1" si="96"/>
        <v/>
      </c>
    </row>
    <row r="883" spans="1:7" x14ac:dyDescent="0.35">
      <c r="A883" s="38" t="str">
        <f t="shared" si="99"/>
        <v/>
      </c>
      <c r="B883" s="50" t="str">
        <f t="shared" ca="1" si="97"/>
        <v/>
      </c>
      <c r="C883" s="50" t="str">
        <f t="shared" ca="1" si="98"/>
        <v/>
      </c>
      <c r="D883" s="45" t="str">
        <f t="shared" ca="1" si="93"/>
        <v/>
      </c>
      <c r="E883" s="50" t="str">
        <f t="shared" ca="1" si="94"/>
        <v/>
      </c>
      <c r="F883" s="45" t="str">
        <f t="shared" ca="1" si="95"/>
        <v/>
      </c>
      <c r="G883" s="50" t="str">
        <f t="shared" ca="1" si="96"/>
        <v/>
      </c>
    </row>
    <row r="884" spans="1:7" x14ac:dyDescent="0.35">
      <c r="A884" s="38" t="str">
        <f t="shared" si="99"/>
        <v/>
      </c>
      <c r="B884" s="50" t="str">
        <f t="shared" ca="1" si="97"/>
        <v/>
      </c>
      <c r="C884" s="50" t="str">
        <f t="shared" ca="1" si="98"/>
        <v/>
      </c>
      <c r="D884" s="45" t="str">
        <f t="shared" ca="1" si="93"/>
        <v/>
      </c>
      <c r="E884" s="50" t="str">
        <f t="shared" ca="1" si="94"/>
        <v/>
      </c>
      <c r="F884" s="45" t="str">
        <f t="shared" ca="1" si="95"/>
        <v/>
      </c>
      <c r="G884" s="50" t="str">
        <f t="shared" ca="1" si="96"/>
        <v/>
      </c>
    </row>
    <row r="885" spans="1:7" x14ac:dyDescent="0.35">
      <c r="A885" s="38" t="str">
        <f t="shared" si="99"/>
        <v/>
      </c>
      <c r="B885" s="50" t="str">
        <f t="shared" ca="1" si="97"/>
        <v/>
      </c>
      <c r="C885" s="50" t="str">
        <f t="shared" ca="1" si="98"/>
        <v/>
      </c>
      <c r="D885" s="45" t="str">
        <f t="shared" ca="1" si="93"/>
        <v/>
      </c>
      <c r="E885" s="50" t="str">
        <f t="shared" ca="1" si="94"/>
        <v/>
      </c>
      <c r="F885" s="45" t="str">
        <f t="shared" ca="1" si="95"/>
        <v/>
      </c>
      <c r="G885" s="50" t="str">
        <f t="shared" ca="1" si="96"/>
        <v/>
      </c>
    </row>
    <row r="886" spans="1:7" x14ac:dyDescent="0.35">
      <c r="A886" s="38" t="str">
        <f t="shared" si="99"/>
        <v/>
      </c>
      <c r="B886" s="50" t="str">
        <f t="shared" ca="1" si="97"/>
        <v/>
      </c>
      <c r="C886" s="50" t="str">
        <f t="shared" ca="1" si="98"/>
        <v/>
      </c>
      <c r="D886" s="45" t="str">
        <f t="shared" ca="1" si="93"/>
        <v/>
      </c>
      <c r="E886" s="50" t="str">
        <f t="shared" ca="1" si="94"/>
        <v/>
      </c>
      <c r="F886" s="45" t="str">
        <f t="shared" ca="1" si="95"/>
        <v/>
      </c>
      <c r="G886" s="50" t="str">
        <f t="shared" ca="1" si="96"/>
        <v/>
      </c>
    </row>
    <row r="887" spans="1:7" x14ac:dyDescent="0.35">
      <c r="A887" s="38" t="str">
        <f t="shared" si="99"/>
        <v/>
      </c>
      <c r="B887" s="50" t="str">
        <f t="shared" ca="1" si="97"/>
        <v/>
      </c>
      <c r="C887" s="50" t="str">
        <f t="shared" ca="1" si="98"/>
        <v/>
      </c>
      <c r="D887" s="45" t="str">
        <f t="shared" ca="1" si="93"/>
        <v/>
      </c>
      <c r="E887" s="50" t="str">
        <f t="shared" ca="1" si="94"/>
        <v/>
      </c>
      <c r="F887" s="45" t="str">
        <f t="shared" ca="1" si="95"/>
        <v/>
      </c>
      <c r="G887" s="50" t="str">
        <f t="shared" ca="1" si="96"/>
        <v/>
      </c>
    </row>
    <row r="888" spans="1:7" x14ac:dyDescent="0.35">
      <c r="A888" s="38" t="str">
        <f t="shared" si="99"/>
        <v/>
      </c>
      <c r="B888" s="50" t="str">
        <f t="shared" ca="1" si="97"/>
        <v/>
      </c>
      <c r="C888" s="50" t="str">
        <f t="shared" ca="1" si="98"/>
        <v/>
      </c>
      <c r="D888" s="45" t="str">
        <f t="shared" ca="1" si="93"/>
        <v/>
      </c>
      <c r="E888" s="50" t="str">
        <f t="shared" ca="1" si="94"/>
        <v/>
      </c>
      <c r="F888" s="45" t="str">
        <f t="shared" ca="1" si="95"/>
        <v/>
      </c>
      <c r="G888" s="50" t="str">
        <f t="shared" ca="1" si="96"/>
        <v/>
      </c>
    </row>
    <row r="889" spans="1:7" x14ac:dyDescent="0.35">
      <c r="A889" s="38" t="str">
        <f t="shared" si="99"/>
        <v/>
      </c>
      <c r="B889" s="50" t="str">
        <f t="shared" ca="1" si="97"/>
        <v/>
      </c>
      <c r="C889" s="50" t="str">
        <f t="shared" ca="1" si="98"/>
        <v/>
      </c>
      <c r="D889" s="45" t="str">
        <f t="shared" ca="1" si="93"/>
        <v/>
      </c>
      <c r="E889" s="50" t="str">
        <f t="shared" ca="1" si="94"/>
        <v/>
      </c>
      <c r="F889" s="45" t="str">
        <f t="shared" ca="1" si="95"/>
        <v/>
      </c>
      <c r="G889" s="50" t="str">
        <f t="shared" ca="1" si="96"/>
        <v/>
      </c>
    </row>
    <row r="890" spans="1:7" x14ac:dyDescent="0.35">
      <c r="A890" s="38" t="str">
        <f t="shared" si="99"/>
        <v/>
      </c>
      <c r="B890" s="50" t="str">
        <f t="shared" ca="1" si="97"/>
        <v/>
      </c>
      <c r="C890" s="50" t="str">
        <f t="shared" ca="1" si="98"/>
        <v/>
      </c>
      <c r="D890" s="45" t="str">
        <f t="shared" ca="1" si="93"/>
        <v/>
      </c>
      <c r="E890" s="50" t="str">
        <f t="shared" ca="1" si="94"/>
        <v/>
      </c>
      <c r="F890" s="45" t="str">
        <f t="shared" ca="1" si="95"/>
        <v/>
      </c>
      <c r="G890" s="50" t="str">
        <f t="shared" ca="1" si="96"/>
        <v/>
      </c>
    </row>
    <row r="891" spans="1:7" x14ac:dyDescent="0.35">
      <c r="A891" s="38" t="str">
        <f t="shared" si="99"/>
        <v/>
      </c>
      <c r="B891" s="50" t="str">
        <f t="shared" ca="1" si="97"/>
        <v/>
      </c>
      <c r="C891" s="50" t="str">
        <f t="shared" ca="1" si="98"/>
        <v/>
      </c>
      <c r="D891" s="45" t="str">
        <f t="shared" ca="1" si="93"/>
        <v/>
      </c>
      <c r="E891" s="50" t="str">
        <f t="shared" ca="1" si="94"/>
        <v/>
      </c>
      <c r="F891" s="45" t="str">
        <f t="shared" ca="1" si="95"/>
        <v/>
      </c>
      <c r="G891" s="50" t="str">
        <f t="shared" ca="1" si="96"/>
        <v/>
      </c>
    </row>
    <row r="892" spans="1:7" x14ac:dyDescent="0.35">
      <c r="A892" s="38" t="str">
        <f t="shared" si="99"/>
        <v/>
      </c>
      <c r="B892" s="50" t="str">
        <f t="shared" ca="1" si="97"/>
        <v/>
      </c>
      <c r="C892" s="50" t="str">
        <f t="shared" ca="1" si="98"/>
        <v/>
      </c>
      <c r="D892" s="45" t="str">
        <f t="shared" ca="1" si="93"/>
        <v/>
      </c>
      <c r="E892" s="50" t="str">
        <f t="shared" ca="1" si="94"/>
        <v/>
      </c>
      <c r="F892" s="45" t="str">
        <f t="shared" ca="1" si="95"/>
        <v/>
      </c>
      <c r="G892" s="50" t="str">
        <f t="shared" ca="1" si="96"/>
        <v/>
      </c>
    </row>
    <row r="893" spans="1:7" x14ac:dyDescent="0.35">
      <c r="A893" s="38" t="str">
        <f t="shared" si="99"/>
        <v/>
      </c>
      <c r="B893" s="50" t="str">
        <f t="shared" ca="1" si="97"/>
        <v/>
      </c>
      <c r="C893" s="50" t="str">
        <f t="shared" ca="1" si="98"/>
        <v/>
      </c>
      <c r="D893" s="45" t="str">
        <f t="shared" ca="1" si="93"/>
        <v/>
      </c>
      <c r="E893" s="50" t="str">
        <f t="shared" ca="1" si="94"/>
        <v/>
      </c>
      <c r="F893" s="45" t="str">
        <f t="shared" ca="1" si="95"/>
        <v/>
      </c>
      <c r="G893" s="50" t="str">
        <f t="shared" ca="1" si="96"/>
        <v/>
      </c>
    </row>
    <row r="894" spans="1:7" x14ac:dyDescent="0.35">
      <c r="A894" s="38" t="str">
        <f t="shared" si="99"/>
        <v/>
      </c>
      <c r="B894" s="50" t="str">
        <f t="shared" ca="1" si="97"/>
        <v/>
      </c>
      <c r="C894" s="50" t="str">
        <f t="shared" ca="1" si="98"/>
        <v/>
      </c>
      <c r="D894" s="45" t="str">
        <f t="shared" ca="1" si="93"/>
        <v/>
      </c>
      <c r="E894" s="50" t="str">
        <f t="shared" ca="1" si="94"/>
        <v/>
      </c>
      <c r="F894" s="45" t="str">
        <f t="shared" ca="1" si="95"/>
        <v/>
      </c>
      <c r="G894" s="50" t="str">
        <f t="shared" ca="1" si="96"/>
        <v/>
      </c>
    </row>
    <row r="895" spans="1:7" x14ac:dyDescent="0.35">
      <c r="A895" s="38" t="str">
        <f t="shared" si="99"/>
        <v/>
      </c>
      <c r="B895" s="50" t="str">
        <f t="shared" ca="1" si="97"/>
        <v/>
      </c>
      <c r="C895" s="50" t="str">
        <f t="shared" ca="1" si="98"/>
        <v/>
      </c>
      <c r="D895" s="45" t="str">
        <f t="shared" ca="1" si="93"/>
        <v/>
      </c>
      <c r="E895" s="50" t="str">
        <f t="shared" ca="1" si="94"/>
        <v/>
      </c>
      <c r="F895" s="45" t="str">
        <f t="shared" ca="1" si="95"/>
        <v/>
      </c>
      <c r="G895" s="50" t="str">
        <f t="shared" ca="1" si="96"/>
        <v/>
      </c>
    </row>
    <row r="896" spans="1:7" x14ac:dyDescent="0.35">
      <c r="A896" s="38" t="str">
        <f t="shared" si="99"/>
        <v/>
      </c>
      <c r="B896" s="50" t="str">
        <f t="shared" ca="1" si="97"/>
        <v/>
      </c>
      <c r="C896" s="50" t="str">
        <f t="shared" ca="1" si="98"/>
        <v/>
      </c>
      <c r="D896" s="45" t="str">
        <f t="shared" ca="1" si="93"/>
        <v/>
      </c>
      <c r="E896" s="50" t="str">
        <f t="shared" ca="1" si="94"/>
        <v/>
      </c>
      <c r="F896" s="45" t="str">
        <f t="shared" ca="1" si="95"/>
        <v/>
      </c>
      <c r="G896" s="50" t="str">
        <f t="shared" ca="1" si="96"/>
        <v/>
      </c>
    </row>
    <row r="897" spans="1:7" x14ac:dyDescent="0.35">
      <c r="A897" s="38" t="str">
        <f t="shared" si="99"/>
        <v/>
      </c>
      <c r="B897" s="50" t="str">
        <f t="shared" ca="1" si="97"/>
        <v/>
      </c>
      <c r="C897" s="50" t="str">
        <f t="shared" ca="1" si="98"/>
        <v/>
      </c>
      <c r="D897" s="45" t="str">
        <f t="shared" ca="1" si="93"/>
        <v/>
      </c>
      <c r="E897" s="50" t="str">
        <f t="shared" ca="1" si="94"/>
        <v/>
      </c>
      <c r="F897" s="45" t="str">
        <f t="shared" ca="1" si="95"/>
        <v/>
      </c>
      <c r="G897" s="50" t="str">
        <f t="shared" ca="1" si="96"/>
        <v/>
      </c>
    </row>
    <row r="898" spans="1:7" x14ac:dyDescent="0.35">
      <c r="A898" s="38" t="str">
        <f t="shared" si="99"/>
        <v/>
      </c>
      <c r="B898" s="50" t="str">
        <f t="shared" ca="1" si="97"/>
        <v/>
      </c>
      <c r="C898" s="50" t="str">
        <f t="shared" ca="1" si="98"/>
        <v/>
      </c>
      <c r="D898" s="45" t="str">
        <f t="shared" ca="1" si="93"/>
        <v/>
      </c>
      <c r="E898" s="50" t="str">
        <f t="shared" ca="1" si="94"/>
        <v/>
      </c>
      <c r="F898" s="45" t="str">
        <f t="shared" ca="1" si="95"/>
        <v/>
      </c>
      <c r="G898" s="50" t="str">
        <f t="shared" ca="1" si="96"/>
        <v/>
      </c>
    </row>
    <row r="899" spans="1:7" x14ac:dyDescent="0.35">
      <c r="A899" s="38" t="str">
        <f t="shared" si="99"/>
        <v/>
      </c>
      <c r="B899" s="50" t="str">
        <f t="shared" ca="1" si="97"/>
        <v/>
      </c>
      <c r="C899" s="50" t="str">
        <f t="shared" ca="1" si="98"/>
        <v/>
      </c>
      <c r="D899" s="45" t="str">
        <f t="shared" ca="1" si="93"/>
        <v/>
      </c>
      <c r="E899" s="50" t="str">
        <f t="shared" ca="1" si="94"/>
        <v/>
      </c>
      <c r="F899" s="45" t="str">
        <f t="shared" ca="1" si="95"/>
        <v/>
      </c>
      <c r="G899" s="50" t="str">
        <f t="shared" ca="1" si="96"/>
        <v/>
      </c>
    </row>
    <row r="900" spans="1:7" x14ac:dyDescent="0.35">
      <c r="A900" s="38" t="str">
        <f t="shared" si="99"/>
        <v/>
      </c>
      <c r="B900" s="50" t="str">
        <f t="shared" ca="1" si="97"/>
        <v/>
      </c>
      <c r="C900" s="50" t="str">
        <f t="shared" ca="1" si="98"/>
        <v/>
      </c>
      <c r="D900" s="45" t="str">
        <f t="shared" ca="1" si="93"/>
        <v/>
      </c>
      <c r="E900" s="50" t="str">
        <f t="shared" ca="1" si="94"/>
        <v/>
      </c>
      <c r="F900" s="45" t="str">
        <f t="shared" ca="1" si="95"/>
        <v/>
      </c>
      <c r="G900" s="50" t="str">
        <f t="shared" ca="1" si="96"/>
        <v/>
      </c>
    </row>
    <row r="901" spans="1:7" x14ac:dyDescent="0.35">
      <c r="A901" s="38" t="str">
        <f t="shared" si="99"/>
        <v/>
      </c>
      <c r="B901" s="50" t="str">
        <f t="shared" ca="1" si="97"/>
        <v/>
      </c>
      <c r="C901" s="50" t="str">
        <f t="shared" ca="1" si="98"/>
        <v/>
      </c>
      <c r="D901" s="45" t="str">
        <f t="shared" ca="1" si="93"/>
        <v/>
      </c>
      <c r="E901" s="50" t="str">
        <f t="shared" ca="1" si="94"/>
        <v/>
      </c>
      <c r="F901" s="45" t="str">
        <f t="shared" ca="1" si="95"/>
        <v/>
      </c>
      <c r="G901" s="50" t="str">
        <f t="shared" ca="1" si="96"/>
        <v/>
      </c>
    </row>
    <row r="902" spans="1:7" x14ac:dyDescent="0.35">
      <c r="A902" s="38" t="str">
        <f t="shared" si="99"/>
        <v/>
      </c>
      <c r="B902" s="50" t="str">
        <f t="shared" ca="1" si="97"/>
        <v/>
      </c>
      <c r="C902" s="50" t="str">
        <f t="shared" ca="1" si="98"/>
        <v/>
      </c>
      <c r="D902" s="45" t="str">
        <f t="shared" ca="1" si="93"/>
        <v/>
      </c>
      <c r="E902" s="50" t="str">
        <f t="shared" ca="1" si="94"/>
        <v/>
      </c>
      <c r="F902" s="45" t="str">
        <f t="shared" ca="1" si="95"/>
        <v/>
      </c>
      <c r="G902" s="50" t="str">
        <f t="shared" ca="1" si="96"/>
        <v/>
      </c>
    </row>
    <row r="903" spans="1:7" x14ac:dyDescent="0.35">
      <c r="A903" s="38" t="str">
        <f t="shared" si="99"/>
        <v/>
      </c>
      <c r="B903" s="50" t="str">
        <f t="shared" ca="1" si="97"/>
        <v/>
      </c>
      <c r="C903" s="50" t="str">
        <f t="shared" ca="1" si="98"/>
        <v/>
      </c>
      <c r="D903" s="45" t="str">
        <f t="shared" ca="1" si="93"/>
        <v/>
      </c>
      <c r="E903" s="50" t="str">
        <f t="shared" ca="1" si="94"/>
        <v/>
      </c>
      <c r="F903" s="45" t="str">
        <f t="shared" ca="1" si="95"/>
        <v/>
      </c>
      <c r="G903" s="50" t="str">
        <f t="shared" ca="1" si="96"/>
        <v/>
      </c>
    </row>
    <row r="904" spans="1:7" x14ac:dyDescent="0.35">
      <c r="A904" s="38" t="str">
        <f t="shared" si="99"/>
        <v/>
      </c>
      <c r="B904" s="50" t="str">
        <f t="shared" ca="1" si="97"/>
        <v/>
      </c>
      <c r="C904" s="50" t="str">
        <f t="shared" ca="1" si="98"/>
        <v/>
      </c>
      <c r="D904" s="45" t="str">
        <f t="shared" ca="1" si="93"/>
        <v/>
      </c>
      <c r="E904" s="50" t="str">
        <f t="shared" ca="1" si="94"/>
        <v/>
      </c>
      <c r="F904" s="45" t="str">
        <f t="shared" ca="1" si="95"/>
        <v/>
      </c>
      <c r="G904" s="50" t="str">
        <f t="shared" ca="1" si="96"/>
        <v/>
      </c>
    </row>
    <row r="905" spans="1:7" x14ac:dyDescent="0.35">
      <c r="A905" s="38" t="str">
        <f t="shared" si="99"/>
        <v/>
      </c>
      <c r="B905" s="50" t="str">
        <f t="shared" ca="1" si="97"/>
        <v/>
      </c>
      <c r="C905" s="50" t="str">
        <f t="shared" ca="1" si="98"/>
        <v/>
      </c>
      <c r="D905" s="45" t="str">
        <f t="shared" ca="1" si="93"/>
        <v/>
      </c>
      <c r="E905" s="50" t="str">
        <f t="shared" ca="1" si="94"/>
        <v/>
      </c>
      <c r="F905" s="45" t="str">
        <f t="shared" ca="1" si="95"/>
        <v/>
      </c>
      <c r="G905" s="50" t="str">
        <f t="shared" ca="1" si="96"/>
        <v/>
      </c>
    </row>
    <row r="906" spans="1:7" x14ac:dyDescent="0.35">
      <c r="A906" s="38" t="str">
        <f t="shared" si="99"/>
        <v/>
      </c>
      <c r="B906" s="50" t="str">
        <f t="shared" ca="1" si="97"/>
        <v/>
      </c>
      <c r="C906" s="50" t="str">
        <f t="shared" ca="1" si="98"/>
        <v/>
      </c>
      <c r="D906" s="45" t="str">
        <f t="shared" ca="1" si="93"/>
        <v/>
      </c>
      <c r="E906" s="50" t="str">
        <f t="shared" ca="1" si="94"/>
        <v/>
      </c>
      <c r="F906" s="45" t="str">
        <f t="shared" ca="1" si="95"/>
        <v/>
      </c>
      <c r="G906" s="50" t="str">
        <f t="shared" ca="1" si="96"/>
        <v/>
      </c>
    </row>
    <row r="907" spans="1:7" x14ac:dyDescent="0.35">
      <c r="A907" s="38" t="str">
        <f t="shared" si="99"/>
        <v/>
      </c>
      <c r="B907" s="50" t="str">
        <f t="shared" ca="1" si="97"/>
        <v/>
      </c>
      <c r="C907" s="50" t="str">
        <f t="shared" ca="1" si="98"/>
        <v/>
      </c>
      <c r="D907" s="45" t="str">
        <f t="shared" ref="D907:D970" ca="1" si="100">IF(ISNUMBER(B907),(($B$4-1)*B907/(SUM($B$11:$B$1010)-B907)-1),"")</f>
        <v/>
      </c>
      <c r="E907" s="50" t="str">
        <f t="shared" ref="E907:E970" ca="1" si="101">IF(ISNUMBER(B907),AVERAGE($B$11:$B$1010)*(1+D907),"")</f>
        <v/>
      </c>
      <c r="F907" s="45" t="str">
        <f t="shared" ref="F907:F970" ca="1" si="102">IF(ISNUMBER(D907),(D907-AVERAGE($D$11:$D$1010))/STDEV($D$11:$D$1010),"")</f>
        <v/>
      </c>
      <c r="G907" s="50" t="str">
        <f t="shared" ref="G907:G970" ca="1" si="103">IF(ISNUMBER(B907),(B907-AVERAGE($B$11:$B$20))/STDEV($B$11:$B$20),"")</f>
        <v/>
      </c>
    </row>
    <row r="908" spans="1:7" x14ac:dyDescent="0.35">
      <c r="A908" s="38" t="str">
        <f t="shared" si="99"/>
        <v/>
      </c>
      <c r="B908" s="50" t="str">
        <f t="shared" ref="B908:B971" ca="1" si="104">IF(ISNUMBER(A908),_xlfn.NORM.INV(RAND(),$B$2,$B$3),"")</f>
        <v/>
      </c>
      <c r="C908" s="50" t="str">
        <f t="shared" ref="C908:C971" ca="1" si="105">IF(ISNUMBER(B908),(SUM($B$11:$B$1010)-B908)/($B$4-1),"")</f>
        <v/>
      </c>
      <c r="D908" s="45" t="str">
        <f t="shared" ca="1" si="100"/>
        <v/>
      </c>
      <c r="E908" s="50" t="str">
        <f t="shared" ca="1" si="101"/>
        <v/>
      </c>
      <c r="F908" s="45" t="str">
        <f t="shared" ca="1" si="102"/>
        <v/>
      </c>
      <c r="G908" s="50" t="str">
        <f t="shared" ca="1" si="103"/>
        <v/>
      </c>
    </row>
    <row r="909" spans="1:7" x14ac:dyDescent="0.35">
      <c r="A909" s="38" t="str">
        <f t="shared" ref="A909:A972" si="106">IF(A908&lt;$B$4,A908+1,"")</f>
        <v/>
      </c>
      <c r="B909" s="50" t="str">
        <f t="shared" ca="1" si="104"/>
        <v/>
      </c>
      <c r="C909" s="50" t="str">
        <f t="shared" ca="1" si="105"/>
        <v/>
      </c>
      <c r="D909" s="45" t="str">
        <f t="shared" ca="1" si="100"/>
        <v/>
      </c>
      <c r="E909" s="50" t="str">
        <f t="shared" ca="1" si="101"/>
        <v/>
      </c>
      <c r="F909" s="45" t="str">
        <f t="shared" ca="1" si="102"/>
        <v/>
      </c>
      <c r="G909" s="50" t="str">
        <f t="shared" ca="1" si="103"/>
        <v/>
      </c>
    </row>
    <row r="910" spans="1:7" x14ac:dyDescent="0.35">
      <c r="A910" s="38" t="str">
        <f t="shared" si="106"/>
        <v/>
      </c>
      <c r="B910" s="50" t="str">
        <f t="shared" ca="1" si="104"/>
        <v/>
      </c>
      <c r="C910" s="50" t="str">
        <f t="shared" ca="1" si="105"/>
        <v/>
      </c>
      <c r="D910" s="45" t="str">
        <f t="shared" ca="1" si="100"/>
        <v/>
      </c>
      <c r="E910" s="50" t="str">
        <f t="shared" ca="1" si="101"/>
        <v/>
      </c>
      <c r="F910" s="45" t="str">
        <f t="shared" ca="1" si="102"/>
        <v/>
      </c>
      <c r="G910" s="50" t="str">
        <f t="shared" ca="1" si="103"/>
        <v/>
      </c>
    </row>
    <row r="911" spans="1:7" x14ac:dyDescent="0.35">
      <c r="A911" s="38" t="str">
        <f t="shared" si="106"/>
        <v/>
      </c>
      <c r="B911" s="50" t="str">
        <f t="shared" ca="1" si="104"/>
        <v/>
      </c>
      <c r="C911" s="50" t="str">
        <f t="shared" ca="1" si="105"/>
        <v/>
      </c>
      <c r="D911" s="45" t="str">
        <f t="shared" ca="1" si="100"/>
        <v/>
      </c>
      <c r="E911" s="50" t="str">
        <f t="shared" ca="1" si="101"/>
        <v/>
      </c>
      <c r="F911" s="45" t="str">
        <f t="shared" ca="1" si="102"/>
        <v/>
      </c>
      <c r="G911" s="50" t="str">
        <f t="shared" ca="1" si="103"/>
        <v/>
      </c>
    </row>
    <row r="912" spans="1:7" x14ac:dyDescent="0.35">
      <c r="A912" s="38" t="str">
        <f t="shared" si="106"/>
        <v/>
      </c>
      <c r="B912" s="50" t="str">
        <f t="shared" ca="1" si="104"/>
        <v/>
      </c>
      <c r="C912" s="50" t="str">
        <f t="shared" ca="1" si="105"/>
        <v/>
      </c>
      <c r="D912" s="45" t="str">
        <f t="shared" ca="1" si="100"/>
        <v/>
      </c>
      <c r="E912" s="50" t="str">
        <f t="shared" ca="1" si="101"/>
        <v/>
      </c>
      <c r="F912" s="45" t="str">
        <f t="shared" ca="1" si="102"/>
        <v/>
      </c>
      <c r="G912" s="50" t="str">
        <f t="shared" ca="1" si="103"/>
        <v/>
      </c>
    </row>
    <row r="913" spans="1:7" x14ac:dyDescent="0.35">
      <c r="A913" s="38" t="str">
        <f t="shared" si="106"/>
        <v/>
      </c>
      <c r="B913" s="50" t="str">
        <f t="shared" ca="1" si="104"/>
        <v/>
      </c>
      <c r="C913" s="50" t="str">
        <f t="shared" ca="1" si="105"/>
        <v/>
      </c>
      <c r="D913" s="45" t="str">
        <f t="shared" ca="1" si="100"/>
        <v/>
      </c>
      <c r="E913" s="50" t="str">
        <f t="shared" ca="1" si="101"/>
        <v/>
      </c>
      <c r="F913" s="45" t="str">
        <f t="shared" ca="1" si="102"/>
        <v/>
      </c>
      <c r="G913" s="50" t="str">
        <f t="shared" ca="1" si="103"/>
        <v/>
      </c>
    </row>
    <row r="914" spans="1:7" x14ac:dyDescent="0.35">
      <c r="A914" s="38" t="str">
        <f t="shared" si="106"/>
        <v/>
      </c>
      <c r="B914" s="50" t="str">
        <f t="shared" ca="1" si="104"/>
        <v/>
      </c>
      <c r="C914" s="50" t="str">
        <f t="shared" ca="1" si="105"/>
        <v/>
      </c>
      <c r="D914" s="45" t="str">
        <f t="shared" ca="1" si="100"/>
        <v/>
      </c>
      <c r="E914" s="50" t="str">
        <f t="shared" ca="1" si="101"/>
        <v/>
      </c>
      <c r="F914" s="45" t="str">
        <f t="shared" ca="1" si="102"/>
        <v/>
      </c>
      <c r="G914" s="50" t="str">
        <f t="shared" ca="1" si="103"/>
        <v/>
      </c>
    </row>
    <row r="915" spans="1:7" x14ac:dyDescent="0.35">
      <c r="A915" s="38" t="str">
        <f t="shared" si="106"/>
        <v/>
      </c>
      <c r="B915" s="50" t="str">
        <f t="shared" ca="1" si="104"/>
        <v/>
      </c>
      <c r="C915" s="50" t="str">
        <f t="shared" ca="1" si="105"/>
        <v/>
      </c>
      <c r="D915" s="45" t="str">
        <f t="shared" ca="1" si="100"/>
        <v/>
      </c>
      <c r="E915" s="50" t="str">
        <f t="shared" ca="1" si="101"/>
        <v/>
      </c>
      <c r="F915" s="45" t="str">
        <f t="shared" ca="1" si="102"/>
        <v/>
      </c>
      <c r="G915" s="50" t="str">
        <f t="shared" ca="1" si="103"/>
        <v/>
      </c>
    </row>
    <row r="916" spans="1:7" x14ac:dyDescent="0.35">
      <c r="A916" s="38" t="str">
        <f t="shared" si="106"/>
        <v/>
      </c>
      <c r="B916" s="50" t="str">
        <f t="shared" ca="1" si="104"/>
        <v/>
      </c>
      <c r="C916" s="50" t="str">
        <f t="shared" ca="1" si="105"/>
        <v/>
      </c>
      <c r="D916" s="45" t="str">
        <f t="shared" ca="1" si="100"/>
        <v/>
      </c>
      <c r="E916" s="50" t="str">
        <f t="shared" ca="1" si="101"/>
        <v/>
      </c>
      <c r="F916" s="45" t="str">
        <f t="shared" ca="1" si="102"/>
        <v/>
      </c>
      <c r="G916" s="50" t="str">
        <f t="shared" ca="1" si="103"/>
        <v/>
      </c>
    </row>
    <row r="917" spans="1:7" x14ac:dyDescent="0.35">
      <c r="A917" s="38" t="str">
        <f t="shared" si="106"/>
        <v/>
      </c>
      <c r="B917" s="50" t="str">
        <f t="shared" ca="1" si="104"/>
        <v/>
      </c>
      <c r="C917" s="50" t="str">
        <f t="shared" ca="1" si="105"/>
        <v/>
      </c>
      <c r="D917" s="45" t="str">
        <f t="shared" ca="1" si="100"/>
        <v/>
      </c>
      <c r="E917" s="50" t="str">
        <f t="shared" ca="1" si="101"/>
        <v/>
      </c>
      <c r="F917" s="45" t="str">
        <f t="shared" ca="1" si="102"/>
        <v/>
      </c>
      <c r="G917" s="50" t="str">
        <f t="shared" ca="1" si="103"/>
        <v/>
      </c>
    </row>
    <row r="918" spans="1:7" x14ac:dyDescent="0.35">
      <c r="A918" s="38" t="str">
        <f t="shared" si="106"/>
        <v/>
      </c>
      <c r="B918" s="50" t="str">
        <f t="shared" ca="1" si="104"/>
        <v/>
      </c>
      <c r="C918" s="50" t="str">
        <f t="shared" ca="1" si="105"/>
        <v/>
      </c>
      <c r="D918" s="45" t="str">
        <f t="shared" ca="1" si="100"/>
        <v/>
      </c>
      <c r="E918" s="50" t="str">
        <f t="shared" ca="1" si="101"/>
        <v/>
      </c>
      <c r="F918" s="45" t="str">
        <f t="shared" ca="1" si="102"/>
        <v/>
      </c>
      <c r="G918" s="50" t="str">
        <f t="shared" ca="1" si="103"/>
        <v/>
      </c>
    </row>
    <row r="919" spans="1:7" x14ac:dyDescent="0.35">
      <c r="A919" s="38" t="str">
        <f t="shared" si="106"/>
        <v/>
      </c>
      <c r="B919" s="50" t="str">
        <f t="shared" ca="1" si="104"/>
        <v/>
      </c>
      <c r="C919" s="50" t="str">
        <f t="shared" ca="1" si="105"/>
        <v/>
      </c>
      <c r="D919" s="45" t="str">
        <f t="shared" ca="1" si="100"/>
        <v/>
      </c>
      <c r="E919" s="50" t="str">
        <f t="shared" ca="1" si="101"/>
        <v/>
      </c>
      <c r="F919" s="45" t="str">
        <f t="shared" ca="1" si="102"/>
        <v/>
      </c>
      <c r="G919" s="50" t="str">
        <f t="shared" ca="1" si="103"/>
        <v/>
      </c>
    </row>
    <row r="920" spans="1:7" x14ac:dyDescent="0.35">
      <c r="A920" s="38" t="str">
        <f t="shared" si="106"/>
        <v/>
      </c>
      <c r="B920" s="50" t="str">
        <f t="shared" ca="1" si="104"/>
        <v/>
      </c>
      <c r="C920" s="50" t="str">
        <f t="shared" ca="1" si="105"/>
        <v/>
      </c>
      <c r="D920" s="45" t="str">
        <f t="shared" ca="1" si="100"/>
        <v/>
      </c>
      <c r="E920" s="50" t="str">
        <f t="shared" ca="1" si="101"/>
        <v/>
      </c>
      <c r="F920" s="45" t="str">
        <f t="shared" ca="1" si="102"/>
        <v/>
      </c>
      <c r="G920" s="50" t="str">
        <f t="shared" ca="1" si="103"/>
        <v/>
      </c>
    </row>
    <row r="921" spans="1:7" x14ac:dyDescent="0.35">
      <c r="A921" s="38" t="str">
        <f t="shared" si="106"/>
        <v/>
      </c>
      <c r="B921" s="50" t="str">
        <f t="shared" ca="1" si="104"/>
        <v/>
      </c>
      <c r="C921" s="50" t="str">
        <f t="shared" ca="1" si="105"/>
        <v/>
      </c>
      <c r="D921" s="45" t="str">
        <f t="shared" ca="1" si="100"/>
        <v/>
      </c>
      <c r="E921" s="50" t="str">
        <f t="shared" ca="1" si="101"/>
        <v/>
      </c>
      <c r="F921" s="45" t="str">
        <f t="shared" ca="1" si="102"/>
        <v/>
      </c>
      <c r="G921" s="50" t="str">
        <f t="shared" ca="1" si="103"/>
        <v/>
      </c>
    </row>
    <row r="922" spans="1:7" x14ac:dyDescent="0.35">
      <c r="A922" s="38" t="str">
        <f t="shared" si="106"/>
        <v/>
      </c>
      <c r="B922" s="50" t="str">
        <f t="shared" ca="1" si="104"/>
        <v/>
      </c>
      <c r="C922" s="50" t="str">
        <f t="shared" ca="1" si="105"/>
        <v/>
      </c>
      <c r="D922" s="45" t="str">
        <f t="shared" ca="1" si="100"/>
        <v/>
      </c>
      <c r="E922" s="50" t="str">
        <f t="shared" ca="1" si="101"/>
        <v/>
      </c>
      <c r="F922" s="45" t="str">
        <f t="shared" ca="1" si="102"/>
        <v/>
      </c>
      <c r="G922" s="50" t="str">
        <f t="shared" ca="1" si="103"/>
        <v/>
      </c>
    </row>
    <row r="923" spans="1:7" x14ac:dyDescent="0.35">
      <c r="A923" s="38" t="str">
        <f t="shared" si="106"/>
        <v/>
      </c>
      <c r="B923" s="50" t="str">
        <f t="shared" ca="1" si="104"/>
        <v/>
      </c>
      <c r="C923" s="50" t="str">
        <f t="shared" ca="1" si="105"/>
        <v/>
      </c>
      <c r="D923" s="45" t="str">
        <f t="shared" ca="1" si="100"/>
        <v/>
      </c>
      <c r="E923" s="50" t="str">
        <f t="shared" ca="1" si="101"/>
        <v/>
      </c>
      <c r="F923" s="45" t="str">
        <f t="shared" ca="1" si="102"/>
        <v/>
      </c>
      <c r="G923" s="50" t="str">
        <f t="shared" ca="1" si="103"/>
        <v/>
      </c>
    </row>
    <row r="924" spans="1:7" x14ac:dyDescent="0.35">
      <c r="A924" s="38" t="str">
        <f t="shared" si="106"/>
        <v/>
      </c>
      <c r="B924" s="50" t="str">
        <f t="shared" ca="1" si="104"/>
        <v/>
      </c>
      <c r="C924" s="50" t="str">
        <f t="shared" ca="1" si="105"/>
        <v/>
      </c>
      <c r="D924" s="45" t="str">
        <f t="shared" ca="1" si="100"/>
        <v/>
      </c>
      <c r="E924" s="50" t="str">
        <f t="shared" ca="1" si="101"/>
        <v/>
      </c>
      <c r="F924" s="45" t="str">
        <f t="shared" ca="1" si="102"/>
        <v/>
      </c>
      <c r="G924" s="50" t="str">
        <f t="shared" ca="1" si="103"/>
        <v/>
      </c>
    </row>
    <row r="925" spans="1:7" x14ac:dyDescent="0.35">
      <c r="A925" s="38" t="str">
        <f t="shared" si="106"/>
        <v/>
      </c>
      <c r="B925" s="50" t="str">
        <f t="shared" ca="1" si="104"/>
        <v/>
      </c>
      <c r="C925" s="50" t="str">
        <f t="shared" ca="1" si="105"/>
        <v/>
      </c>
      <c r="D925" s="45" t="str">
        <f t="shared" ca="1" si="100"/>
        <v/>
      </c>
      <c r="E925" s="50" t="str">
        <f t="shared" ca="1" si="101"/>
        <v/>
      </c>
      <c r="F925" s="45" t="str">
        <f t="shared" ca="1" si="102"/>
        <v/>
      </c>
      <c r="G925" s="50" t="str">
        <f t="shared" ca="1" si="103"/>
        <v/>
      </c>
    </row>
    <row r="926" spans="1:7" x14ac:dyDescent="0.35">
      <c r="A926" s="38" t="str">
        <f t="shared" si="106"/>
        <v/>
      </c>
      <c r="B926" s="50" t="str">
        <f t="shared" ca="1" si="104"/>
        <v/>
      </c>
      <c r="C926" s="50" t="str">
        <f t="shared" ca="1" si="105"/>
        <v/>
      </c>
      <c r="D926" s="45" t="str">
        <f t="shared" ca="1" si="100"/>
        <v/>
      </c>
      <c r="E926" s="50" t="str">
        <f t="shared" ca="1" si="101"/>
        <v/>
      </c>
      <c r="F926" s="45" t="str">
        <f t="shared" ca="1" si="102"/>
        <v/>
      </c>
      <c r="G926" s="50" t="str">
        <f t="shared" ca="1" si="103"/>
        <v/>
      </c>
    </row>
    <row r="927" spans="1:7" x14ac:dyDescent="0.35">
      <c r="A927" s="38" t="str">
        <f t="shared" si="106"/>
        <v/>
      </c>
      <c r="B927" s="50" t="str">
        <f t="shared" ca="1" si="104"/>
        <v/>
      </c>
      <c r="C927" s="50" t="str">
        <f t="shared" ca="1" si="105"/>
        <v/>
      </c>
      <c r="D927" s="45" t="str">
        <f t="shared" ca="1" si="100"/>
        <v/>
      </c>
      <c r="E927" s="50" t="str">
        <f t="shared" ca="1" si="101"/>
        <v/>
      </c>
      <c r="F927" s="45" t="str">
        <f t="shared" ca="1" si="102"/>
        <v/>
      </c>
      <c r="G927" s="50" t="str">
        <f t="shared" ca="1" si="103"/>
        <v/>
      </c>
    </row>
    <row r="928" spans="1:7" x14ac:dyDescent="0.35">
      <c r="A928" s="38" t="str">
        <f t="shared" si="106"/>
        <v/>
      </c>
      <c r="B928" s="50" t="str">
        <f t="shared" ca="1" si="104"/>
        <v/>
      </c>
      <c r="C928" s="50" t="str">
        <f t="shared" ca="1" si="105"/>
        <v/>
      </c>
      <c r="D928" s="45" t="str">
        <f t="shared" ca="1" si="100"/>
        <v/>
      </c>
      <c r="E928" s="50" t="str">
        <f t="shared" ca="1" si="101"/>
        <v/>
      </c>
      <c r="F928" s="45" t="str">
        <f t="shared" ca="1" si="102"/>
        <v/>
      </c>
      <c r="G928" s="50" t="str">
        <f t="shared" ca="1" si="103"/>
        <v/>
      </c>
    </row>
    <row r="929" spans="1:7" x14ac:dyDescent="0.35">
      <c r="A929" s="38" t="str">
        <f t="shared" si="106"/>
        <v/>
      </c>
      <c r="B929" s="50" t="str">
        <f t="shared" ca="1" si="104"/>
        <v/>
      </c>
      <c r="C929" s="50" t="str">
        <f t="shared" ca="1" si="105"/>
        <v/>
      </c>
      <c r="D929" s="45" t="str">
        <f t="shared" ca="1" si="100"/>
        <v/>
      </c>
      <c r="E929" s="50" t="str">
        <f t="shared" ca="1" si="101"/>
        <v/>
      </c>
      <c r="F929" s="45" t="str">
        <f t="shared" ca="1" si="102"/>
        <v/>
      </c>
      <c r="G929" s="50" t="str">
        <f t="shared" ca="1" si="103"/>
        <v/>
      </c>
    </row>
    <row r="930" spans="1:7" x14ac:dyDescent="0.35">
      <c r="A930" s="38" t="str">
        <f t="shared" si="106"/>
        <v/>
      </c>
      <c r="B930" s="50" t="str">
        <f t="shared" ca="1" si="104"/>
        <v/>
      </c>
      <c r="C930" s="50" t="str">
        <f t="shared" ca="1" si="105"/>
        <v/>
      </c>
      <c r="D930" s="45" t="str">
        <f t="shared" ca="1" si="100"/>
        <v/>
      </c>
      <c r="E930" s="50" t="str">
        <f t="shared" ca="1" si="101"/>
        <v/>
      </c>
      <c r="F930" s="45" t="str">
        <f t="shared" ca="1" si="102"/>
        <v/>
      </c>
      <c r="G930" s="50" t="str">
        <f t="shared" ca="1" si="103"/>
        <v/>
      </c>
    </row>
    <row r="931" spans="1:7" x14ac:dyDescent="0.35">
      <c r="A931" s="38" t="str">
        <f t="shared" si="106"/>
        <v/>
      </c>
      <c r="B931" s="50" t="str">
        <f t="shared" ca="1" si="104"/>
        <v/>
      </c>
      <c r="C931" s="50" t="str">
        <f t="shared" ca="1" si="105"/>
        <v/>
      </c>
      <c r="D931" s="45" t="str">
        <f t="shared" ca="1" si="100"/>
        <v/>
      </c>
      <c r="E931" s="50" t="str">
        <f t="shared" ca="1" si="101"/>
        <v/>
      </c>
      <c r="F931" s="45" t="str">
        <f t="shared" ca="1" si="102"/>
        <v/>
      </c>
      <c r="G931" s="50" t="str">
        <f t="shared" ca="1" si="103"/>
        <v/>
      </c>
    </row>
    <row r="932" spans="1:7" x14ac:dyDescent="0.35">
      <c r="A932" s="38" t="str">
        <f t="shared" si="106"/>
        <v/>
      </c>
      <c r="B932" s="50" t="str">
        <f t="shared" ca="1" si="104"/>
        <v/>
      </c>
      <c r="C932" s="50" t="str">
        <f t="shared" ca="1" si="105"/>
        <v/>
      </c>
      <c r="D932" s="45" t="str">
        <f t="shared" ca="1" si="100"/>
        <v/>
      </c>
      <c r="E932" s="50" t="str">
        <f t="shared" ca="1" si="101"/>
        <v/>
      </c>
      <c r="F932" s="45" t="str">
        <f t="shared" ca="1" si="102"/>
        <v/>
      </c>
      <c r="G932" s="50" t="str">
        <f t="shared" ca="1" si="103"/>
        <v/>
      </c>
    </row>
    <row r="933" spans="1:7" x14ac:dyDescent="0.35">
      <c r="A933" s="38" t="str">
        <f t="shared" si="106"/>
        <v/>
      </c>
      <c r="B933" s="50" t="str">
        <f t="shared" ca="1" si="104"/>
        <v/>
      </c>
      <c r="C933" s="50" t="str">
        <f t="shared" ca="1" si="105"/>
        <v/>
      </c>
      <c r="D933" s="45" t="str">
        <f t="shared" ca="1" si="100"/>
        <v/>
      </c>
      <c r="E933" s="50" t="str">
        <f t="shared" ca="1" si="101"/>
        <v/>
      </c>
      <c r="F933" s="45" t="str">
        <f t="shared" ca="1" si="102"/>
        <v/>
      </c>
      <c r="G933" s="50" t="str">
        <f t="shared" ca="1" si="103"/>
        <v/>
      </c>
    </row>
    <row r="934" spans="1:7" x14ac:dyDescent="0.35">
      <c r="A934" s="38" t="str">
        <f t="shared" si="106"/>
        <v/>
      </c>
      <c r="B934" s="50" t="str">
        <f t="shared" ca="1" si="104"/>
        <v/>
      </c>
      <c r="C934" s="50" t="str">
        <f t="shared" ca="1" si="105"/>
        <v/>
      </c>
      <c r="D934" s="45" t="str">
        <f t="shared" ca="1" si="100"/>
        <v/>
      </c>
      <c r="E934" s="50" t="str">
        <f t="shared" ca="1" si="101"/>
        <v/>
      </c>
      <c r="F934" s="45" t="str">
        <f t="shared" ca="1" si="102"/>
        <v/>
      </c>
      <c r="G934" s="50" t="str">
        <f t="shared" ca="1" si="103"/>
        <v/>
      </c>
    </row>
    <row r="935" spans="1:7" x14ac:dyDescent="0.35">
      <c r="A935" s="38" t="str">
        <f t="shared" si="106"/>
        <v/>
      </c>
      <c r="B935" s="50" t="str">
        <f t="shared" ca="1" si="104"/>
        <v/>
      </c>
      <c r="C935" s="50" t="str">
        <f t="shared" ca="1" si="105"/>
        <v/>
      </c>
      <c r="D935" s="45" t="str">
        <f t="shared" ca="1" si="100"/>
        <v/>
      </c>
      <c r="E935" s="50" t="str">
        <f t="shared" ca="1" si="101"/>
        <v/>
      </c>
      <c r="F935" s="45" t="str">
        <f t="shared" ca="1" si="102"/>
        <v/>
      </c>
      <c r="G935" s="50" t="str">
        <f t="shared" ca="1" si="103"/>
        <v/>
      </c>
    </row>
    <row r="936" spans="1:7" x14ac:dyDescent="0.35">
      <c r="A936" s="38" t="str">
        <f t="shared" si="106"/>
        <v/>
      </c>
      <c r="B936" s="50" t="str">
        <f t="shared" ca="1" si="104"/>
        <v/>
      </c>
      <c r="C936" s="50" t="str">
        <f t="shared" ca="1" si="105"/>
        <v/>
      </c>
      <c r="D936" s="45" t="str">
        <f t="shared" ca="1" si="100"/>
        <v/>
      </c>
      <c r="E936" s="50" t="str">
        <f t="shared" ca="1" si="101"/>
        <v/>
      </c>
      <c r="F936" s="45" t="str">
        <f t="shared" ca="1" si="102"/>
        <v/>
      </c>
      <c r="G936" s="50" t="str">
        <f t="shared" ca="1" si="103"/>
        <v/>
      </c>
    </row>
    <row r="937" spans="1:7" x14ac:dyDescent="0.35">
      <c r="A937" s="38" t="str">
        <f t="shared" si="106"/>
        <v/>
      </c>
      <c r="B937" s="50" t="str">
        <f t="shared" ca="1" si="104"/>
        <v/>
      </c>
      <c r="C937" s="50" t="str">
        <f t="shared" ca="1" si="105"/>
        <v/>
      </c>
      <c r="D937" s="45" t="str">
        <f t="shared" ca="1" si="100"/>
        <v/>
      </c>
      <c r="E937" s="50" t="str">
        <f t="shared" ca="1" si="101"/>
        <v/>
      </c>
      <c r="F937" s="45" t="str">
        <f t="shared" ca="1" si="102"/>
        <v/>
      </c>
      <c r="G937" s="50" t="str">
        <f t="shared" ca="1" si="103"/>
        <v/>
      </c>
    </row>
    <row r="938" spans="1:7" x14ac:dyDescent="0.35">
      <c r="A938" s="38" t="str">
        <f t="shared" si="106"/>
        <v/>
      </c>
      <c r="B938" s="50" t="str">
        <f t="shared" ca="1" si="104"/>
        <v/>
      </c>
      <c r="C938" s="50" t="str">
        <f t="shared" ca="1" si="105"/>
        <v/>
      </c>
      <c r="D938" s="45" t="str">
        <f t="shared" ca="1" si="100"/>
        <v/>
      </c>
      <c r="E938" s="50" t="str">
        <f t="shared" ca="1" si="101"/>
        <v/>
      </c>
      <c r="F938" s="45" t="str">
        <f t="shared" ca="1" si="102"/>
        <v/>
      </c>
      <c r="G938" s="50" t="str">
        <f t="shared" ca="1" si="103"/>
        <v/>
      </c>
    </row>
    <row r="939" spans="1:7" x14ac:dyDescent="0.35">
      <c r="A939" s="38" t="str">
        <f t="shared" si="106"/>
        <v/>
      </c>
      <c r="B939" s="50" t="str">
        <f t="shared" ca="1" si="104"/>
        <v/>
      </c>
      <c r="C939" s="50" t="str">
        <f t="shared" ca="1" si="105"/>
        <v/>
      </c>
      <c r="D939" s="45" t="str">
        <f t="shared" ca="1" si="100"/>
        <v/>
      </c>
      <c r="E939" s="50" t="str">
        <f t="shared" ca="1" si="101"/>
        <v/>
      </c>
      <c r="F939" s="45" t="str">
        <f t="shared" ca="1" si="102"/>
        <v/>
      </c>
      <c r="G939" s="50" t="str">
        <f t="shared" ca="1" si="103"/>
        <v/>
      </c>
    </row>
    <row r="940" spans="1:7" x14ac:dyDescent="0.35">
      <c r="A940" s="38" t="str">
        <f t="shared" si="106"/>
        <v/>
      </c>
      <c r="B940" s="50" t="str">
        <f t="shared" ca="1" si="104"/>
        <v/>
      </c>
      <c r="C940" s="50" t="str">
        <f t="shared" ca="1" si="105"/>
        <v/>
      </c>
      <c r="D940" s="45" t="str">
        <f t="shared" ca="1" si="100"/>
        <v/>
      </c>
      <c r="E940" s="50" t="str">
        <f t="shared" ca="1" si="101"/>
        <v/>
      </c>
      <c r="F940" s="45" t="str">
        <f t="shared" ca="1" si="102"/>
        <v/>
      </c>
      <c r="G940" s="50" t="str">
        <f t="shared" ca="1" si="103"/>
        <v/>
      </c>
    </row>
    <row r="941" spans="1:7" x14ac:dyDescent="0.35">
      <c r="A941" s="38" t="str">
        <f t="shared" si="106"/>
        <v/>
      </c>
      <c r="B941" s="50" t="str">
        <f t="shared" ca="1" si="104"/>
        <v/>
      </c>
      <c r="C941" s="50" t="str">
        <f t="shared" ca="1" si="105"/>
        <v/>
      </c>
      <c r="D941" s="45" t="str">
        <f t="shared" ca="1" si="100"/>
        <v/>
      </c>
      <c r="E941" s="50" t="str">
        <f t="shared" ca="1" si="101"/>
        <v/>
      </c>
      <c r="F941" s="45" t="str">
        <f t="shared" ca="1" si="102"/>
        <v/>
      </c>
      <c r="G941" s="50" t="str">
        <f t="shared" ca="1" si="103"/>
        <v/>
      </c>
    </row>
    <row r="942" spans="1:7" x14ac:dyDescent="0.35">
      <c r="A942" s="38" t="str">
        <f t="shared" si="106"/>
        <v/>
      </c>
      <c r="B942" s="50" t="str">
        <f t="shared" ca="1" si="104"/>
        <v/>
      </c>
      <c r="C942" s="50" t="str">
        <f t="shared" ca="1" si="105"/>
        <v/>
      </c>
      <c r="D942" s="45" t="str">
        <f t="shared" ca="1" si="100"/>
        <v/>
      </c>
      <c r="E942" s="50" t="str">
        <f t="shared" ca="1" si="101"/>
        <v/>
      </c>
      <c r="F942" s="45" t="str">
        <f t="shared" ca="1" si="102"/>
        <v/>
      </c>
      <c r="G942" s="50" t="str">
        <f t="shared" ca="1" si="103"/>
        <v/>
      </c>
    </row>
    <row r="943" spans="1:7" x14ac:dyDescent="0.35">
      <c r="A943" s="38" t="str">
        <f t="shared" si="106"/>
        <v/>
      </c>
      <c r="B943" s="50" t="str">
        <f t="shared" ca="1" si="104"/>
        <v/>
      </c>
      <c r="C943" s="50" t="str">
        <f t="shared" ca="1" si="105"/>
        <v/>
      </c>
      <c r="D943" s="45" t="str">
        <f t="shared" ca="1" si="100"/>
        <v/>
      </c>
      <c r="E943" s="50" t="str">
        <f t="shared" ca="1" si="101"/>
        <v/>
      </c>
      <c r="F943" s="45" t="str">
        <f t="shared" ca="1" si="102"/>
        <v/>
      </c>
      <c r="G943" s="50" t="str">
        <f t="shared" ca="1" si="103"/>
        <v/>
      </c>
    </row>
    <row r="944" spans="1:7" x14ac:dyDescent="0.35">
      <c r="A944" s="38" t="str">
        <f t="shared" si="106"/>
        <v/>
      </c>
      <c r="B944" s="50" t="str">
        <f t="shared" ca="1" si="104"/>
        <v/>
      </c>
      <c r="C944" s="50" t="str">
        <f t="shared" ca="1" si="105"/>
        <v/>
      </c>
      <c r="D944" s="45" t="str">
        <f t="shared" ca="1" si="100"/>
        <v/>
      </c>
      <c r="E944" s="50" t="str">
        <f t="shared" ca="1" si="101"/>
        <v/>
      </c>
      <c r="F944" s="45" t="str">
        <f t="shared" ca="1" si="102"/>
        <v/>
      </c>
      <c r="G944" s="50" t="str">
        <f t="shared" ca="1" si="103"/>
        <v/>
      </c>
    </row>
    <row r="945" spans="1:7" x14ac:dyDescent="0.35">
      <c r="A945" s="38" t="str">
        <f t="shared" si="106"/>
        <v/>
      </c>
      <c r="B945" s="50" t="str">
        <f t="shared" ca="1" si="104"/>
        <v/>
      </c>
      <c r="C945" s="50" t="str">
        <f t="shared" ca="1" si="105"/>
        <v/>
      </c>
      <c r="D945" s="45" t="str">
        <f t="shared" ca="1" si="100"/>
        <v/>
      </c>
      <c r="E945" s="50" t="str">
        <f t="shared" ca="1" si="101"/>
        <v/>
      </c>
      <c r="F945" s="45" t="str">
        <f t="shared" ca="1" si="102"/>
        <v/>
      </c>
      <c r="G945" s="50" t="str">
        <f t="shared" ca="1" si="103"/>
        <v/>
      </c>
    </row>
    <row r="946" spans="1:7" x14ac:dyDescent="0.35">
      <c r="A946" s="38" t="str">
        <f t="shared" si="106"/>
        <v/>
      </c>
      <c r="B946" s="50" t="str">
        <f t="shared" ca="1" si="104"/>
        <v/>
      </c>
      <c r="C946" s="50" t="str">
        <f t="shared" ca="1" si="105"/>
        <v/>
      </c>
      <c r="D946" s="45" t="str">
        <f t="shared" ca="1" si="100"/>
        <v/>
      </c>
      <c r="E946" s="50" t="str">
        <f t="shared" ca="1" si="101"/>
        <v/>
      </c>
      <c r="F946" s="45" t="str">
        <f t="shared" ca="1" si="102"/>
        <v/>
      </c>
      <c r="G946" s="50" t="str">
        <f t="shared" ca="1" si="103"/>
        <v/>
      </c>
    </row>
    <row r="947" spans="1:7" x14ac:dyDescent="0.35">
      <c r="A947" s="38" t="str">
        <f t="shared" si="106"/>
        <v/>
      </c>
      <c r="B947" s="50" t="str">
        <f t="shared" ca="1" si="104"/>
        <v/>
      </c>
      <c r="C947" s="50" t="str">
        <f t="shared" ca="1" si="105"/>
        <v/>
      </c>
      <c r="D947" s="45" t="str">
        <f t="shared" ca="1" si="100"/>
        <v/>
      </c>
      <c r="E947" s="50" t="str">
        <f t="shared" ca="1" si="101"/>
        <v/>
      </c>
      <c r="F947" s="45" t="str">
        <f t="shared" ca="1" si="102"/>
        <v/>
      </c>
      <c r="G947" s="50" t="str">
        <f t="shared" ca="1" si="103"/>
        <v/>
      </c>
    </row>
    <row r="948" spans="1:7" x14ac:dyDescent="0.35">
      <c r="A948" s="38" t="str">
        <f t="shared" si="106"/>
        <v/>
      </c>
      <c r="B948" s="50" t="str">
        <f t="shared" ca="1" si="104"/>
        <v/>
      </c>
      <c r="C948" s="50" t="str">
        <f t="shared" ca="1" si="105"/>
        <v/>
      </c>
      <c r="D948" s="45" t="str">
        <f t="shared" ca="1" si="100"/>
        <v/>
      </c>
      <c r="E948" s="50" t="str">
        <f t="shared" ca="1" si="101"/>
        <v/>
      </c>
      <c r="F948" s="45" t="str">
        <f t="shared" ca="1" si="102"/>
        <v/>
      </c>
      <c r="G948" s="50" t="str">
        <f t="shared" ca="1" si="103"/>
        <v/>
      </c>
    </row>
    <row r="949" spans="1:7" x14ac:dyDescent="0.35">
      <c r="A949" s="38" t="str">
        <f t="shared" si="106"/>
        <v/>
      </c>
      <c r="B949" s="50" t="str">
        <f t="shared" ca="1" si="104"/>
        <v/>
      </c>
      <c r="C949" s="50" t="str">
        <f t="shared" ca="1" si="105"/>
        <v/>
      </c>
      <c r="D949" s="45" t="str">
        <f t="shared" ca="1" si="100"/>
        <v/>
      </c>
      <c r="E949" s="50" t="str">
        <f t="shared" ca="1" si="101"/>
        <v/>
      </c>
      <c r="F949" s="45" t="str">
        <f t="shared" ca="1" si="102"/>
        <v/>
      </c>
      <c r="G949" s="50" t="str">
        <f t="shared" ca="1" si="103"/>
        <v/>
      </c>
    </row>
    <row r="950" spans="1:7" x14ac:dyDescent="0.35">
      <c r="A950" s="38" t="str">
        <f t="shared" si="106"/>
        <v/>
      </c>
      <c r="B950" s="50" t="str">
        <f t="shared" ca="1" si="104"/>
        <v/>
      </c>
      <c r="C950" s="50" t="str">
        <f t="shared" ca="1" si="105"/>
        <v/>
      </c>
      <c r="D950" s="45" t="str">
        <f t="shared" ca="1" si="100"/>
        <v/>
      </c>
      <c r="E950" s="50" t="str">
        <f t="shared" ca="1" si="101"/>
        <v/>
      </c>
      <c r="F950" s="45" t="str">
        <f t="shared" ca="1" si="102"/>
        <v/>
      </c>
      <c r="G950" s="50" t="str">
        <f t="shared" ca="1" si="103"/>
        <v/>
      </c>
    </row>
    <row r="951" spans="1:7" x14ac:dyDescent="0.35">
      <c r="A951" s="38" t="str">
        <f t="shared" si="106"/>
        <v/>
      </c>
      <c r="B951" s="50" t="str">
        <f t="shared" ca="1" si="104"/>
        <v/>
      </c>
      <c r="C951" s="50" t="str">
        <f t="shared" ca="1" si="105"/>
        <v/>
      </c>
      <c r="D951" s="45" t="str">
        <f t="shared" ca="1" si="100"/>
        <v/>
      </c>
      <c r="E951" s="50" t="str">
        <f t="shared" ca="1" si="101"/>
        <v/>
      </c>
      <c r="F951" s="45" t="str">
        <f t="shared" ca="1" si="102"/>
        <v/>
      </c>
      <c r="G951" s="50" t="str">
        <f t="shared" ca="1" si="103"/>
        <v/>
      </c>
    </row>
    <row r="952" spans="1:7" x14ac:dyDescent="0.35">
      <c r="A952" s="38" t="str">
        <f t="shared" si="106"/>
        <v/>
      </c>
      <c r="B952" s="50" t="str">
        <f t="shared" ca="1" si="104"/>
        <v/>
      </c>
      <c r="C952" s="50" t="str">
        <f t="shared" ca="1" si="105"/>
        <v/>
      </c>
      <c r="D952" s="45" t="str">
        <f t="shared" ca="1" si="100"/>
        <v/>
      </c>
      <c r="E952" s="50" t="str">
        <f t="shared" ca="1" si="101"/>
        <v/>
      </c>
      <c r="F952" s="45" t="str">
        <f t="shared" ca="1" si="102"/>
        <v/>
      </c>
      <c r="G952" s="50" t="str">
        <f t="shared" ca="1" si="103"/>
        <v/>
      </c>
    </row>
    <row r="953" spans="1:7" x14ac:dyDescent="0.35">
      <c r="A953" s="38" t="str">
        <f t="shared" si="106"/>
        <v/>
      </c>
      <c r="B953" s="50" t="str">
        <f t="shared" ca="1" si="104"/>
        <v/>
      </c>
      <c r="C953" s="50" t="str">
        <f t="shared" ca="1" si="105"/>
        <v/>
      </c>
      <c r="D953" s="45" t="str">
        <f t="shared" ca="1" si="100"/>
        <v/>
      </c>
      <c r="E953" s="50" t="str">
        <f t="shared" ca="1" si="101"/>
        <v/>
      </c>
      <c r="F953" s="45" t="str">
        <f t="shared" ca="1" si="102"/>
        <v/>
      </c>
      <c r="G953" s="50" t="str">
        <f t="shared" ca="1" si="103"/>
        <v/>
      </c>
    </row>
    <row r="954" spans="1:7" x14ac:dyDescent="0.35">
      <c r="A954" s="38" t="str">
        <f t="shared" si="106"/>
        <v/>
      </c>
      <c r="B954" s="50" t="str">
        <f t="shared" ca="1" si="104"/>
        <v/>
      </c>
      <c r="C954" s="50" t="str">
        <f t="shared" ca="1" si="105"/>
        <v/>
      </c>
      <c r="D954" s="45" t="str">
        <f t="shared" ca="1" si="100"/>
        <v/>
      </c>
      <c r="E954" s="50" t="str">
        <f t="shared" ca="1" si="101"/>
        <v/>
      </c>
      <c r="F954" s="45" t="str">
        <f t="shared" ca="1" si="102"/>
        <v/>
      </c>
      <c r="G954" s="50" t="str">
        <f t="shared" ca="1" si="103"/>
        <v/>
      </c>
    </row>
    <row r="955" spans="1:7" x14ac:dyDescent="0.35">
      <c r="A955" s="38" t="str">
        <f t="shared" si="106"/>
        <v/>
      </c>
      <c r="B955" s="50" t="str">
        <f t="shared" ca="1" si="104"/>
        <v/>
      </c>
      <c r="C955" s="50" t="str">
        <f t="shared" ca="1" si="105"/>
        <v/>
      </c>
      <c r="D955" s="45" t="str">
        <f t="shared" ca="1" si="100"/>
        <v/>
      </c>
      <c r="E955" s="50" t="str">
        <f t="shared" ca="1" si="101"/>
        <v/>
      </c>
      <c r="F955" s="45" t="str">
        <f t="shared" ca="1" si="102"/>
        <v/>
      </c>
      <c r="G955" s="50" t="str">
        <f t="shared" ca="1" si="103"/>
        <v/>
      </c>
    </row>
    <row r="956" spans="1:7" x14ac:dyDescent="0.35">
      <c r="A956" s="38" t="str">
        <f t="shared" si="106"/>
        <v/>
      </c>
      <c r="B956" s="50" t="str">
        <f t="shared" ca="1" si="104"/>
        <v/>
      </c>
      <c r="C956" s="50" t="str">
        <f t="shared" ca="1" si="105"/>
        <v/>
      </c>
      <c r="D956" s="45" t="str">
        <f t="shared" ca="1" si="100"/>
        <v/>
      </c>
      <c r="E956" s="50" t="str">
        <f t="shared" ca="1" si="101"/>
        <v/>
      </c>
      <c r="F956" s="45" t="str">
        <f t="shared" ca="1" si="102"/>
        <v/>
      </c>
      <c r="G956" s="50" t="str">
        <f t="shared" ca="1" si="103"/>
        <v/>
      </c>
    </row>
    <row r="957" spans="1:7" x14ac:dyDescent="0.35">
      <c r="A957" s="38" t="str">
        <f t="shared" si="106"/>
        <v/>
      </c>
      <c r="B957" s="50" t="str">
        <f t="shared" ca="1" si="104"/>
        <v/>
      </c>
      <c r="C957" s="50" t="str">
        <f t="shared" ca="1" si="105"/>
        <v/>
      </c>
      <c r="D957" s="45" t="str">
        <f t="shared" ca="1" si="100"/>
        <v/>
      </c>
      <c r="E957" s="50" t="str">
        <f t="shared" ca="1" si="101"/>
        <v/>
      </c>
      <c r="F957" s="45" t="str">
        <f t="shared" ca="1" si="102"/>
        <v/>
      </c>
      <c r="G957" s="50" t="str">
        <f t="shared" ca="1" si="103"/>
        <v/>
      </c>
    </row>
    <row r="958" spans="1:7" x14ac:dyDescent="0.35">
      <c r="A958" s="38" t="str">
        <f t="shared" si="106"/>
        <v/>
      </c>
      <c r="B958" s="50" t="str">
        <f t="shared" ca="1" si="104"/>
        <v/>
      </c>
      <c r="C958" s="50" t="str">
        <f t="shared" ca="1" si="105"/>
        <v/>
      </c>
      <c r="D958" s="45" t="str">
        <f t="shared" ca="1" si="100"/>
        <v/>
      </c>
      <c r="E958" s="50" t="str">
        <f t="shared" ca="1" si="101"/>
        <v/>
      </c>
      <c r="F958" s="45" t="str">
        <f t="shared" ca="1" si="102"/>
        <v/>
      </c>
      <c r="G958" s="50" t="str">
        <f t="shared" ca="1" si="103"/>
        <v/>
      </c>
    </row>
    <row r="959" spans="1:7" x14ac:dyDescent="0.35">
      <c r="A959" s="38" t="str">
        <f t="shared" si="106"/>
        <v/>
      </c>
      <c r="B959" s="50" t="str">
        <f t="shared" ca="1" si="104"/>
        <v/>
      </c>
      <c r="C959" s="50" t="str">
        <f t="shared" ca="1" si="105"/>
        <v/>
      </c>
      <c r="D959" s="45" t="str">
        <f t="shared" ca="1" si="100"/>
        <v/>
      </c>
      <c r="E959" s="50" t="str">
        <f t="shared" ca="1" si="101"/>
        <v/>
      </c>
      <c r="F959" s="45" t="str">
        <f t="shared" ca="1" si="102"/>
        <v/>
      </c>
      <c r="G959" s="50" t="str">
        <f t="shared" ca="1" si="103"/>
        <v/>
      </c>
    </row>
    <row r="960" spans="1:7" x14ac:dyDescent="0.35">
      <c r="A960" s="38" t="str">
        <f t="shared" si="106"/>
        <v/>
      </c>
      <c r="B960" s="50" t="str">
        <f t="shared" ca="1" si="104"/>
        <v/>
      </c>
      <c r="C960" s="50" t="str">
        <f t="shared" ca="1" si="105"/>
        <v/>
      </c>
      <c r="D960" s="45" t="str">
        <f t="shared" ca="1" si="100"/>
        <v/>
      </c>
      <c r="E960" s="50" t="str">
        <f t="shared" ca="1" si="101"/>
        <v/>
      </c>
      <c r="F960" s="45" t="str">
        <f t="shared" ca="1" si="102"/>
        <v/>
      </c>
      <c r="G960" s="50" t="str">
        <f t="shared" ca="1" si="103"/>
        <v/>
      </c>
    </row>
    <row r="961" spans="1:7" x14ac:dyDescent="0.35">
      <c r="A961" s="38" t="str">
        <f t="shared" si="106"/>
        <v/>
      </c>
      <c r="B961" s="50" t="str">
        <f t="shared" ca="1" si="104"/>
        <v/>
      </c>
      <c r="C961" s="50" t="str">
        <f t="shared" ca="1" si="105"/>
        <v/>
      </c>
      <c r="D961" s="45" t="str">
        <f t="shared" ca="1" si="100"/>
        <v/>
      </c>
      <c r="E961" s="50" t="str">
        <f t="shared" ca="1" si="101"/>
        <v/>
      </c>
      <c r="F961" s="45" t="str">
        <f t="shared" ca="1" si="102"/>
        <v/>
      </c>
      <c r="G961" s="50" t="str">
        <f t="shared" ca="1" si="103"/>
        <v/>
      </c>
    </row>
    <row r="962" spans="1:7" x14ac:dyDescent="0.35">
      <c r="A962" s="38" t="str">
        <f t="shared" si="106"/>
        <v/>
      </c>
      <c r="B962" s="50" t="str">
        <f t="shared" ca="1" si="104"/>
        <v/>
      </c>
      <c r="C962" s="50" t="str">
        <f t="shared" ca="1" si="105"/>
        <v/>
      </c>
      <c r="D962" s="45" t="str">
        <f t="shared" ca="1" si="100"/>
        <v/>
      </c>
      <c r="E962" s="50" t="str">
        <f t="shared" ca="1" si="101"/>
        <v/>
      </c>
      <c r="F962" s="45" t="str">
        <f t="shared" ca="1" si="102"/>
        <v/>
      </c>
      <c r="G962" s="50" t="str">
        <f t="shared" ca="1" si="103"/>
        <v/>
      </c>
    </row>
    <row r="963" spans="1:7" x14ac:dyDescent="0.35">
      <c r="A963" s="38" t="str">
        <f t="shared" si="106"/>
        <v/>
      </c>
      <c r="B963" s="50" t="str">
        <f t="shared" ca="1" si="104"/>
        <v/>
      </c>
      <c r="C963" s="50" t="str">
        <f t="shared" ca="1" si="105"/>
        <v/>
      </c>
      <c r="D963" s="45" t="str">
        <f t="shared" ca="1" si="100"/>
        <v/>
      </c>
      <c r="E963" s="50" t="str">
        <f t="shared" ca="1" si="101"/>
        <v/>
      </c>
      <c r="F963" s="45" t="str">
        <f t="shared" ca="1" si="102"/>
        <v/>
      </c>
      <c r="G963" s="50" t="str">
        <f t="shared" ca="1" si="103"/>
        <v/>
      </c>
    </row>
    <row r="964" spans="1:7" x14ac:dyDescent="0.35">
      <c r="A964" s="38" t="str">
        <f t="shared" si="106"/>
        <v/>
      </c>
      <c r="B964" s="50" t="str">
        <f t="shared" ca="1" si="104"/>
        <v/>
      </c>
      <c r="C964" s="50" t="str">
        <f t="shared" ca="1" si="105"/>
        <v/>
      </c>
      <c r="D964" s="45" t="str">
        <f t="shared" ca="1" si="100"/>
        <v/>
      </c>
      <c r="E964" s="50" t="str">
        <f t="shared" ca="1" si="101"/>
        <v/>
      </c>
      <c r="F964" s="45" t="str">
        <f t="shared" ca="1" si="102"/>
        <v/>
      </c>
      <c r="G964" s="50" t="str">
        <f t="shared" ca="1" si="103"/>
        <v/>
      </c>
    </row>
    <row r="965" spans="1:7" x14ac:dyDescent="0.35">
      <c r="A965" s="38" t="str">
        <f t="shared" si="106"/>
        <v/>
      </c>
      <c r="B965" s="50" t="str">
        <f t="shared" ca="1" si="104"/>
        <v/>
      </c>
      <c r="C965" s="50" t="str">
        <f t="shared" ca="1" si="105"/>
        <v/>
      </c>
      <c r="D965" s="45" t="str">
        <f t="shared" ca="1" si="100"/>
        <v/>
      </c>
      <c r="E965" s="50" t="str">
        <f t="shared" ca="1" si="101"/>
        <v/>
      </c>
      <c r="F965" s="45" t="str">
        <f t="shared" ca="1" si="102"/>
        <v/>
      </c>
      <c r="G965" s="50" t="str">
        <f t="shared" ca="1" si="103"/>
        <v/>
      </c>
    </row>
    <row r="966" spans="1:7" x14ac:dyDescent="0.35">
      <c r="A966" s="38" t="str">
        <f t="shared" si="106"/>
        <v/>
      </c>
      <c r="B966" s="50" t="str">
        <f t="shared" ca="1" si="104"/>
        <v/>
      </c>
      <c r="C966" s="50" t="str">
        <f t="shared" ca="1" si="105"/>
        <v/>
      </c>
      <c r="D966" s="45" t="str">
        <f t="shared" ca="1" si="100"/>
        <v/>
      </c>
      <c r="E966" s="50" t="str">
        <f t="shared" ca="1" si="101"/>
        <v/>
      </c>
      <c r="F966" s="45" t="str">
        <f t="shared" ca="1" si="102"/>
        <v/>
      </c>
      <c r="G966" s="50" t="str">
        <f t="shared" ca="1" si="103"/>
        <v/>
      </c>
    </row>
    <row r="967" spans="1:7" x14ac:dyDescent="0.35">
      <c r="A967" s="38" t="str">
        <f t="shared" si="106"/>
        <v/>
      </c>
      <c r="B967" s="50" t="str">
        <f t="shared" ca="1" si="104"/>
        <v/>
      </c>
      <c r="C967" s="50" t="str">
        <f t="shared" ca="1" si="105"/>
        <v/>
      </c>
      <c r="D967" s="45" t="str">
        <f t="shared" ca="1" si="100"/>
        <v/>
      </c>
      <c r="E967" s="50" t="str">
        <f t="shared" ca="1" si="101"/>
        <v/>
      </c>
      <c r="F967" s="45" t="str">
        <f t="shared" ca="1" si="102"/>
        <v/>
      </c>
      <c r="G967" s="50" t="str">
        <f t="shared" ca="1" si="103"/>
        <v/>
      </c>
    </row>
    <row r="968" spans="1:7" x14ac:dyDescent="0.35">
      <c r="A968" s="38" t="str">
        <f t="shared" si="106"/>
        <v/>
      </c>
      <c r="B968" s="50" t="str">
        <f t="shared" ca="1" si="104"/>
        <v/>
      </c>
      <c r="C968" s="50" t="str">
        <f t="shared" ca="1" si="105"/>
        <v/>
      </c>
      <c r="D968" s="45" t="str">
        <f t="shared" ca="1" si="100"/>
        <v/>
      </c>
      <c r="E968" s="50" t="str">
        <f t="shared" ca="1" si="101"/>
        <v/>
      </c>
      <c r="F968" s="45" t="str">
        <f t="shared" ca="1" si="102"/>
        <v/>
      </c>
      <c r="G968" s="50" t="str">
        <f t="shared" ca="1" si="103"/>
        <v/>
      </c>
    </row>
    <row r="969" spans="1:7" x14ac:dyDescent="0.35">
      <c r="A969" s="38" t="str">
        <f t="shared" si="106"/>
        <v/>
      </c>
      <c r="B969" s="50" t="str">
        <f t="shared" ca="1" si="104"/>
        <v/>
      </c>
      <c r="C969" s="50" t="str">
        <f t="shared" ca="1" si="105"/>
        <v/>
      </c>
      <c r="D969" s="45" t="str">
        <f t="shared" ca="1" si="100"/>
        <v/>
      </c>
      <c r="E969" s="50" t="str">
        <f t="shared" ca="1" si="101"/>
        <v/>
      </c>
      <c r="F969" s="45" t="str">
        <f t="shared" ca="1" si="102"/>
        <v/>
      </c>
      <c r="G969" s="50" t="str">
        <f t="shared" ca="1" si="103"/>
        <v/>
      </c>
    </row>
    <row r="970" spans="1:7" x14ac:dyDescent="0.35">
      <c r="A970" s="38" t="str">
        <f t="shared" si="106"/>
        <v/>
      </c>
      <c r="B970" s="50" t="str">
        <f t="shared" ca="1" si="104"/>
        <v/>
      </c>
      <c r="C970" s="50" t="str">
        <f t="shared" ca="1" si="105"/>
        <v/>
      </c>
      <c r="D970" s="45" t="str">
        <f t="shared" ca="1" si="100"/>
        <v/>
      </c>
      <c r="E970" s="50" t="str">
        <f t="shared" ca="1" si="101"/>
        <v/>
      </c>
      <c r="F970" s="45" t="str">
        <f t="shared" ca="1" si="102"/>
        <v/>
      </c>
      <c r="G970" s="50" t="str">
        <f t="shared" ca="1" si="103"/>
        <v/>
      </c>
    </row>
    <row r="971" spans="1:7" x14ac:dyDescent="0.35">
      <c r="A971" s="38" t="str">
        <f t="shared" si="106"/>
        <v/>
      </c>
      <c r="B971" s="50" t="str">
        <f t="shared" ca="1" si="104"/>
        <v/>
      </c>
      <c r="C971" s="50" t="str">
        <f t="shared" ca="1" si="105"/>
        <v/>
      </c>
      <c r="D971" s="45" t="str">
        <f t="shared" ref="D971:D1010" ca="1" si="107">IF(ISNUMBER(B971),(($B$4-1)*B971/(SUM($B$11:$B$1010)-B971)-1),"")</f>
        <v/>
      </c>
      <c r="E971" s="50" t="str">
        <f t="shared" ref="E971:E1010" ca="1" si="108">IF(ISNUMBER(B971),AVERAGE($B$11:$B$1010)*(1+D971),"")</f>
        <v/>
      </c>
      <c r="F971" s="45" t="str">
        <f t="shared" ref="F971:F1010" ca="1" si="109">IF(ISNUMBER(D971),(D971-AVERAGE($D$11:$D$1010))/STDEV($D$11:$D$1010),"")</f>
        <v/>
      </c>
      <c r="G971" s="50" t="str">
        <f t="shared" ref="G971:G1010" ca="1" si="110">IF(ISNUMBER(B971),(B971-AVERAGE($B$11:$B$20))/STDEV($B$11:$B$20),"")</f>
        <v/>
      </c>
    </row>
    <row r="972" spans="1:7" x14ac:dyDescent="0.35">
      <c r="A972" s="38" t="str">
        <f t="shared" si="106"/>
        <v/>
      </c>
      <c r="B972" s="50" t="str">
        <f t="shared" ref="B972:B1010" ca="1" si="111">IF(ISNUMBER(A972),_xlfn.NORM.INV(RAND(),$B$2,$B$3),"")</f>
        <v/>
      </c>
      <c r="C972" s="50" t="str">
        <f t="shared" ref="C972:C1010" ca="1" si="112">IF(ISNUMBER(B972),(SUM($B$11:$B$1010)-B972)/($B$4-1),"")</f>
        <v/>
      </c>
      <c r="D972" s="45" t="str">
        <f t="shared" ca="1" si="107"/>
        <v/>
      </c>
      <c r="E972" s="50" t="str">
        <f t="shared" ca="1" si="108"/>
        <v/>
      </c>
      <c r="F972" s="45" t="str">
        <f t="shared" ca="1" si="109"/>
        <v/>
      </c>
      <c r="G972" s="50" t="str">
        <f t="shared" ca="1" si="110"/>
        <v/>
      </c>
    </row>
    <row r="973" spans="1:7" x14ac:dyDescent="0.35">
      <c r="A973" s="38" t="str">
        <f t="shared" ref="A973:A1010" si="113">IF(A972&lt;$B$4,A972+1,"")</f>
        <v/>
      </c>
      <c r="B973" s="50" t="str">
        <f t="shared" ca="1" si="111"/>
        <v/>
      </c>
      <c r="C973" s="50" t="str">
        <f t="shared" ca="1" si="112"/>
        <v/>
      </c>
      <c r="D973" s="45" t="str">
        <f t="shared" ca="1" si="107"/>
        <v/>
      </c>
      <c r="E973" s="50" t="str">
        <f t="shared" ca="1" si="108"/>
        <v/>
      </c>
      <c r="F973" s="45" t="str">
        <f t="shared" ca="1" si="109"/>
        <v/>
      </c>
      <c r="G973" s="50" t="str">
        <f t="shared" ca="1" si="110"/>
        <v/>
      </c>
    </row>
    <row r="974" spans="1:7" x14ac:dyDescent="0.35">
      <c r="A974" s="38" t="str">
        <f t="shared" si="113"/>
        <v/>
      </c>
      <c r="B974" s="50" t="str">
        <f t="shared" ca="1" si="111"/>
        <v/>
      </c>
      <c r="C974" s="50" t="str">
        <f t="shared" ca="1" si="112"/>
        <v/>
      </c>
      <c r="D974" s="45" t="str">
        <f t="shared" ca="1" si="107"/>
        <v/>
      </c>
      <c r="E974" s="50" t="str">
        <f t="shared" ca="1" si="108"/>
        <v/>
      </c>
      <c r="F974" s="45" t="str">
        <f t="shared" ca="1" si="109"/>
        <v/>
      </c>
      <c r="G974" s="50" t="str">
        <f t="shared" ca="1" si="110"/>
        <v/>
      </c>
    </row>
    <row r="975" spans="1:7" x14ac:dyDescent="0.35">
      <c r="A975" s="38" t="str">
        <f t="shared" si="113"/>
        <v/>
      </c>
      <c r="B975" s="50" t="str">
        <f t="shared" ca="1" si="111"/>
        <v/>
      </c>
      <c r="C975" s="50" t="str">
        <f t="shared" ca="1" si="112"/>
        <v/>
      </c>
      <c r="D975" s="45" t="str">
        <f t="shared" ca="1" si="107"/>
        <v/>
      </c>
      <c r="E975" s="50" t="str">
        <f t="shared" ca="1" si="108"/>
        <v/>
      </c>
      <c r="F975" s="45" t="str">
        <f t="shared" ca="1" si="109"/>
        <v/>
      </c>
      <c r="G975" s="50" t="str">
        <f t="shared" ca="1" si="110"/>
        <v/>
      </c>
    </row>
    <row r="976" spans="1:7" x14ac:dyDescent="0.35">
      <c r="A976" s="38" t="str">
        <f t="shared" si="113"/>
        <v/>
      </c>
      <c r="B976" s="50" t="str">
        <f t="shared" ca="1" si="111"/>
        <v/>
      </c>
      <c r="C976" s="50" t="str">
        <f t="shared" ca="1" si="112"/>
        <v/>
      </c>
      <c r="D976" s="45" t="str">
        <f t="shared" ca="1" si="107"/>
        <v/>
      </c>
      <c r="E976" s="50" t="str">
        <f t="shared" ca="1" si="108"/>
        <v/>
      </c>
      <c r="F976" s="45" t="str">
        <f t="shared" ca="1" si="109"/>
        <v/>
      </c>
      <c r="G976" s="50" t="str">
        <f t="shared" ca="1" si="110"/>
        <v/>
      </c>
    </row>
    <row r="977" spans="1:7" x14ac:dyDescent="0.35">
      <c r="A977" s="38" t="str">
        <f t="shared" si="113"/>
        <v/>
      </c>
      <c r="B977" s="50" t="str">
        <f t="shared" ca="1" si="111"/>
        <v/>
      </c>
      <c r="C977" s="50" t="str">
        <f t="shared" ca="1" si="112"/>
        <v/>
      </c>
      <c r="D977" s="45" t="str">
        <f t="shared" ca="1" si="107"/>
        <v/>
      </c>
      <c r="E977" s="50" t="str">
        <f t="shared" ca="1" si="108"/>
        <v/>
      </c>
      <c r="F977" s="45" t="str">
        <f t="shared" ca="1" si="109"/>
        <v/>
      </c>
      <c r="G977" s="50" t="str">
        <f t="shared" ca="1" si="110"/>
        <v/>
      </c>
    </row>
    <row r="978" spans="1:7" x14ac:dyDescent="0.35">
      <c r="A978" s="38" t="str">
        <f t="shared" si="113"/>
        <v/>
      </c>
      <c r="B978" s="50" t="str">
        <f t="shared" ca="1" si="111"/>
        <v/>
      </c>
      <c r="C978" s="50" t="str">
        <f t="shared" ca="1" si="112"/>
        <v/>
      </c>
      <c r="D978" s="45" t="str">
        <f t="shared" ca="1" si="107"/>
        <v/>
      </c>
      <c r="E978" s="50" t="str">
        <f t="shared" ca="1" si="108"/>
        <v/>
      </c>
      <c r="F978" s="45" t="str">
        <f t="shared" ca="1" si="109"/>
        <v/>
      </c>
      <c r="G978" s="50" t="str">
        <f t="shared" ca="1" si="110"/>
        <v/>
      </c>
    </row>
    <row r="979" spans="1:7" x14ac:dyDescent="0.35">
      <c r="A979" s="38" t="str">
        <f t="shared" si="113"/>
        <v/>
      </c>
      <c r="B979" s="50" t="str">
        <f t="shared" ca="1" si="111"/>
        <v/>
      </c>
      <c r="C979" s="50" t="str">
        <f t="shared" ca="1" si="112"/>
        <v/>
      </c>
      <c r="D979" s="45" t="str">
        <f t="shared" ca="1" si="107"/>
        <v/>
      </c>
      <c r="E979" s="50" t="str">
        <f t="shared" ca="1" si="108"/>
        <v/>
      </c>
      <c r="F979" s="45" t="str">
        <f t="shared" ca="1" si="109"/>
        <v/>
      </c>
      <c r="G979" s="50" t="str">
        <f t="shared" ca="1" si="110"/>
        <v/>
      </c>
    </row>
    <row r="980" spans="1:7" x14ac:dyDescent="0.35">
      <c r="A980" s="38" t="str">
        <f t="shared" si="113"/>
        <v/>
      </c>
      <c r="B980" s="50" t="str">
        <f t="shared" ca="1" si="111"/>
        <v/>
      </c>
      <c r="C980" s="50" t="str">
        <f t="shared" ca="1" si="112"/>
        <v/>
      </c>
      <c r="D980" s="45" t="str">
        <f t="shared" ca="1" si="107"/>
        <v/>
      </c>
      <c r="E980" s="50" t="str">
        <f t="shared" ca="1" si="108"/>
        <v/>
      </c>
      <c r="F980" s="45" t="str">
        <f t="shared" ca="1" si="109"/>
        <v/>
      </c>
      <c r="G980" s="50" t="str">
        <f t="shared" ca="1" si="110"/>
        <v/>
      </c>
    </row>
    <row r="981" spans="1:7" x14ac:dyDescent="0.35">
      <c r="A981" s="38" t="str">
        <f t="shared" si="113"/>
        <v/>
      </c>
      <c r="B981" s="50" t="str">
        <f t="shared" ca="1" si="111"/>
        <v/>
      </c>
      <c r="C981" s="50" t="str">
        <f t="shared" ca="1" si="112"/>
        <v/>
      </c>
      <c r="D981" s="45" t="str">
        <f t="shared" ca="1" si="107"/>
        <v/>
      </c>
      <c r="E981" s="50" t="str">
        <f t="shared" ca="1" si="108"/>
        <v/>
      </c>
      <c r="F981" s="45" t="str">
        <f t="shared" ca="1" si="109"/>
        <v/>
      </c>
      <c r="G981" s="50" t="str">
        <f t="shared" ca="1" si="110"/>
        <v/>
      </c>
    </row>
    <row r="982" spans="1:7" x14ac:dyDescent="0.35">
      <c r="A982" s="38" t="str">
        <f t="shared" si="113"/>
        <v/>
      </c>
      <c r="B982" s="50" t="str">
        <f t="shared" ca="1" si="111"/>
        <v/>
      </c>
      <c r="C982" s="50" t="str">
        <f t="shared" ca="1" si="112"/>
        <v/>
      </c>
      <c r="D982" s="45" t="str">
        <f t="shared" ca="1" si="107"/>
        <v/>
      </c>
      <c r="E982" s="50" t="str">
        <f t="shared" ca="1" si="108"/>
        <v/>
      </c>
      <c r="F982" s="45" t="str">
        <f t="shared" ca="1" si="109"/>
        <v/>
      </c>
      <c r="G982" s="50" t="str">
        <f t="shared" ca="1" si="110"/>
        <v/>
      </c>
    </row>
    <row r="983" spans="1:7" x14ac:dyDescent="0.35">
      <c r="A983" s="38" t="str">
        <f t="shared" si="113"/>
        <v/>
      </c>
      <c r="B983" s="50" t="str">
        <f t="shared" ca="1" si="111"/>
        <v/>
      </c>
      <c r="C983" s="50" t="str">
        <f t="shared" ca="1" si="112"/>
        <v/>
      </c>
      <c r="D983" s="45" t="str">
        <f t="shared" ca="1" si="107"/>
        <v/>
      </c>
      <c r="E983" s="50" t="str">
        <f t="shared" ca="1" si="108"/>
        <v/>
      </c>
      <c r="F983" s="45" t="str">
        <f t="shared" ca="1" si="109"/>
        <v/>
      </c>
      <c r="G983" s="50" t="str">
        <f t="shared" ca="1" si="110"/>
        <v/>
      </c>
    </row>
    <row r="984" spans="1:7" x14ac:dyDescent="0.35">
      <c r="A984" s="38" t="str">
        <f t="shared" si="113"/>
        <v/>
      </c>
      <c r="B984" s="50" t="str">
        <f t="shared" ca="1" si="111"/>
        <v/>
      </c>
      <c r="C984" s="50" t="str">
        <f t="shared" ca="1" si="112"/>
        <v/>
      </c>
      <c r="D984" s="45" t="str">
        <f t="shared" ca="1" si="107"/>
        <v/>
      </c>
      <c r="E984" s="50" t="str">
        <f t="shared" ca="1" si="108"/>
        <v/>
      </c>
      <c r="F984" s="45" t="str">
        <f t="shared" ca="1" si="109"/>
        <v/>
      </c>
      <c r="G984" s="50" t="str">
        <f t="shared" ca="1" si="110"/>
        <v/>
      </c>
    </row>
    <row r="985" spans="1:7" x14ac:dyDescent="0.35">
      <c r="A985" s="38" t="str">
        <f t="shared" si="113"/>
        <v/>
      </c>
      <c r="B985" s="50" t="str">
        <f t="shared" ca="1" si="111"/>
        <v/>
      </c>
      <c r="C985" s="50" t="str">
        <f t="shared" ca="1" si="112"/>
        <v/>
      </c>
      <c r="D985" s="45" t="str">
        <f t="shared" ca="1" si="107"/>
        <v/>
      </c>
      <c r="E985" s="50" t="str">
        <f t="shared" ca="1" si="108"/>
        <v/>
      </c>
      <c r="F985" s="45" t="str">
        <f t="shared" ca="1" si="109"/>
        <v/>
      </c>
      <c r="G985" s="50" t="str">
        <f t="shared" ca="1" si="110"/>
        <v/>
      </c>
    </row>
    <row r="986" spans="1:7" x14ac:dyDescent="0.35">
      <c r="A986" s="38" t="str">
        <f t="shared" si="113"/>
        <v/>
      </c>
      <c r="B986" s="50" t="str">
        <f t="shared" ca="1" si="111"/>
        <v/>
      </c>
      <c r="C986" s="50" t="str">
        <f t="shared" ca="1" si="112"/>
        <v/>
      </c>
      <c r="D986" s="45" t="str">
        <f t="shared" ca="1" si="107"/>
        <v/>
      </c>
      <c r="E986" s="50" t="str">
        <f t="shared" ca="1" si="108"/>
        <v/>
      </c>
      <c r="F986" s="45" t="str">
        <f t="shared" ca="1" si="109"/>
        <v/>
      </c>
      <c r="G986" s="50" t="str">
        <f t="shared" ca="1" si="110"/>
        <v/>
      </c>
    </row>
    <row r="987" spans="1:7" x14ac:dyDescent="0.35">
      <c r="A987" s="38" t="str">
        <f t="shared" si="113"/>
        <v/>
      </c>
      <c r="B987" s="50" t="str">
        <f t="shared" ca="1" si="111"/>
        <v/>
      </c>
      <c r="C987" s="50" t="str">
        <f t="shared" ca="1" si="112"/>
        <v/>
      </c>
      <c r="D987" s="45" t="str">
        <f t="shared" ca="1" si="107"/>
        <v/>
      </c>
      <c r="E987" s="50" t="str">
        <f t="shared" ca="1" si="108"/>
        <v/>
      </c>
      <c r="F987" s="45" t="str">
        <f t="shared" ca="1" si="109"/>
        <v/>
      </c>
      <c r="G987" s="50" t="str">
        <f t="shared" ca="1" si="110"/>
        <v/>
      </c>
    </row>
    <row r="988" spans="1:7" x14ac:dyDescent="0.35">
      <c r="A988" s="38" t="str">
        <f t="shared" si="113"/>
        <v/>
      </c>
      <c r="B988" s="50" t="str">
        <f t="shared" ca="1" si="111"/>
        <v/>
      </c>
      <c r="C988" s="50" t="str">
        <f t="shared" ca="1" si="112"/>
        <v/>
      </c>
      <c r="D988" s="45" t="str">
        <f t="shared" ca="1" si="107"/>
        <v/>
      </c>
      <c r="E988" s="50" t="str">
        <f t="shared" ca="1" si="108"/>
        <v/>
      </c>
      <c r="F988" s="45" t="str">
        <f t="shared" ca="1" si="109"/>
        <v/>
      </c>
      <c r="G988" s="50" t="str">
        <f t="shared" ca="1" si="110"/>
        <v/>
      </c>
    </row>
    <row r="989" spans="1:7" x14ac:dyDescent="0.35">
      <c r="A989" s="38" t="str">
        <f t="shared" si="113"/>
        <v/>
      </c>
      <c r="B989" s="50" t="str">
        <f t="shared" ca="1" si="111"/>
        <v/>
      </c>
      <c r="C989" s="50" t="str">
        <f t="shared" ca="1" si="112"/>
        <v/>
      </c>
      <c r="D989" s="45" t="str">
        <f t="shared" ca="1" si="107"/>
        <v/>
      </c>
      <c r="E989" s="50" t="str">
        <f t="shared" ca="1" si="108"/>
        <v/>
      </c>
      <c r="F989" s="45" t="str">
        <f t="shared" ca="1" si="109"/>
        <v/>
      </c>
      <c r="G989" s="50" t="str">
        <f t="shared" ca="1" si="110"/>
        <v/>
      </c>
    </row>
    <row r="990" spans="1:7" x14ac:dyDescent="0.35">
      <c r="A990" s="38" t="str">
        <f t="shared" si="113"/>
        <v/>
      </c>
      <c r="B990" s="50" t="str">
        <f t="shared" ca="1" si="111"/>
        <v/>
      </c>
      <c r="C990" s="50" t="str">
        <f t="shared" ca="1" si="112"/>
        <v/>
      </c>
      <c r="D990" s="45" t="str">
        <f t="shared" ca="1" si="107"/>
        <v/>
      </c>
      <c r="E990" s="50" t="str">
        <f t="shared" ca="1" si="108"/>
        <v/>
      </c>
      <c r="F990" s="45" t="str">
        <f t="shared" ca="1" si="109"/>
        <v/>
      </c>
      <c r="G990" s="50" t="str">
        <f t="shared" ca="1" si="110"/>
        <v/>
      </c>
    </row>
    <row r="991" spans="1:7" x14ac:dyDescent="0.35">
      <c r="A991" s="38" t="str">
        <f t="shared" si="113"/>
        <v/>
      </c>
      <c r="B991" s="50" t="str">
        <f t="shared" ca="1" si="111"/>
        <v/>
      </c>
      <c r="C991" s="50" t="str">
        <f t="shared" ca="1" si="112"/>
        <v/>
      </c>
      <c r="D991" s="45" t="str">
        <f t="shared" ca="1" si="107"/>
        <v/>
      </c>
      <c r="E991" s="50" t="str">
        <f t="shared" ca="1" si="108"/>
        <v/>
      </c>
      <c r="F991" s="45" t="str">
        <f t="shared" ca="1" si="109"/>
        <v/>
      </c>
      <c r="G991" s="50" t="str">
        <f t="shared" ca="1" si="110"/>
        <v/>
      </c>
    </row>
    <row r="992" spans="1:7" x14ac:dyDescent="0.35">
      <c r="A992" s="38" t="str">
        <f t="shared" si="113"/>
        <v/>
      </c>
      <c r="B992" s="50" t="str">
        <f t="shared" ca="1" si="111"/>
        <v/>
      </c>
      <c r="C992" s="50" t="str">
        <f t="shared" ca="1" si="112"/>
        <v/>
      </c>
      <c r="D992" s="45" t="str">
        <f t="shared" ca="1" si="107"/>
        <v/>
      </c>
      <c r="E992" s="50" t="str">
        <f t="shared" ca="1" si="108"/>
        <v/>
      </c>
      <c r="F992" s="45" t="str">
        <f t="shared" ca="1" si="109"/>
        <v/>
      </c>
      <c r="G992" s="50" t="str">
        <f t="shared" ca="1" si="110"/>
        <v/>
      </c>
    </row>
    <row r="993" spans="1:7" x14ac:dyDescent="0.35">
      <c r="A993" s="38" t="str">
        <f t="shared" si="113"/>
        <v/>
      </c>
      <c r="B993" s="50" t="str">
        <f t="shared" ca="1" si="111"/>
        <v/>
      </c>
      <c r="C993" s="50" t="str">
        <f t="shared" ca="1" si="112"/>
        <v/>
      </c>
      <c r="D993" s="45" t="str">
        <f t="shared" ca="1" si="107"/>
        <v/>
      </c>
      <c r="E993" s="50" t="str">
        <f t="shared" ca="1" si="108"/>
        <v/>
      </c>
      <c r="F993" s="45" t="str">
        <f t="shared" ca="1" si="109"/>
        <v/>
      </c>
      <c r="G993" s="50" t="str">
        <f t="shared" ca="1" si="110"/>
        <v/>
      </c>
    </row>
    <row r="994" spans="1:7" x14ac:dyDescent="0.35">
      <c r="A994" s="38" t="str">
        <f t="shared" si="113"/>
        <v/>
      </c>
      <c r="B994" s="50" t="str">
        <f t="shared" ca="1" si="111"/>
        <v/>
      </c>
      <c r="C994" s="50" t="str">
        <f t="shared" ca="1" si="112"/>
        <v/>
      </c>
      <c r="D994" s="45" t="str">
        <f t="shared" ca="1" si="107"/>
        <v/>
      </c>
      <c r="E994" s="50" t="str">
        <f t="shared" ca="1" si="108"/>
        <v/>
      </c>
      <c r="F994" s="45" t="str">
        <f t="shared" ca="1" si="109"/>
        <v/>
      </c>
      <c r="G994" s="50" t="str">
        <f t="shared" ca="1" si="110"/>
        <v/>
      </c>
    </row>
    <row r="995" spans="1:7" x14ac:dyDescent="0.35">
      <c r="A995" s="38" t="str">
        <f t="shared" si="113"/>
        <v/>
      </c>
      <c r="B995" s="50" t="str">
        <f t="shared" ca="1" si="111"/>
        <v/>
      </c>
      <c r="C995" s="50" t="str">
        <f t="shared" ca="1" si="112"/>
        <v/>
      </c>
      <c r="D995" s="45" t="str">
        <f t="shared" ca="1" si="107"/>
        <v/>
      </c>
      <c r="E995" s="50" t="str">
        <f t="shared" ca="1" si="108"/>
        <v/>
      </c>
      <c r="F995" s="45" t="str">
        <f t="shared" ca="1" si="109"/>
        <v/>
      </c>
      <c r="G995" s="50" t="str">
        <f t="shared" ca="1" si="110"/>
        <v/>
      </c>
    </row>
    <row r="996" spans="1:7" x14ac:dyDescent="0.35">
      <c r="A996" s="38" t="str">
        <f t="shared" si="113"/>
        <v/>
      </c>
      <c r="B996" s="50" t="str">
        <f t="shared" ca="1" si="111"/>
        <v/>
      </c>
      <c r="C996" s="50" t="str">
        <f t="shared" ca="1" si="112"/>
        <v/>
      </c>
      <c r="D996" s="45" t="str">
        <f t="shared" ca="1" si="107"/>
        <v/>
      </c>
      <c r="E996" s="50" t="str">
        <f t="shared" ca="1" si="108"/>
        <v/>
      </c>
      <c r="F996" s="45" t="str">
        <f t="shared" ca="1" si="109"/>
        <v/>
      </c>
      <c r="G996" s="50" t="str">
        <f t="shared" ca="1" si="110"/>
        <v/>
      </c>
    </row>
    <row r="997" spans="1:7" x14ac:dyDescent="0.35">
      <c r="A997" s="38" t="str">
        <f t="shared" si="113"/>
        <v/>
      </c>
      <c r="B997" s="50" t="str">
        <f t="shared" ca="1" si="111"/>
        <v/>
      </c>
      <c r="C997" s="50" t="str">
        <f t="shared" ca="1" si="112"/>
        <v/>
      </c>
      <c r="D997" s="45" t="str">
        <f t="shared" ca="1" si="107"/>
        <v/>
      </c>
      <c r="E997" s="50" t="str">
        <f t="shared" ca="1" si="108"/>
        <v/>
      </c>
      <c r="F997" s="45" t="str">
        <f t="shared" ca="1" si="109"/>
        <v/>
      </c>
      <c r="G997" s="50" t="str">
        <f t="shared" ca="1" si="110"/>
        <v/>
      </c>
    </row>
    <row r="998" spans="1:7" x14ac:dyDescent="0.35">
      <c r="A998" s="38" t="str">
        <f t="shared" si="113"/>
        <v/>
      </c>
      <c r="B998" s="50" t="str">
        <f t="shared" ca="1" si="111"/>
        <v/>
      </c>
      <c r="C998" s="50" t="str">
        <f t="shared" ca="1" si="112"/>
        <v/>
      </c>
      <c r="D998" s="45" t="str">
        <f t="shared" ca="1" si="107"/>
        <v/>
      </c>
      <c r="E998" s="50" t="str">
        <f t="shared" ca="1" si="108"/>
        <v/>
      </c>
      <c r="F998" s="45" t="str">
        <f t="shared" ca="1" si="109"/>
        <v/>
      </c>
      <c r="G998" s="50" t="str">
        <f t="shared" ca="1" si="110"/>
        <v/>
      </c>
    </row>
    <row r="999" spans="1:7" x14ac:dyDescent="0.35">
      <c r="A999" s="38" t="str">
        <f t="shared" si="113"/>
        <v/>
      </c>
      <c r="B999" s="50" t="str">
        <f t="shared" ca="1" si="111"/>
        <v/>
      </c>
      <c r="C999" s="50" t="str">
        <f t="shared" ca="1" si="112"/>
        <v/>
      </c>
      <c r="D999" s="45" t="str">
        <f t="shared" ca="1" si="107"/>
        <v/>
      </c>
      <c r="E999" s="50" t="str">
        <f t="shared" ca="1" si="108"/>
        <v/>
      </c>
      <c r="F999" s="45" t="str">
        <f t="shared" ca="1" si="109"/>
        <v/>
      </c>
      <c r="G999" s="50" t="str">
        <f t="shared" ca="1" si="110"/>
        <v/>
      </c>
    </row>
    <row r="1000" spans="1:7" x14ac:dyDescent="0.35">
      <c r="A1000" s="38" t="str">
        <f t="shared" si="113"/>
        <v/>
      </c>
      <c r="B1000" s="50" t="str">
        <f t="shared" ca="1" si="111"/>
        <v/>
      </c>
      <c r="C1000" s="50" t="str">
        <f t="shared" ca="1" si="112"/>
        <v/>
      </c>
      <c r="D1000" s="45" t="str">
        <f t="shared" ca="1" si="107"/>
        <v/>
      </c>
      <c r="E1000" s="50" t="str">
        <f t="shared" ca="1" si="108"/>
        <v/>
      </c>
      <c r="F1000" s="45" t="str">
        <f t="shared" ca="1" si="109"/>
        <v/>
      </c>
      <c r="G1000" s="50" t="str">
        <f t="shared" ca="1" si="110"/>
        <v/>
      </c>
    </row>
    <row r="1001" spans="1:7" x14ac:dyDescent="0.35">
      <c r="A1001" s="38" t="str">
        <f t="shared" si="113"/>
        <v/>
      </c>
      <c r="B1001" s="50" t="str">
        <f t="shared" ca="1" si="111"/>
        <v/>
      </c>
      <c r="C1001" s="50" t="str">
        <f t="shared" ca="1" si="112"/>
        <v/>
      </c>
      <c r="D1001" s="45" t="str">
        <f t="shared" ca="1" si="107"/>
        <v/>
      </c>
      <c r="E1001" s="50" t="str">
        <f t="shared" ca="1" si="108"/>
        <v/>
      </c>
      <c r="F1001" s="45" t="str">
        <f t="shared" ca="1" si="109"/>
        <v/>
      </c>
      <c r="G1001" s="50" t="str">
        <f t="shared" ca="1" si="110"/>
        <v/>
      </c>
    </row>
    <row r="1002" spans="1:7" x14ac:dyDescent="0.35">
      <c r="A1002" s="38" t="str">
        <f t="shared" si="113"/>
        <v/>
      </c>
      <c r="B1002" s="50" t="str">
        <f t="shared" ca="1" si="111"/>
        <v/>
      </c>
      <c r="C1002" s="50" t="str">
        <f t="shared" ca="1" si="112"/>
        <v/>
      </c>
      <c r="D1002" s="45" t="str">
        <f t="shared" ca="1" si="107"/>
        <v/>
      </c>
      <c r="E1002" s="50" t="str">
        <f t="shared" ca="1" si="108"/>
        <v/>
      </c>
      <c r="F1002" s="45" t="str">
        <f t="shared" ca="1" si="109"/>
        <v/>
      </c>
      <c r="G1002" s="50" t="str">
        <f t="shared" ca="1" si="110"/>
        <v/>
      </c>
    </row>
    <row r="1003" spans="1:7" x14ac:dyDescent="0.35">
      <c r="A1003" s="38" t="str">
        <f t="shared" si="113"/>
        <v/>
      </c>
      <c r="B1003" s="50" t="str">
        <f t="shared" ca="1" si="111"/>
        <v/>
      </c>
      <c r="C1003" s="50" t="str">
        <f t="shared" ca="1" si="112"/>
        <v/>
      </c>
      <c r="D1003" s="45" t="str">
        <f t="shared" ca="1" si="107"/>
        <v/>
      </c>
      <c r="E1003" s="50" t="str">
        <f t="shared" ca="1" si="108"/>
        <v/>
      </c>
      <c r="F1003" s="45" t="str">
        <f t="shared" ca="1" si="109"/>
        <v/>
      </c>
      <c r="G1003" s="50" t="str">
        <f t="shared" ca="1" si="110"/>
        <v/>
      </c>
    </row>
    <row r="1004" spans="1:7" x14ac:dyDescent="0.35">
      <c r="A1004" s="38" t="str">
        <f t="shared" si="113"/>
        <v/>
      </c>
      <c r="B1004" s="50" t="str">
        <f t="shared" ca="1" si="111"/>
        <v/>
      </c>
      <c r="C1004" s="50" t="str">
        <f t="shared" ca="1" si="112"/>
        <v/>
      </c>
      <c r="D1004" s="45" t="str">
        <f t="shared" ca="1" si="107"/>
        <v/>
      </c>
      <c r="E1004" s="50" t="str">
        <f t="shared" ca="1" si="108"/>
        <v/>
      </c>
      <c r="F1004" s="45" t="str">
        <f t="shared" ca="1" si="109"/>
        <v/>
      </c>
      <c r="G1004" s="50" t="str">
        <f t="shared" ca="1" si="110"/>
        <v/>
      </c>
    </row>
    <row r="1005" spans="1:7" x14ac:dyDescent="0.35">
      <c r="A1005" s="38" t="str">
        <f t="shared" si="113"/>
        <v/>
      </c>
      <c r="B1005" s="50" t="str">
        <f t="shared" ca="1" si="111"/>
        <v/>
      </c>
      <c r="C1005" s="50" t="str">
        <f t="shared" ca="1" si="112"/>
        <v/>
      </c>
      <c r="D1005" s="45" t="str">
        <f t="shared" ca="1" si="107"/>
        <v/>
      </c>
      <c r="E1005" s="50" t="str">
        <f t="shared" ca="1" si="108"/>
        <v/>
      </c>
      <c r="F1005" s="45" t="str">
        <f t="shared" ca="1" si="109"/>
        <v/>
      </c>
      <c r="G1005" s="50" t="str">
        <f t="shared" ca="1" si="110"/>
        <v/>
      </c>
    </row>
    <row r="1006" spans="1:7" x14ac:dyDescent="0.35">
      <c r="A1006" s="38" t="str">
        <f t="shared" si="113"/>
        <v/>
      </c>
      <c r="B1006" s="50" t="str">
        <f t="shared" ca="1" si="111"/>
        <v/>
      </c>
      <c r="C1006" s="50" t="str">
        <f t="shared" ca="1" si="112"/>
        <v/>
      </c>
      <c r="D1006" s="45" t="str">
        <f t="shared" ca="1" si="107"/>
        <v/>
      </c>
      <c r="E1006" s="50" t="str">
        <f t="shared" ca="1" si="108"/>
        <v/>
      </c>
      <c r="F1006" s="45" t="str">
        <f t="shared" ca="1" si="109"/>
        <v/>
      </c>
      <c r="G1006" s="50" t="str">
        <f t="shared" ca="1" si="110"/>
        <v/>
      </c>
    </row>
    <row r="1007" spans="1:7" x14ac:dyDescent="0.35">
      <c r="A1007" s="38" t="str">
        <f t="shared" si="113"/>
        <v/>
      </c>
      <c r="B1007" s="50" t="str">
        <f t="shared" ca="1" si="111"/>
        <v/>
      </c>
      <c r="C1007" s="50" t="str">
        <f t="shared" ca="1" si="112"/>
        <v/>
      </c>
      <c r="D1007" s="45" t="str">
        <f t="shared" ca="1" si="107"/>
        <v/>
      </c>
      <c r="E1007" s="50" t="str">
        <f t="shared" ca="1" si="108"/>
        <v/>
      </c>
      <c r="F1007" s="45" t="str">
        <f t="shared" ca="1" si="109"/>
        <v/>
      </c>
      <c r="G1007" s="50" t="str">
        <f t="shared" ca="1" si="110"/>
        <v/>
      </c>
    </row>
    <row r="1008" spans="1:7" x14ac:dyDescent="0.35">
      <c r="A1008" s="38" t="str">
        <f t="shared" si="113"/>
        <v/>
      </c>
      <c r="B1008" s="50" t="str">
        <f t="shared" ca="1" si="111"/>
        <v/>
      </c>
      <c r="C1008" s="50" t="str">
        <f t="shared" ca="1" si="112"/>
        <v/>
      </c>
      <c r="D1008" s="45" t="str">
        <f t="shared" ca="1" si="107"/>
        <v/>
      </c>
      <c r="E1008" s="50" t="str">
        <f t="shared" ca="1" si="108"/>
        <v/>
      </c>
      <c r="F1008" s="45" t="str">
        <f t="shared" ca="1" si="109"/>
        <v/>
      </c>
      <c r="G1008" s="50" t="str">
        <f t="shared" ca="1" si="110"/>
        <v/>
      </c>
    </row>
    <row r="1009" spans="1:7" x14ac:dyDescent="0.35">
      <c r="A1009" s="38" t="str">
        <f t="shared" si="113"/>
        <v/>
      </c>
      <c r="B1009" s="50" t="str">
        <f t="shared" ca="1" si="111"/>
        <v/>
      </c>
      <c r="C1009" s="50" t="str">
        <f t="shared" ca="1" si="112"/>
        <v/>
      </c>
      <c r="D1009" s="45" t="str">
        <f t="shared" ca="1" si="107"/>
        <v/>
      </c>
      <c r="E1009" s="50" t="str">
        <f t="shared" ca="1" si="108"/>
        <v/>
      </c>
      <c r="F1009" s="45" t="str">
        <f t="shared" ca="1" si="109"/>
        <v/>
      </c>
      <c r="G1009" s="50" t="str">
        <f t="shared" ca="1" si="110"/>
        <v/>
      </c>
    </row>
    <row r="1010" spans="1:7" x14ac:dyDescent="0.35">
      <c r="A1010" s="38" t="str">
        <f t="shared" si="113"/>
        <v/>
      </c>
      <c r="B1010" s="50" t="str">
        <f t="shared" ca="1" si="111"/>
        <v/>
      </c>
      <c r="C1010" s="50" t="str">
        <f t="shared" ca="1" si="112"/>
        <v/>
      </c>
      <c r="D1010" s="45" t="str">
        <f t="shared" ca="1" si="107"/>
        <v/>
      </c>
      <c r="E1010" s="50" t="str">
        <f t="shared" ca="1" si="108"/>
        <v/>
      </c>
      <c r="F1010" s="45" t="str">
        <f t="shared" ca="1" si="109"/>
        <v/>
      </c>
      <c r="G1010" s="50" t="str">
        <f t="shared" ca="1" si="110"/>
        <v/>
      </c>
    </row>
  </sheetData>
  <sheetProtection algorithmName="SHA-512" hashValue="Ks8DEjj06hHZ7p2JHuLHrDYsTzomHm9KUZRHCBQ5ZsWqE4Lq7Hl9lfGBmjuXI+YWXMsCyBD/7xVkZGNqxs0mNw==" saltValue="QzLXuOkIDNFYzUXOJB0L3w==" spinCount="100000" sheet="1" objects="1" scenarios="1"/>
  <mergeCells count="1">
    <mergeCell ref="A1:H1"/>
  </mergeCells>
  <dataValidations disablePrompts="1" count="1">
    <dataValidation type="whole" operator="lessThanOrEqual" allowBlank="1" showInputMessage="1" showErrorMessage="1" sqref="B4" xr:uid="{E0BFED65-7873-4062-B741-368891C597E0}">
      <formula1>1000</formula1>
    </dataValidation>
  </dataValidations>
  <hyperlinks>
    <hyperlink ref="D2" r:id="rId1" xr:uid="{1727A4BA-37CA-41D6-8405-3A85A1A04C1D}"/>
  </hyperlinks>
  <pageMargins left="0.7" right="0.7" top="0.75" bottom="0.75" header="0.3" footer="0.3"/>
  <pageSetup orientation="portrait" horizontalDpi="0" verticalDpi="0" r:id="rId2"/>
  <drawing r:id="rId3"/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ED328-6E7C-435B-BD19-8A134E3E4333}">
  <dimension ref="B1:P29"/>
  <sheetViews>
    <sheetView zoomScale="130" zoomScaleNormal="130" workbookViewId="0"/>
  </sheetViews>
  <sheetFormatPr defaultColWidth="8.6640625" defaultRowHeight="15" x14ac:dyDescent="0.35"/>
  <cols>
    <col min="1" max="1" width="2.77734375" style="3" customWidth="1"/>
    <col min="2" max="2" width="11.109375" style="3" bestFit="1" customWidth="1"/>
    <col min="3" max="3" width="11.88671875" style="3" bestFit="1" customWidth="1"/>
    <col min="4" max="4" width="9.44140625" style="3" bestFit="1" customWidth="1"/>
    <col min="5" max="5" width="5.44140625" style="3" bestFit="1" customWidth="1"/>
    <col min="6" max="6" width="8.88671875" style="3" bestFit="1" customWidth="1"/>
    <col min="7" max="7" width="8.44140625" style="3" bestFit="1" customWidth="1"/>
    <col min="8" max="8" width="8.6640625" style="3" bestFit="1" customWidth="1"/>
    <col min="9" max="9" width="6.77734375" style="3" customWidth="1"/>
    <col min="10" max="10" width="11.109375" style="3" bestFit="1" customWidth="1"/>
    <col min="11" max="11" width="11.88671875" style="3" bestFit="1" customWidth="1"/>
    <col min="12" max="12" width="9.44140625" style="3" bestFit="1" customWidth="1"/>
    <col min="13" max="13" width="6.21875" style="3" bestFit="1" customWidth="1"/>
    <col min="14" max="14" width="8.88671875" style="3" bestFit="1" customWidth="1"/>
    <col min="15" max="15" width="8.44140625" style="3" bestFit="1" customWidth="1"/>
    <col min="16" max="16384" width="8.6640625" style="3"/>
  </cols>
  <sheetData>
    <row r="1" spans="2:16" ht="15.6" thickBot="1" x14ac:dyDescent="0.4">
      <c r="B1" s="60" t="s">
        <v>107</v>
      </c>
      <c r="C1" s="60"/>
      <c r="D1" s="60"/>
      <c r="E1" s="60"/>
      <c r="F1" s="60"/>
      <c r="G1" s="60"/>
      <c r="H1" s="60"/>
      <c r="J1" s="60" t="s">
        <v>106</v>
      </c>
      <c r="K1" s="60"/>
      <c r="L1" s="60"/>
      <c r="M1" s="60"/>
      <c r="N1" s="60"/>
      <c r="O1" s="60"/>
      <c r="P1" s="60"/>
    </row>
    <row r="2" spans="2:16" ht="15.6" thickTop="1" x14ac:dyDescent="0.35">
      <c r="B2" s="4"/>
      <c r="C2" s="4"/>
      <c r="D2" s="58" t="s">
        <v>90</v>
      </c>
      <c r="E2" s="58"/>
      <c r="F2" s="58"/>
      <c r="G2" s="58"/>
      <c r="H2" s="58"/>
      <c r="I2" s="5"/>
      <c r="J2" s="59" t="s">
        <v>95</v>
      </c>
      <c r="K2" s="59"/>
      <c r="L2" s="10">
        <v>11.282097222222223</v>
      </c>
      <c r="M2" s="10">
        <v>5.079142357746556</v>
      </c>
      <c r="N2" s="10">
        <v>6.1393692307692298</v>
      </c>
      <c r="O2" s="10">
        <v>7.0182795312227775</v>
      </c>
      <c r="P2" s="10">
        <v>7.3797220854901964</v>
      </c>
    </row>
    <row r="3" spans="2:16" ht="15.6" thickBot="1" x14ac:dyDescent="0.4">
      <c r="B3" s="6" t="s">
        <v>93</v>
      </c>
      <c r="C3" s="6" t="s">
        <v>92</v>
      </c>
      <c r="D3" s="7" t="s">
        <v>88</v>
      </c>
      <c r="E3" s="7" t="s">
        <v>87</v>
      </c>
      <c r="F3" s="7" t="s">
        <v>86</v>
      </c>
      <c r="G3" s="7" t="s">
        <v>85</v>
      </c>
      <c r="H3" s="7" t="s">
        <v>91</v>
      </c>
      <c r="I3" s="8"/>
      <c r="J3" s="6" t="s">
        <v>93</v>
      </c>
      <c r="K3" s="6" t="s">
        <v>92</v>
      </c>
      <c r="L3" s="7" t="s">
        <v>88</v>
      </c>
      <c r="M3" s="7" t="s">
        <v>87</v>
      </c>
      <c r="N3" s="7" t="s">
        <v>86</v>
      </c>
      <c r="O3" s="7" t="s">
        <v>85</v>
      </c>
      <c r="P3" s="6" t="s">
        <v>91</v>
      </c>
    </row>
    <row r="4" spans="2:16" ht="15.6" thickTop="1" x14ac:dyDescent="0.35">
      <c r="B4" s="11" t="s">
        <v>83</v>
      </c>
      <c r="C4" s="11" t="s">
        <v>82</v>
      </c>
      <c r="D4" s="12">
        <v>10.465666666666666</v>
      </c>
      <c r="E4" s="12">
        <v>5.371882177720356</v>
      </c>
      <c r="F4" s="12">
        <v>8.6213333333333342</v>
      </c>
      <c r="G4" s="12">
        <v>7.8107641196013295</v>
      </c>
      <c r="H4" s="12">
        <f t="shared" ref="H4:H28" si="0">AVERAGE(D4:G4)</f>
        <v>8.0674115743304213</v>
      </c>
      <c r="I4" s="9"/>
      <c r="J4" s="11" t="s">
        <v>83</v>
      </c>
      <c r="K4" s="11" t="s">
        <v>82</v>
      </c>
      <c r="L4" s="12">
        <f t="shared" ref="L4:L27" si="1">(COUNTIF($K$4:$K$27,"&lt;&gt;"&amp;$K4)*D4/SUMIFS(D$4:D$27,$K$4:$K$27,"&lt;&gt;"&amp;$K4)-1)*100</f>
        <v>-7.5274614106034861</v>
      </c>
      <c r="M4" s="12">
        <f t="shared" ref="M4:M27" si="2">(COUNTIF($K$4:$K$27,"&lt;&gt;"&amp;$K4)*E4/SUMIFS(E$4:E$27,$K$4:$K$27,"&lt;&gt;"&amp;$K4)-1)*100</f>
        <v>6.0292665721046967</v>
      </c>
      <c r="N4" s="12">
        <f t="shared" ref="N4:N27" si="3">(COUNTIF($K$4:$K$27,"&lt;&gt;"&amp;$K4)*F4/SUMIFS(F$4:F$27,$K$4:$K$27,"&lt;&gt;"&amp;$K4)-1)*100</f>
        <v>45.42894267522157</v>
      </c>
      <c r="O4" s="12">
        <f t="shared" ref="O4:O27" si="4">(COUNTIF($K$4:$K$27,"&lt;&gt;"&amp;$K4)*G4/SUMIFS(G$4:G$27,$K$4:$K$27,"&lt;&gt;"&amp;$K4)-1)*100</f>
        <v>11.840797792019565</v>
      </c>
      <c r="P4" s="12">
        <f t="shared" ref="P4:P27" si="5">AVERAGE(L4:O4)</f>
        <v>13.942886407185586</v>
      </c>
    </row>
    <row r="5" spans="2:16" x14ac:dyDescent="0.35">
      <c r="B5" s="11" t="s">
        <v>78</v>
      </c>
      <c r="C5" s="11" t="s">
        <v>79</v>
      </c>
      <c r="D5" s="12">
        <v>11.523000000000001</v>
      </c>
      <c r="E5" s="12">
        <v>5.9544377153316113</v>
      </c>
      <c r="F5" s="12">
        <v>6.830000000000001</v>
      </c>
      <c r="G5" s="12">
        <v>7.5342713178294574</v>
      </c>
      <c r="H5" s="12">
        <f t="shared" si="0"/>
        <v>7.9604272582902675</v>
      </c>
      <c r="I5" s="9"/>
      <c r="J5" s="11" t="s">
        <v>78</v>
      </c>
      <c r="K5" s="11" t="s">
        <v>79</v>
      </c>
      <c r="L5" s="12">
        <f t="shared" si="1"/>
        <v>2.2301740165761919</v>
      </c>
      <c r="M5" s="12">
        <f t="shared" si="2"/>
        <v>18.118152926215835</v>
      </c>
      <c r="N5" s="12">
        <f t="shared" si="3"/>
        <v>13.717830078386628</v>
      </c>
      <c r="O5" s="12">
        <f t="shared" si="4"/>
        <v>7.6963712600101708</v>
      </c>
      <c r="P5" s="12">
        <f t="shared" si="5"/>
        <v>10.440632070297205</v>
      </c>
    </row>
    <row r="6" spans="2:16" x14ac:dyDescent="0.35">
      <c r="B6" s="13" t="s">
        <v>78</v>
      </c>
      <c r="C6" s="13" t="s">
        <v>81</v>
      </c>
      <c r="D6" s="14">
        <v>11.192</v>
      </c>
      <c r="E6" s="14">
        <v>5.9031760963967841</v>
      </c>
      <c r="F6" s="14">
        <v>7.469666666666666</v>
      </c>
      <c r="G6" s="14">
        <v>6.533939091915836</v>
      </c>
      <c r="H6" s="14">
        <f t="shared" si="0"/>
        <v>7.7746954637448216</v>
      </c>
      <c r="I6" s="9"/>
      <c r="J6" s="13" t="s">
        <v>78</v>
      </c>
      <c r="K6" s="13" t="s">
        <v>81</v>
      </c>
      <c r="L6" s="14">
        <f t="shared" si="1"/>
        <v>-0.83301765042025355</v>
      </c>
      <c r="M6" s="14">
        <f t="shared" si="2"/>
        <v>17.049526470982656</v>
      </c>
      <c r="N6" s="14">
        <f t="shared" si="3"/>
        <v>24.946697163525489</v>
      </c>
      <c r="O6" s="14">
        <f t="shared" si="4"/>
        <v>-7.1796344035829129</v>
      </c>
      <c r="P6" s="14">
        <f t="shared" si="5"/>
        <v>8.4958928951262465</v>
      </c>
    </row>
    <row r="7" spans="2:16" x14ac:dyDescent="0.35">
      <c r="B7" s="13" t="s">
        <v>78</v>
      </c>
      <c r="C7" s="13" t="s">
        <v>80</v>
      </c>
      <c r="D7" s="14">
        <v>10.552333333333332</v>
      </c>
      <c r="E7" s="14">
        <v>5.153053716264715</v>
      </c>
      <c r="F7" s="14">
        <v>7.7956666666666665</v>
      </c>
      <c r="G7" s="14">
        <v>7.1003477297895898</v>
      </c>
      <c r="H7" s="14">
        <f t="shared" si="0"/>
        <v>7.6503503615135759</v>
      </c>
      <c r="I7" s="9"/>
      <c r="J7" s="13" t="s">
        <v>78</v>
      </c>
      <c r="K7" s="13" t="s">
        <v>80</v>
      </c>
      <c r="L7" s="14">
        <f t="shared" si="1"/>
        <v>-6.7306386696283083</v>
      </c>
      <c r="M7" s="14">
        <f t="shared" si="2"/>
        <v>1.5194242979683859</v>
      </c>
      <c r="N7" s="14">
        <f t="shared" si="3"/>
        <v>30.709667856149192</v>
      </c>
      <c r="O7" s="14">
        <f t="shared" si="4"/>
        <v>1.2208111903186936</v>
      </c>
      <c r="P7" s="14">
        <f t="shared" si="5"/>
        <v>6.6798161687019899</v>
      </c>
    </row>
    <row r="8" spans="2:16" x14ac:dyDescent="0.35">
      <c r="B8" s="13" t="s">
        <v>60</v>
      </c>
      <c r="C8" s="13" t="s">
        <v>65</v>
      </c>
      <c r="D8" s="14">
        <v>11.284666666666666</v>
      </c>
      <c r="E8" s="14">
        <v>4.9819725272753361</v>
      </c>
      <c r="F8" s="14">
        <v>7.0656666666666679</v>
      </c>
      <c r="G8" s="14">
        <v>7.6600553709856039</v>
      </c>
      <c r="H8" s="14">
        <f t="shared" si="0"/>
        <v>7.7480903078985683</v>
      </c>
      <c r="I8" s="9"/>
      <c r="J8" s="13" t="s">
        <v>60</v>
      </c>
      <c r="K8" s="13" t="s">
        <v>65</v>
      </c>
      <c r="L8" s="14">
        <f t="shared" si="1"/>
        <v>2.3764960685035419E-2</v>
      </c>
      <c r="M8" s="14">
        <f t="shared" si="2"/>
        <v>-1.9946347186135527</v>
      </c>
      <c r="N8" s="14">
        <f t="shared" si="3"/>
        <v>17.842661648701387</v>
      </c>
      <c r="O8" s="14">
        <f t="shared" si="4"/>
        <v>9.5800156492546371</v>
      </c>
      <c r="P8" s="14">
        <f t="shared" si="5"/>
        <v>6.3629518850068774</v>
      </c>
    </row>
    <row r="9" spans="2:16" x14ac:dyDescent="0.35">
      <c r="B9" s="15" t="s">
        <v>60</v>
      </c>
      <c r="C9" s="15" t="s">
        <v>67</v>
      </c>
      <c r="D9" s="16">
        <v>11.365666666666668</v>
      </c>
      <c r="E9" s="16">
        <v>5.8078052325581391</v>
      </c>
      <c r="F9" s="16">
        <v>6.7890000000000006</v>
      </c>
      <c r="G9" s="16">
        <v>6.4078073089700993</v>
      </c>
      <c r="H9" s="16">
        <f t="shared" si="0"/>
        <v>7.5925698020487271</v>
      </c>
      <c r="I9" s="9"/>
      <c r="J9" s="15" t="s">
        <v>60</v>
      </c>
      <c r="K9" s="15" t="s">
        <v>67</v>
      </c>
      <c r="L9" s="16">
        <f t="shared" si="1"/>
        <v>0.77318064182860802</v>
      </c>
      <c r="M9" s="16">
        <f t="shared" si="2"/>
        <v>15.063886866251174</v>
      </c>
      <c r="N9" s="16">
        <f t="shared" si="3"/>
        <v>13.001651213925737</v>
      </c>
      <c r="O9" s="16">
        <f t="shared" si="4"/>
        <v>-9.0423081053187637</v>
      </c>
      <c r="P9" s="16">
        <f t="shared" si="5"/>
        <v>4.9491026541716883</v>
      </c>
    </row>
    <row r="10" spans="2:16" x14ac:dyDescent="0.35">
      <c r="B10" s="15" t="s">
        <v>70</v>
      </c>
      <c r="C10" s="15" t="s">
        <v>72</v>
      </c>
      <c r="D10" s="16">
        <v>11.57</v>
      </c>
      <c r="E10" s="16">
        <v>5.5869804676284813</v>
      </c>
      <c r="F10" s="16">
        <v>5.9249999999999998</v>
      </c>
      <c r="G10" s="16">
        <v>7.2555924695459586</v>
      </c>
      <c r="H10" s="16">
        <f t="shared" si="0"/>
        <v>7.5843932342936107</v>
      </c>
      <c r="I10" s="9"/>
      <c r="J10" s="15" t="s">
        <v>70</v>
      </c>
      <c r="K10" s="15" t="s">
        <v>72</v>
      </c>
      <c r="L10" s="16">
        <f t="shared" si="1"/>
        <v>2.665763032712154</v>
      </c>
      <c r="M10" s="16">
        <f t="shared" si="2"/>
        <v>10.478771697955857</v>
      </c>
      <c r="N10" s="16">
        <f t="shared" si="3"/>
        <v>-1.9922782884697843</v>
      </c>
      <c r="O10" s="16">
        <f t="shared" si="4"/>
        <v>3.5335652090690672</v>
      </c>
      <c r="P10" s="16">
        <f t="shared" si="5"/>
        <v>3.6714554128168233</v>
      </c>
    </row>
    <row r="11" spans="2:16" x14ac:dyDescent="0.35">
      <c r="B11" s="15" t="s">
        <v>75</v>
      </c>
      <c r="C11" s="15" t="s">
        <v>76</v>
      </c>
      <c r="D11" s="16">
        <v>11.693333333333333</v>
      </c>
      <c r="E11" s="16">
        <v>5.4570308013924773</v>
      </c>
      <c r="F11" s="16">
        <v>5.3264999999999993</v>
      </c>
      <c r="G11" s="16">
        <v>7.8984717607973423</v>
      </c>
      <c r="H11" s="16">
        <f t="shared" si="0"/>
        <v>7.5938339738807885</v>
      </c>
      <c r="I11" s="9"/>
      <c r="J11" s="15" t="s">
        <v>75</v>
      </c>
      <c r="K11" s="15" t="s">
        <v>76</v>
      </c>
      <c r="L11" s="16">
        <f t="shared" si="1"/>
        <v>3.8095495418993819</v>
      </c>
      <c r="M11" s="16">
        <f t="shared" si="2"/>
        <v>7.7886781401789618</v>
      </c>
      <c r="N11" s="16">
        <f t="shared" si="3"/>
        <v>-12.269920344877782</v>
      </c>
      <c r="O11" s="16">
        <f t="shared" si="4"/>
        <v>13.158454170773592</v>
      </c>
      <c r="P11" s="16">
        <f t="shared" si="5"/>
        <v>3.1216903769935382</v>
      </c>
    </row>
    <row r="12" spans="2:16" x14ac:dyDescent="0.35">
      <c r="B12" s="15" t="s">
        <v>57</v>
      </c>
      <c r="C12" s="15" t="s">
        <v>56</v>
      </c>
      <c r="D12" s="16">
        <v>12.200000000000001</v>
      </c>
      <c r="E12" s="16">
        <v>5.0402400498851563</v>
      </c>
      <c r="F12" s="16">
        <v>5.3256666666666668</v>
      </c>
      <c r="G12" s="16">
        <v>7.9875415282392046</v>
      </c>
      <c r="H12" s="16">
        <f t="shared" si="0"/>
        <v>7.6383620611977578</v>
      </c>
      <c r="I12" s="9"/>
      <c r="J12" s="15" t="s">
        <v>57</v>
      </c>
      <c r="K12" s="15" t="s">
        <v>56</v>
      </c>
      <c r="L12" s="16">
        <f t="shared" si="1"/>
        <v>8.5197966768551847</v>
      </c>
      <c r="M12" s="16">
        <f t="shared" si="2"/>
        <v>-0.79895769964259955</v>
      </c>
      <c r="N12" s="16">
        <f t="shared" si="3"/>
        <v>-12.284169205852457</v>
      </c>
      <c r="O12" s="16">
        <f t="shared" si="4"/>
        <v>14.498048428864351</v>
      </c>
      <c r="P12" s="16">
        <f t="shared" si="5"/>
        <v>2.4836795500561197</v>
      </c>
    </row>
    <row r="13" spans="2:16" x14ac:dyDescent="0.35">
      <c r="B13" s="15" t="s">
        <v>60</v>
      </c>
      <c r="C13" s="15" t="s">
        <v>61</v>
      </c>
      <c r="D13" s="16">
        <v>11.503666666666666</v>
      </c>
      <c r="E13" s="16">
        <v>5.4568587604076946</v>
      </c>
      <c r="F13" s="16">
        <v>6.2103333333333337</v>
      </c>
      <c r="G13" s="16">
        <v>6.7937497231450719</v>
      </c>
      <c r="H13" s="16">
        <f t="shared" si="0"/>
        <v>7.4911521208881915</v>
      </c>
      <c r="I13" s="9"/>
      <c r="J13" s="15" t="s">
        <v>60</v>
      </c>
      <c r="K13" s="15" t="s">
        <v>61</v>
      </c>
      <c r="L13" s="16">
        <f t="shared" si="1"/>
        <v>2.0510413988171772</v>
      </c>
      <c r="M13" s="16">
        <f t="shared" si="2"/>
        <v>7.7851206922572525</v>
      </c>
      <c r="N13" s="16">
        <f t="shared" si="3"/>
        <v>2.9387707057398016</v>
      </c>
      <c r="O13" s="16">
        <f t="shared" si="4"/>
        <v>-3.3336736427341473</v>
      </c>
      <c r="P13" s="16">
        <f t="shared" si="5"/>
        <v>2.3603147885200206</v>
      </c>
    </row>
    <row r="14" spans="2:16" x14ac:dyDescent="0.35">
      <c r="B14" s="15" t="s">
        <v>75</v>
      </c>
      <c r="C14" s="15" t="s">
        <v>74</v>
      </c>
      <c r="D14" s="16">
        <v>11.385333333333334</v>
      </c>
      <c r="E14" s="16">
        <v>4.3817383990094738</v>
      </c>
      <c r="F14" s="16">
        <v>7.5933333333333337</v>
      </c>
      <c r="G14" s="16">
        <v>6.4219003322259125</v>
      </c>
      <c r="H14" s="16">
        <f t="shared" si="0"/>
        <v>7.4455763494755134</v>
      </c>
      <c r="I14" s="9"/>
      <c r="J14" s="15" t="s">
        <v>75</v>
      </c>
      <c r="K14" s="15" t="s">
        <v>74</v>
      </c>
      <c r="L14" s="16">
        <f t="shared" si="1"/>
        <v>0.95520815261740388</v>
      </c>
      <c r="M14" s="16">
        <f t="shared" si="2"/>
        <v>-14.242703964138236</v>
      </c>
      <c r="N14" s="16">
        <f t="shared" si="3"/>
        <v>27.129634909330935</v>
      </c>
      <c r="O14" s="16">
        <f t="shared" si="4"/>
        <v>-8.8343307807143727</v>
      </c>
      <c r="P14" s="16">
        <f t="shared" si="5"/>
        <v>1.2519520792739325</v>
      </c>
    </row>
    <row r="15" spans="2:16" x14ac:dyDescent="0.35">
      <c r="B15" s="15" t="s">
        <v>70</v>
      </c>
      <c r="C15" s="15" t="s">
        <v>73</v>
      </c>
      <c r="D15" s="16">
        <v>10.921666666666667</v>
      </c>
      <c r="E15" s="16">
        <v>5.4800504234855012</v>
      </c>
      <c r="F15" s="16">
        <v>6.9766666666666666</v>
      </c>
      <c r="G15" s="16">
        <v>5.7723875968992244</v>
      </c>
      <c r="H15" s="16">
        <f t="shared" si="0"/>
        <v>7.287692838429515</v>
      </c>
      <c r="I15" s="9"/>
      <c r="J15" s="15" t="s">
        <v>70</v>
      </c>
      <c r="K15" s="15" t="s">
        <v>73</v>
      </c>
      <c r="L15" s="16">
        <f t="shared" si="1"/>
        <v>-3.3289889243226178</v>
      </c>
      <c r="M15" s="16">
        <f t="shared" si="2"/>
        <v>8.2647706261431697</v>
      </c>
      <c r="N15" s="16">
        <f t="shared" si="3"/>
        <v>16.283254887609466</v>
      </c>
      <c r="O15" s="16">
        <f t="shared" si="4"/>
        <v>-18.382051190388861</v>
      </c>
      <c r="P15" s="16">
        <f t="shared" si="5"/>
        <v>0.70924634976028944</v>
      </c>
    </row>
    <row r="16" spans="2:16" x14ac:dyDescent="0.35">
      <c r="B16" s="15" t="s">
        <v>60</v>
      </c>
      <c r="C16" s="15" t="s">
        <v>64</v>
      </c>
      <c r="D16" s="16">
        <v>11.944000000000001</v>
      </c>
      <c r="E16" s="16">
        <v>5.2608552702411719</v>
      </c>
      <c r="F16" s="16">
        <v>4.923</v>
      </c>
      <c r="G16" s="16">
        <v>7.7325692137320052</v>
      </c>
      <c r="H16" s="16">
        <f t="shared" si="0"/>
        <v>7.4651061209932941</v>
      </c>
      <c r="I16" s="9"/>
      <c r="J16" s="15" t="s">
        <v>60</v>
      </c>
      <c r="K16" s="15" t="s">
        <v>64</v>
      </c>
      <c r="L16" s="16">
        <f t="shared" si="1"/>
        <v>6.1375774489715873</v>
      </c>
      <c r="M16" s="16">
        <f t="shared" si="2"/>
        <v>3.7389949350178364</v>
      </c>
      <c r="N16" s="16">
        <f t="shared" si="3"/>
        <v>-19.14938181541217</v>
      </c>
      <c r="O16" s="16">
        <f t="shared" si="4"/>
        <v>10.667266620776727</v>
      </c>
      <c r="P16" s="16">
        <f t="shared" si="5"/>
        <v>0.34861429733849514</v>
      </c>
    </row>
    <row r="17" spans="2:16" x14ac:dyDescent="0.35">
      <c r="B17" s="19" t="s">
        <v>60</v>
      </c>
      <c r="C17" s="19" t="s">
        <v>66</v>
      </c>
      <c r="D17" s="20">
        <v>11.344666666666669</v>
      </c>
      <c r="E17" s="20">
        <v>5.5520932924203272</v>
      </c>
      <c r="F17" s="20">
        <v>6.0166666666666666</v>
      </c>
      <c r="G17" s="20">
        <v>6.2473698781838314</v>
      </c>
      <c r="H17" s="20">
        <f t="shared" si="0"/>
        <v>7.2901991259843735</v>
      </c>
      <c r="I17" s="9"/>
      <c r="J17" s="19" t="s">
        <v>60</v>
      </c>
      <c r="K17" s="19" t="s">
        <v>66</v>
      </c>
      <c r="L17" s="20">
        <f t="shared" si="1"/>
        <v>0.57884275135975383</v>
      </c>
      <c r="M17" s="20">
        <f t="shared" si="2"/>
        <v>9.7559807229402615</v>
      </c>
      <c r="N17" s="20">
        <f t="shared" si="3"/>
        <v>-0.41032911489574664</v>
      </c>
      <c r="O17" s="20">
        <f t="shared" si="4"/>
        <v>-11.407410409030316</v>
      </c>
      <c r="P17" s="20">
        <f t="shared" si="5"/>
        <v>-0.37072901240651168</v>
      </c>
    </row>
    <row r="18" spans="2:16" x14ac:dyDescent="0.35">
      <c r="B18" s="19" t="s">
        <v>83</v>
      </c>
      <c r="C18" s="19" t="s">
        <v>84</v>
      </c>
      <c r="D18" s="20">
        <v>10.757333333333335</v>
      </c>
      <c r="E18" s="20">
        <v>4.9016203703703702</v>
      </c>
      <c r="F18" s="20">
        <v>5.6856666666666671</v>
      </c>
      <c r="G18" s="20">
        <v>7.8373012181616835</v>
      </c>
      <c r="H18" s="20">
        <f t="shared" si="0"/>
        <v>7.295480397133014</v>
      </c>
      <c r="I18" s="9"/>
      <c r="J18" s="19" t="s">
        <v>83</v>
      </c>
      <c r="K18" s="19" t="s">
        <v>84</v>
      </c>
      <c r="L18" s="20">
        <f t="shared" si="1"/>
        <v>-4.8437321723657227</v>
      </c>
      <c r="M18" s="20">
        <f t="shared" si="2"/>
        <v>-3.6415452554159233</v>
      </c>
      <c r="N18" s="20">
        <f t="shared" si="3"/>
        <v>-6.1127883337102285</v>
      </c>
      <c r="O18" s="20">
        <f t="shared" si="4"/>
        <v>12.239320183241208</v>
      </c>
      <c r="P18" s="20">
        <f t="shared" si="5"/>
        <v>-0.58968639456266647</v>
      </c>
    </row>
    <row r="19" spans="2:16" x14ac:dyDescent="0.35">
      <c r="B19" s="19" t="s">
        <v>78</v>
      </c>
      <c r="C19" s="19" t="s">
        <v>77</v>
      </c>
      <c r="D19" s="20">
        <v>10.292</v>
      </c>
      <c r="E19" s="20">
        <v>4.8950520384725813</v>
      </c>
      <c r="F19" s="20">
        <v>6.8906666666666654</v>
      </c>
      <c r="G19" s="20">
        <v>5.9226356589147287</v>
      </c>
      <c r="H19" s="20">
        <f t="shared" si="0"/>
        <v>7.000088591013494</v>
      </c>
      <c r="I19" s="9"/>
      <c r="J19" s="19" t="s">
        <v>78</v>
      </c>
      <c r="K19" s="19" t="s">
        <v>77</v>
      </c>
      <c r="L19" s="20">
        <f t="shared" si="1"/>
        <v>-9.1225757740567062</v>
      </c>
      <c r="M19" s="20">
        <f t="shared" si="2"/>
        <v>-3.7760708155325395</v>
      </c>
      <c r="N19" s="20">
        <f t="shared" si="3"/>
        <v>14.778322150162261</v>
      </c>
      <c r="O19" s="20">
        <f t="shared" si="4"/>
        <v>-16.180216784318347</v>
      </c>
      <c r="P19" s="20">
        <f t="shared" si="5"/>
        <v>-3.5751353059363331</v>
      </c>
    </row>
    <row r="20" spans="2:16" x14ac:dyDescent="0.35">
      <c r="B20" s="19" t="s">
        <v>60</v>
      </c>
      <c r="C20" s="19" t="s">
        <v>59</v>
      </c>
      <c r="D20" s="20">
        <v>11.954666666666668</v>
      </c>
      <c r="E20" s="20">
        <v>4.9382729059000861</v>
      </c>
      <c r="F20" s="20">
        <v>5.3479999999999999</v>
      </c>
      <c r="G20" s="20">
        <v>6.2688062015503876</v>
      </c>
      <c r="H20" s="20">
        <f t="shared" si="0"/>
        <v>7.1274364435292847</v>
      </c>
      <c r="I20" s="9"/>
      <c r="J20" s="19" t="s">
        <v>60</v>
      </c>
      <c r="K20" s="19" t="s">
        <v>59</v>
      </c>
      <c r="L20" s="20">
        <f t="shared" si="1"/>
        <v>6.2367424949803629</v>
      </c>
      <c r="M20" s="20">
        <f t="shared" si="2"/>
        <v>-2.890589761643092</v>
      </c>
      <c r="N20" s="20">
        <f t="shared" si="3"/>
        <v>-11.902240928792352</v>
      </c>
      <c r="O20" s="20">
        <f t="shared" si="4"/>
        <v>-11.091675847086325</v>
      </c>
      <c r="P20" s="20">
        <f t="shared" si="5"/>
        <v>-4.9119410106353518</v>
      </c>
    </row>
    <row r="21" spans="2:16" x14ac:dyDescent="0.35">
      <c r="B21" s="21" t="s">
        <v>60</v>
      </c>
      <c r="C21" s="21" t="s">
        <v>62</v>
      </c>
      <c r="D21" s="22">
        <v>12.198666666666666</v>
      </c>
      <c r="E21" s="22">
        <v>4.1903236254665517</v>
      </c>
      <c r="F21" s="22">
        <v>4.6000000000000005</v>
      </c>
      <c r="G21" s="22">
        <v>7.9592613510520493</v>
      </c>
      <c r="H21" s="22">
        <f t="shared" si="0"/>
        <v>7.2370629107963174</v>
      </c>
      <c r="I21" s="9"/>
      <c r="J21" s="21" t="s">
        <v>60</v>
      </c>
      <c r="K21" s="21" t="s">
        <v>62</v>
      </c>
      <c r="L21" s="22">
        <f t="shared" si="1"/>
        <v>8.5073770650303082</v>
      </c>
      <c r="M21" s="22">
        <f t="shared" si="2"/>
        <v>-18.122346403507962</v>
      </c>
      <c r="N21" s="22">
        <f t="shared" si="3"/>
        <v>-24.627858958634352</v>
      </c>
      <c r="O21" s="22">
        <f t="shared" si="4"/>
        <v>14.072558226009058</v>
      </c>
      <c r="P21" s="22">
        <f t="shared" si="5"/>
        <v>-5.042567517775737</v>
      </c>
    </row>
    <row r="22" spans="2:16" x14ac:dyDescent="0.35">
      <c r="B22" s="21" t="s">
        <v>55</v>
      </c>
      <c r="C22" s="21" t="s">
        <v>54</v>
      </c>
      <c r="D22" s="22">
        <v>11.128333333333332</v>
      </c>
      <c r="E22" s="22">
        <v>4.8065736703273041</v>
      </c>
      <c r="F22" s="22">
        <v>4.68</v>
      </c>
      <c r="G22" s="22">
        <v>7.5949058693244744</v>
      </c>
      <c r="H22" s="22">
        <f t="shared" si="0"/>
        <v>7.0524532182462778</v>
      </c>
      <c r="I22" s="9"/>
      <c r="J22" s="21" t="s">
        <v>55</v>
      </c>
      <c r="K22" s="21" t="s">
        <v>54</v>
      </c>
      <c r="L22" s="22">
        <f t="shared" si="1"/>
        <v>-1.42131601718265</v>
      </c>
      <c r="M22" s="22">
        <f t="shared" si="2"/>
        <v>-5.5867193375582769</v>
      </c>
      <c r="N22" s="22">
        <f t="shared" si="3"/>
        <v>-23.273310911551171</v>
      </c>
      <c r="O22" s="22">
        <f t="shared" si="4"/>
        <v>8.6040194689774196</v>
      </c>
      <c r="P22" s="22">
        <f t="shared" si="5"/>
        <v>-5.4193316993286693</v>
      </c>
    </row>
    <row r="23" spans="2:16" x14ac:dyDescent="0.35">
      <c r="B23" s="21" t="s">
        <v>60</v>
      </c>
      <c r="C23" s="21" t="s">
        <v>63</v>
      </c>
      <c r="D23" s="22">
        <v>11.327999999999998</v>
      </c>
      <c r="E23" s="22">
        <v>4.8788806345104794</v>
      </c>
      <c r="F23" s="22">
        <v>5.333333333333333</v>
      </c>
      <c r="G23" s="22">
        <v>6.5392414174972302</v>
      </c>
      <c r="H23" s="22">
        <f t="shared" si="0"/>
        <v>7.0198638463352596</v>
      </c>
      <c r="I23" s="9"/>
      <c r="J23" s="21" t="s">
        <v>60</v>
      </c>
      <c r="K23" s="21" t="s">
        <v>63</v>
      </c>
      <c r="L23" s="22">
        <f t="shared" si="1"/>
        <v>0.42462872288893116</v>
      </c>
      <c r="M23" s="22">
        <f t="shared" si="2"/>
        <v>-4.1072118825892563</v>
      </c>
      <c r="N23" s="22">
        <f t="shared" si="3"/>
        <v>-12.153073269827308</v>
      </c>
      <c r="O23" s="22">
        <f t="shared" si="4"/>
        <v>-7.1012677922204563</v>
      </c>
      <c r="P23" s="22">
        <f t="shared" si="5"/>
        <v>-5.7342310554370224</v>
      </c>
    </row>
    <row r="24" spans="2:16" x14ac:dyDescent="0.35">
      <c r="B24" s="21" t="s">
        <v>60</v>
      </c>
      <c r="C24" s="21" t="s">
        <v>68</v>
      </c>
      <c r="D24" s="22">
        <v>11.163666666666666</v>
      </c>
      <c r="E24" s="22">
        <v>5.4852093202698837</v>
      </c>
      <c r="F24" s="22">
        <v>4.3450000000000006</v>
      </c>
      <c r="G24" s="22">
        <v>6.6267320044296794</v>
      </c>
      <c r="H24" s="22">
        <f t="shared" si="0"/>
        <v>6.9051519978415579</v>
      </c>
      <c r="I24" s="9"/>
      <c r="J24" s="21" t="s">
        <v>60</v>
      </c>
      <c r="K24" s="21" t="s">
        <v>68</v>
      </c>
      <c r="L24" s="22">
        <f t="shared" si="1"/>
        <v>-1.0948614570761128</v>
      </c>
      <c r="M24" s="22">
        <f t="shared" si="2"/>
        <v>8.3714929040587407</v>
      </c>
      <c r="N24" s="22">
        <f t="shared" si="3"/>
        <v>-28.935195336064766</v>
      </c>
      <c r="O24" s="22">
        <f t="shared" si="4"/>
        <v>-5.8074444377180567</v>
      </c>
      <c r="P24" s="22">
        <f t="shared" si="5"/>
        <v>-6.8665020817000491</v>
      </c>
    </row>
    <row r="25" spans="2:16" x14ac:dyDescent="0.35">
      <c r="B25" s="21" t="s">
        <v>57</v>
      </c>
      <c r="C25" s="21" t="s">
        <v>58</v>
      </c>
      <c r="D25" s="22">
        <v>11.344333333333333</v>
      </c>
      <c r="E25" s="22">
        <v>3.8856384133649158</v>
      </c>
      <c r="F25" s="22">
        <v>5.5333333333333341</v>
      </c>
      <c r="G25" s="22">
        <v>7.2524695459579185</v>
      </c>
      <c r="H25" s="22">
        <f t="shared" si="0"/>
        <v>7.0039436564973752</v>
      </c>
      <c r="I25" s="9"/>
      <c r="J25" s="21" t="s">
        <v>57</v>
      </c>
      <c r="K25" s="21" t="s">
        <v>58</v>
      </c>
      <c r="L25" s="22">
        <f t="shared" si="1"/>
        <v>0.57575827660554246</v>
      </c>
      <c r="M25" s="22">
        <f t="shared" si="2"/>
        <v>-24.271822416597587</v>
      </c>
      <c r="N25" s="22">
        <f t="shared" si="3"/>
        <v>-8.728085955289167</v>
      </c>
      <c r="O25" s="22">
        <f t="shared" si="4"/>
        <v>3.4869976379008794</v>
      </c>
      <c r="P25" s="22">
        <f t="shared" si="5"/>
        <v>-7.2342881143450839</v>
      </c>
    </row>
    <row r="26" spans="2:16" x14ac:dyDescent="0.35">
      <c r="B26" s="21" t="s">
        <v>70</v>
      </c>
      <c r="C26" s="21" t="s">
        <v>71</v>
      </c>
      <c r="D26" s="22">
        <v>10.962333333333333</v>
      </c>
      <c r="E26" s="22">
        <v>3.9069475846971002</v>
      </c>
      <c r="F26" s="22">
        <v>5.3259999999999996</v>
      </c>
      <c r="G26" s="22">
        <v>7.3523864894795139</v>
      </c>
      <c r="H26" s="22">
        <f t="shared" si="0"/>
        <v>6.886916851877487</v>
      </c>
      <c r="I26" s="9"/>
      <c r="J26" s="21" t="s">
        <v>70</v>
      </c>
      <c r="K26" s="21" t="s">
        <v>71</v>
      </c>
      <c r="L26" s="22">
        <f t="shared" si="1"/>
        <v>-2.9538479697828079</v>
      </c>
      <c r="M26" s="22">
        <f t="shared" si="2"/>
        <v>-23.842771315257394</v>
      </c>
      <c r="N26" s="22">
        <f t="shared" si="3"/>
        <v>-12.278469681869986</v>
      </c>
      <c r="O26" s="22">
        <f t="shared" si="4"/>
        <v>4.9778074796605232</v>
      </c>
      <c r="P26" s="22">
        <f t="shared" si="5"/>
        <v>-8.524320371812415</v>
      </c>
    </row>
    <row r="27" spans="2:16" ht="15.6" thickBot="1" x14ac:dyDescent="0.4">
      <c r="B27" s="32" t="s">
        <v>70</v>
      </c>
      <c r="C27" s="32" t="s">
        <v>69</v>
      </c>
      <c r="D27" s="33">
        <v>10.695</v>
      </c>
      <c r="E27" s="33">
        <v>4.6227230925208147</v>
      </c>
      <c r="F27" s="33">
        <v>4.3596666666666666</v>
      </c>
      <c r="G27" s="33">
        <v>5.9282015511184936</v>
      </c>
      <c r="H27" s="33">
        <f t="shared" si="0"/>
        <v>6.4013978275764938</v>
      </c>
      <c r="I27" s="9"/>
      <c r="J27" s="30" t="s">
        <v>70</v>
      </c>
      <c r="K27" s="30" t="s">
        <v>69</v>
      </c>
      <c r="L27" s="31">
        <f t="shared" si="1"/>
        <v>-5.4177892046663345</v>
      </c>
      <c r="M27" s="31">
        <f t="shared" si="2"/>
        <v>-9.3403574394212878</v>
      </c>
      <c r="N27" s="31">
        <f t="shared" si="3"/>
        <v>-28.687876557345749</v>
      </c>
      <c r="O27" s="31">
        <f t="shared" si="4"/>
        <v>-16.098572316060089</v>
      </c>
      <c r="P27" s="31">
        <f t="shared" si="5"/>
        <v>-14.886148879373366</v>
      </c>
    </row>
    <row r="28" spans="2:16" ht="16.2" thickTop="1" thickBot="1" x14ac:dyDescent="0.4">
      <c r="B28" s="27" t="s">
        <v>89</v>
      </c>
      <c r="C28" s="27"/>
      <c r="D28" s="28">
        <v>11.282097222222223</v>
      </c>
      <c r="E28" s="28">
        <v>5.079142357746556</v>
      </c>
      <c r="F28" s="28">
        <v>6.1393692307692298</v>
      </c>
      <c r="G28" s="28">
        <v>7.0182795312227775</v>
      </c>
      <c r="H28" s="28">
        <f t="shared" si="0"/>
        <v>7.3797220854901964</v>
      </c>
    </row>
    <row r="29" spans="2:16" ht="15.6" thickTop="1" x14ac:dyDescent="0.35"/>
  </sheetData>
  <sheetProtection algorithmName="SHA-512" hashValue="cLqlTXDgRi87Vbmtz0t8GiH+5HeXKbEPkaOUyJWx2il2+WJj/c478tSnSc3+nzta4QEiaPQgvH9sklrKhvmhZg==" saltValue="JC8tZlRLwz3r9ITbgO49lA==" spinCount="100000" sheet="1" objects="1" scenarios="1"/>
  <sortState xmlns:xlrd2="http://schemas.microsoft.com/office/spreadsheetml/2017/richdata2" ref="B4:P28">
    <sortCondition descending="1" ref="P4:P28"/>
  </sortState>
  <mergeCells count="4">
    <mergeCell ref="D2:H2"/>
    <mergeCell ref="J2:K2"/>
    <mergeCell ref="J1:P1"/>
    <mergeCell ref="B1:H1"/>
  </mergeCells>
  <conditionalFormatting sqref="D4:H27">
    <cfRule type="expression" dxfId="3" priority="1">
      <formula>D4=MAX(D$4:D$27)</formula>
    </cfRule>
  </conditionalFormatting>
  <conditionalFormatting sqref="L4:O27">
    <cfRule type="expression" dxfId="2" priority="2">
      <formula>L4=MAX(L$4:L$27)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B6542-29D6-47A1-A1BF-612335549842}">
  <dimension ref="B1:Q29"/>
  <sheetViews>
    <sheetView zoomScale="130" zoomScaleNormal="130" workbookViewId="0"/>
  </sheetViews>
  <sheetFormatPr defaultColWidth="8.6640625" defaultRowHeight="15" x14ac:dyDescent="0.35"/>
  <cols>
    <col min="1" max="1" width="2.77734375" style="3" customWidth="1"/>
    <col min="2" max="2" width="11.109375" style="3" bestFit="1" customWidth="1"/>
    <col min="3" max="3" width="11.88671875" style="3" bestFit="1" customWidth="1"/>
    <col min="4" max="4" width="9.44140625" style="3" bestFit="1" customWidth="1"/>
    <col min="5" max="5" width="5.44140625" style="3" bestFit="1" customWidth="1"/>
    <col min="6" max="6" width="8.88671875" style="3" bestFit="1" customWidth="1"/>
    <col min="7" max="7" width="8.44140625" style="3" bestFit="1" customWidth="1"/>
    <col min="8" max="8" width="8.6640625" style="3" bestFit="1" customWidth="1"/>
    <col min="9" max="9" width="6.77734375" style="3" customWidth="1"/>
    <col min="10" max="10" width="11.109375" style="3" bestFit="1" customWidth="1"/>
    <col min="11" max="11" width="11.88671875" style="3" bestFit="1" customWidth="1"/>
    <col min="12" max="12" width="9.44140625" style="3" bestFit="1" customWidth="1"/>
    <col min="13" max="13" width="5.44140625" style="3" bestFit="1" customWidth="1"/>
    <col min="14" max="14" width="8.88671875" style="3" bestFit="1" customWidth="1"/>
    <col min="15" max="15" width="8.44140625" style="3" bestFit="1" customWidth="1"/>
    <col min="16" max="16" width="8.6640625" style="3"/>
    <col min="17" max="17" width="12.33203125" style="3" bestFit="1" customWidth="1"/>
    <col min="18" max="16384" width="8.6640625" style="3"/>
  </cols>
  <sheetData>
    <row r="1" spans="2:17" ht="15.6" thickBot="1" x14ac:dyDescent="0.4">
      <c r="B1" s="60" t="s">
        <v>107</v>
      </c>
      <c r="C1" s="60"/>
      <c r="D1" s="60"/>
      <c r="E1" s="60"/>
      <c r="F1" s="60"/>
      <c r="G1" s="60"/>
      <c r="H1" s="60"/>
      <c r="J1" s="60" t="s">
        <v>106</v>
      </c>
      <c r="K1" s="60"/>
      <c r="L1" s="60"/>
      <c r="M1" s="60"/>
      <c r="N1" s="60"/>
      <c r="O1" s="60"/>
      <c r="P1" s="60"/>
      <c r="Q1" s="60"/>
    </row>
    <row r="2" spans="2:17" ht="15.6" thickTop="1" x14ac:dyDescent="0.35">
      <c r="B2" s="4"/>
      <c r="C2" s="4"/>
      <c r="D2" s="58" t="s">
        <v>90</v>
      </c>
      <c r="E2" s="58"/>
      <c r="F2" s="58"/>
      <c r="G2" s="58"/>
      <c r="H2" s="58"/>
      <c r="I2" s="5"/>
      <c r="J2" s="59" t="s">
        <v>95</v>
      </c>
      <c r="K2" s="59"/>
      <c r="L2" s="10">
        <v>11.282097222222223</v>
      </c>
      <c r="M2" s="10">
        <v>5.079142357746556</v>
      </c>
      <c r="N2" s="10">
        <v>6.1393692307692298</v>
      </c>
      <c r="O2" s="10">
        <v>7.0182795312227775</v>
      </c>
      <c r="P2" s="10">
        <v>7.3797220854901964</v>
      </c>
      <c r="Q2" s="10"/>
    </row>
    <row r="3" spans="2:17" ht="15.6" thickBot="1" x14ac:dyDescent="0.4">
      <c r="B3" s="6" t="s">
        <v>93</v>
      </c>
      <c r="C3" s="6" t="s">
        <v>92</v>
      </c>
      <c r="D3" s="7" t="s">
        <v>88</v>
      </c>
      <c r="E3" s="7" t="s">
        <v>87</v>
      </c>
      <c r="F3" s="7" t="s">
        <v>86</v>
      </c>
      <c r="G3" s="7" t="s">
        <v>85</v>
      </c>
      <c r="H3" s="7" t="s">
        <v>91</v>
      </c>
      <c r="I3" s="8"/>
      <c r="J3" s="6" t="s">
        <v>93</v>
      </c>
      <c r="K3" s="6" t="s">
        <v>92</v>
      </c>
      <c r="L3" s="7" t="s">
        <v>88</v>
      </c>
      <c r="M3" s="7" t="s">
        <v>87</v>
      </c>
      <c r="N3" s="7" t="s">
        <v>86</v>
      </c>
      <c r="O3" s="7" t="s">
        <v>85</v>
      </c>
      <c r="P3" s="6" t="s">
        <v>91</v>
      </c>
      <c r="Q3" s="6" t="s">
        <v>94</v>
      </c>
    </row>
    <row r="4" spans="2:17" ht="15.6" thickTop="1" x14ac:dyDescent="0.35">
      <c r="B4" s="11" t="s">
        <v>83</v>
      </c>
      <c r="C4" s="11" t="s">
        <v>84</v>
      </c>
      <c r="D4" s="12">
        <v>10.757333333333335</v>
      </c>
      <c r="E4" s="12">
        <v>4.9016203703703702</v>
      </c>
      <c r="F4" s="12">
        <v>5.6856666666666671</v>
      </c>
      <c r="G4" s="12">
        <v>7.8373012181616835</v>
      </c>
      <c r="H4" s="12">
        <f t="shared" ref="H4:H27" si="0">AVERAGE(D4:G4)</f>
        <v>7.295480397133014</v>
      </c>
      <c r="I4" s="9"/>
      <c r="J4" s="11" t="s">
        <v>83</v>
      </c>
      <c r="K4" s="11" t="s">
        <v>84</v>
      </c>
      <c r="L4" s="12">
        <f t="shared" ref="L4:L27" si="1">(COUNTIF($J$4:$J$27,"&lt;&gt;"&amp;$J4)*D4/SUMIFS(D$4:D$27,$J$4:$J$27,"&lt;&gt;"&amp;$J4)-1)*100</f>
        <v>-5.1637498296916</v>
      </c>
      <c r="M4" s="12">
        <f t="shared" ref="M4:M27" si="2">(COUNTIF($J$4:$J$27,"&lt;&gt;"&amp;$J4)*E4/SUMIFS(E$4:E$27,$J$4:$J$27,"&lt;&gt;"&amp;$J4)-1)*100</f>
        <v>-3.3955071475553988</v>
      </c>
      <c r="N4" s="12">
        <f t="shared" ref="N4:N27" si="3">(COUNTIF($J$4:$J$27,"&lt;&gt;"&amp;$J4)*F4/SUMIFS(F$4:F$27,$J$4:$J$27,"&lt;&gt;"&amp;$J4)-1)*100</f>
        <v>-4.2693745623287978</v>
      </c>
      <c r="O4" s="12">
        <f t="shared" ref="O4:O27" si="4">(COUNTIF($J$4:$J$27,"&lt;&gt;"&amp;$J4)*G4/SUMIFS(G$4:G$27,$J$4:$J$27,"&lt;&gt;"&amp;$J4)-1)*100</f>
        <v>12.84763448184103</v>
      </c>
      <c r="P4" s="12">
        <f t="shared" ref="P4:P27" si="5">AVERAGE(L4:O4)</f>
        <v>4.7507355663083395E-3</v>
      </c>
      <c r="Q4" s="12">
        <f t="shared" ref="Q4:Q27" si="6">SUMIF($J$4:$J$27,J4,$P$4:$P$27)/COUNTIF($J$4:$J$27,J4)</f>
        <v>6.9726485101703783</v>
      </c>
    </row>
    <row r="5" spans="2:17" x14ac:dyDescent="0.35">
      <c r="B5" s="11" t="s">
        <v>83</v>
      </c>
      <c r="C5" s="11" t="s">
        <v>82</v>
      </c>
      <c r="D5" s="12">
        <v>10.465666666666666</v>
      </c>
      <c r="E5" s="12">
        <v>5.371882177720356</v>
      </c>
      <c r="F5" s="12">
        <v>8.6213333333333342</v>
      </c>
      <c r="G5" s="12">
        <v>7.8107641196013295</v>
      </c>
      <c r="H5" s="12">
        <f t="shared" si="0"/>
        <v>8.0674115743304213</v>
      </c>
      <c r="I5" s="9"/>
      <c r="J5" s="11" t="s">
        <v>83</v>
      </c>
      <c r="K5" s="11" t="s">
        <v>82</v>
      </c>
      <c r="L5" s="12">
        <f t="shared" si="1"/>
        <v>-7.7350723042522436</v>
      </c>
      <c r="M5" s="12">
        <f t="shared" si="2"/>
        <v>5.8727347753674497</v>
      </c>
      <c r="N5" s="12">
        <f t="shared" si="3"/>
        <v>45.158990228054627</v>
      </c>
      <c r="O5" s="12">
        <f t="shared" si="4"/>
        <v>12.465532439927962</v>
      </c>
      <c r="P5" s="12">
        <f t="shared" si="5"/>
        <v>13.940546284774449</v>
      </c>
      <c r="Q5" s="12">
        <f t="shared" si="6"/>
        <v>6.9726485101703783</v>
      </c>
    </row>
    <row r="6" spans="2:17" x14ac:dyDescent="0.35">
      <c r="B6" s="13" t="s">
        <v>78</v>
      </c>
      <c r="C6" s="13" t="s">
        <v>81</v>
      </c>
      <c r="D6" s="14">
        <v>11.192</v>
      </c>
      <c r="E6" s="14">
        <v>5.9031760963967841</v>
      </c>
      <c r="F6" s="14">
        <v>7.469666666666666</v>
      </c>
      <c r="G6" s="14">
        <v>6.533939091915836</v>
      </c>
      <c r="H6" s="14">
        <f t="shared" si="0"/>
        <v>7.7746954637448216</v>
      </c>
      <c r="I6" s="9"/>
      <c r="J6" s="13" t="s">
        <v>78</v>
      </c>
      <c r="K6" s="13" t="s">
        <v>81</v>
      </c>
      <c r="L6" s="14">
        <f t="shared" si="1"/>
        <v>-1.4836429574272447</v>
      </c>
      <c r="M6" s="14">
        <f t="shared" si="2"/>
        <v>18.070963917824699</v>
      </c>
      <c r="N6" s="14">
        <f t="shared" si="3"/>
        <v>28.804937455543509</v>
      </c>
      <c r="O6" s="14">
        <f t="shared" si="4"/>
        <v>-7.5478745532148173</v>
      </c>
      <c r="P6" s="14">
        <f t="shared" si="5"/>
        <v>9.4610959656815368</v>
      </c>
      <c r="Q6" s="14">
        <f t="shared" si="6"/>
        <v>6.5451631060472524</v>
      </c>
    </row>
    <row r="7" spans="2:17" x14ac:dyDescent="0.35">
      <c r="B7" s="13" t="s">
        <v>78</v>
      </c>
      <c r="C7" s="13" t="s">
        <v>80</v>
      </c>
      <c r="D7" s="14">
        <v>10.552333333333332</v>
      </c>
      <c r="E7" s="14">
        <v>5.153053716264715</v>
      </c>
      <c r="F7" s="14">
        <v>7.7956666666666665</v>
      </c>
      <c r="G7" s="14">
        <v>7.1003477297895898</v>
      </c>
      <c r="H7" s="14">
        <f t="shared" si="0"/>
        <v>7.6503503615135759</v>
      </c>
      <c r="I7" s="9"/>
      <c r="J7" s="13" t="s">
        <v>78</v>
      </c>
      <c r="K7" s="13" t="s">
        <v>80</v>
      </c>
      <c r="L7" s="14">
        <f t="shared" si="1"/>
        <v>-7.1142388939502865</v>
      </c>
      <c r="M7" s="14">
        <f t="shared" si="2"/>
        <v>3.0675706542243164</v>
      </c>
      <c r="N7" s="14">
        <f t="shared" si="3"/>
        <v>34.426394407282636</v>
      </c>
      <c r="O7" s="14">
        <f t="shared" si="4"/>
        <v>0.46653784123753539</v>
      </c>
      <c r="P7" s="14">
        <f t="shared" si="5"/>
        <v>7.7115660021985502</v>
      </c>
      <c r="Q7" s="14">
        <f t="shared" si="6"/>
        <v>6.5451631060472524</v>
      </c>
    </row>
    <row r="8" spans="2:17" x14ac:dyDescent="0.35">
      <c r="B8" s="13" t="s">
        <v>78</v>
      </c>
      <c r="C8" s="13" t="s">
        <v>79</v>
      </c>
      <c r="D8" s="14">
        <v>11.523000000000001</v>
      </c>
      <c r="E8" s="14">
        <v>5.9544377153316113</v>
      </c>
      <c r="F8" s="14">
        <v>6.830000000000001</v>
      </c>
      <c r="G8" s="14">
        <v>7.5342713178294574</v>
      </c>
      <c r="H8" s="14">
        <f t="shared" si="0"/>
        <v>7.9604272582902675</v>
      </c>
      <c r="I8" s="9"/>
      <c r="J8" s="13" t="s">
        <v>78</v>
      </c>
      <c r="K8" s="13" t="s">
        <v>79</v>
      </c>
      <c r="L8" s="14">
        <f t="shared" si="1"/>
        <v>1.4299483739783847</v>
      </c>
      <c r="M8" s="14">
        <f t="shared" si="2"/>
        <v>19.096260920791906</v>
      </c>
      <c r="N8" s="14">
        <f t="shared" si="3"/>
        <v>17.774696258828481</v>
      </c>
      <c r="O8" s="14">
        <f t="shared" si="4"/>
        <v>6.6063498951050237</v>
      </c>
      <c r="P8" s="14">
        <f t="shared" si="5"/>
        <v>11.226813862175948</v>
      </c>
      <c r="Q8" s="14">
        <f t="shared" si="6"/>
        <v>6.5451631060472524</v>
      </c>
    </row>
    <row r="9" spans="2:17" x14ac:dyDescent="0.35">
      <c r="B9" s="13" t="s">
        <v>78</v>
      </c>
      <c r="C9" s="13" t="s">
        <v>77</v>
      </c>
      <c r="D9" s="14">
        <v>10.292</v>
      </c>
      <c r="E9" s="14">
        <v>4.8950520384725813</v>
      </c>
      <c r="F9" s="14">
        <v>6.8906666666666654</v>
      </c>
      <c r="G9" s="14">
        <v>5.9226356589147287</v>
      </c>
      <c r="H9" s="14">
        <f t="shared" si="0"/>
        <v>7.000088591013494</v>
      </c>
      <c r="I9" s="9"/>
      <c r="J9" s="13" t="s">
        <v>78</v>
      </c>
      <c r="K9" s="13" t="s">
        <v>77</v>
      </c>
      <c r="L9" s="14">
        <f t="shared" si="1"/>
        <v>-9.40579461381712</v>
      </c>
      <c r="M9" s="14">
        <f t="shared" si="2"/>
        <v>-2.092788158030523</v>
      </c>
      <c r="N9" s="14">
        <f t="shared" si="3"/>
        <v>18.820816059663326</v>
      </c>
      <c r="O9" s="14">
        <f t="shared" si="4"/>
        <v>-16.197526911283788</v>
      </c>
      <c r="P9" s="14">
        <f t="shared" si="5"/>
        <v>-2.2188234058670262</v>
      </c>
      <c r="Q9" s="14">
        <f t="shared" si="6"/>
        <v>6.5451631060472524</v>
      </c>
    </row>
    <row r="10" spans="2:17" x14ac:dyDescent="0.35">
      <c r="B10" s="15" t="s">
        <v>75</v>
      </c>
      <c r="C10" s="15" t="s">
        <v>76</v>
      </c>
      <c r="D10" s="16">
        <v>11.693333333333333</v>
      </c>
      <c r="E10" s="16">
        <v>5.4570308013924773</v>
      </c>
      <c r="F10" s="16">
        <v>5.3264999999999993</v>
      </c>
      <c r="G10" s="16">
        <v>7.8984717607973423</v>
      </c>
      <c r="H10" s="16">
        <f t="shared" si="0"/>
        <v>7.5938339738807885</v>
      </c>
      <c r="I10" s="9"/>
      <c r="J10" s="15" t="s">
        <v>75</v>
      </c>
      <c r="K10" s="15" t="s">
        <v>76</v>
      </c>
      <c r="L10" s="16">
        <f t="shared" si="1"/>
        <v>3.8603101974901577</v>
      </c>
      <c r="M10" s="16">
        <f t="shared" si="2"/>
        <v>7.1336641645641796</v>
      </c>
      <c r="N10" s="16">
        <f t="shared" si="3"/>
        <v>-11.258838170293629</v>
      </c>
      <c r="O10" s="16">
        <f t="shared" si="4"/>
        <v>12.748672550906349</v>
      </c>
      <c r="P10" s="16">
        <f t="shared" si="5"/>
        <v>3.1209521856667646</v>
      </c>
      <c r="Q10" s="16">
        <f t="shared" si="6"/>
        <v>2.2262560155013578</v>
      </c>
    </row>
    <row r="11" spans="2:17" x14ac:dyDescent="0.35">
      <c r="B11" s="15" t="s">
        <v>75</v>
      </c>
      <c r="C11" s="15" t="s">
        <v>74</v>
      </c>
      <c r="D11" s="16">
        <v>11.385333333333334</v>
      </c>
      <c r="E11" s="16">
        <v>4.3817383990094738</v>
      </c>
      <c r="F11" s="16">
        <v>7.5933333333333337</v>
      </c>
      <c r="G11" s="16">
        <v>6.4219003322259125</v>
      </c>
      <c r="H11" s="16">
        <f t="shared" si="0"/>
        <v>7.4455763494755134</v>
      </c>
      <c r="I11" s="9"/>
      <c r="J11" s="15" t="s">
        <v>75</v>
      </c>
      <c r="K11" s="15" t="s">
        <v>74</v>
      </c>
      <c r="L11" s="16">
        <f t="shared" si="1"/>
        <v>1.1246509437136343</v>
      </c>
      <c r="M11" s="16">
        <f t="shared" si="2"/>
        <v>-13.976719725190001</v>
      </c>
      <c r="N11" s="16">
        <f t="shared" si="3"/>
        <v>26.507316654508053</v>
      </c>
      <c r="O11" s="16">
        <f t="shared" si="4"/>
        <v>-8.3290084916878833</v>
      </c>
      <c r="P11" s="16">
        <f t="shared" si="5"/>
        <v>1.3315598453359505</v>
      </c>
      <c r="Q11" s="16">
        <f t="shared" si="6"/>
        <v>2.2262560155013578</v>
      </c>
    </row>
    <row r="12" spans="2:17" x14ac:dyDescent="0.35">
      <c r="B12" s="17" t="s">
        <v>57</v>
      </c>
      <c r="C12" s="17" t="s">
        <v>58</v>
      </c>
      <c r="D12" s="18">
        <v>11.344333333333333</v>
      </c>
      <c r="E12" s="18">
        <v>3.8856384133649158</v>
      </c>
      <c r="F12" s="18">
        <v>5.5333333333333341</v>
      </c>
      <c r="G12" s="18">
        <v>7.2524695459579185</v>
      </c>
      <c r="H12" s="18">
        <f t="shared" si="0"/>
        <v>7.0039436564973752</v>
      </c>
      <c r="I12" s="9"/>
      <c r="J12" s="17" t="s">
        <v>57</v>
      </c>
      <c r="K12" s="17" t="s">
        <v>58</v>
      </c>
      <c r="L12" s="18">
        <f t="shared" si="1"/>
        <v>0.9502776137353397</v>
      </c>
      <c r="M12" s="18">
        <f t="shared" si="2"/>
        <v>-24.332683109199316</v>
      </c>
      <c r="N12" s="18">
        <f t="shared" si="3"/>
        <v>-9.2295322164323679</v>
      </c>
      <c r="O12" s="18">
        <f t="shared" si="4"/>
        <v>4.1486203423226842</v>
      </c>
      <c r="P12" s="18">
        <f t="shared" si="5"/>
        <v>-7.1158293423934156</v>
      </c>
      <c r="Q12" s="18">
        <f t="shared" si="6"/>
        <v>-2.4598396106417595</v>
      </c>
    </row>
    <row r="13" spans="2:17" x14ac:dyDescent="0.35">
      <c r="B13" s="17" t="s">
        <v>57</v>
      </c>
      <c r="C13" s="17" t="s">
        <v>56</v>
      </c>
      <c r="D13" s="18">
        <v>12.200000000000001</v>
      </c>
      <c r="E13" s="18">
        <v>5.0402400498851563</v>
      </c>
      <c r="F13" s="18">
        <v>5.3256666666666668</v>
      </c>
      <c r="G13" s="18">
        <v>7.9875415282392046</v>
      </c>
      <c r="H13" s="18">
        <f t="shared" si="0"/>
        <v>7.6383620611977578</v>
      </c>
      <c r="I13" s="9"/>
      <c r="J13" s="17" t="s">
        <v>57</v>
      </c>
      <c r="K13" s="17" t="s">
        <v>56</v>
      </c>
      <c r="L13" s="18">
        <f t="shared" si="1"/>
        <v>8.5646331696504596</v>
      </c>
      <c r="M13" s="18">
        <f t="shared" si="2"/>
        <v>-1.8484479285108102</v>
      </c>
      <c r="N13" s="18">
        <f t="shared" si="3"/>
        <v>-12.636158808550613</v>
      </c>
      <c r="O13" s="18">
        <f t="shared" si="4"/>
        <v>14.70457405185055</v>
      </c>
      <c r="P13" s="18">
        <f t="shared" si="5"/>
        <v>2.1961501211098966</v>
      </c>
      <c r="Q13" s="18">
        <f t="shared" si="6"/>
        <v>-2.4598396106417595</v>
      </c>
    </row>
    <row r="14" spans="2:17" x14ac:dyDescent="0.35">
      <c r="B14" s="19" t="s">
        <v>60</v>
      </c>
      <c r="C14" s="19" t="s">
        <v>68</v>
      </c>
      <c r="D14" s="20">
        <v>11.163666666666666</v>
      </c>
      <c r="E14" s="20">
        <v>5.4852093202698837</v>
      </c>
      <c r="F14" s="20">
        <v>4.3450000000000006</v>
      </c>
      <c r="G14" s="20">
        <v>6.6267320044296794</v>
      </c>
      <c r="H14" s="20">
        <f t="shared" si="0"/>
        <v>6.9051519978415579</v>
      </c>
      <c r="I14" s="9"/>
      <c r="J14" s="19" t="s">
        <v>60</v>
      </c>
      <c r="K14" s="19" t="s">
        <v>68</v>
      </c>
      <c r="L14" s="20">
        <f t="shared" si="1"/>
        <v>0.46335551787028972</v>
      </c>
      <c r="M14" s="20">
        <f t="shared" si="2"/>
        <v>9.1987490509813021</v>
      </c>
      <c r="N14" s="20">
        <f t="shared" si="3"/>
        <v>-30.914166085136063</v>
      </c>
      <c r="O14" s="20">
        <f t="shared" si="4"/>
        <v>-6.4048367426759008</v>
      </c>
      <c r="P14" s="20">
        <f t="shared" si="5"/>
        <v>-6.9142245647400928</v>
      </c>
      <c r="Q14" s="20">
        <f t="shared" si="6"/>
        <v>-1.4583412299965817</v>
      </c>
    </row>
    <row r="15" spans="2:17" x14ac:dyDescent="0.35">
      <c r="B15" s="19" t="s">
        <v>60</v>
      </c>
      <c r="C15" s="19" t="s">
        <v>67</v>
      </c>
      <c r="D15" s="20">
        <v>11.365666666666668</v>
      </c>
      <c r="E15" s="20">
        <v>5.8078052325581391</v>
      </c>
      <c r="F15" s="20">
        <v>6.7890000000000006</v>
      </c>
      <c r="G15" s="20">
        <v>6.4078073089700993</v>
      </c>
      <c r="H15" s="20">
        <f t="shared" si="0"/>
        <v>7.5925698020487271</v>
      </c>
      <c r="I15" s="9"/>
      <c r="J15" s="19" t="s">
        <v>60</v>
      </c>
      <c r="K15" s="19" t="s">
        <v>67</v>
      </c>
      <c r="L15" s="20">
        <f t="shared" si="1"/>
        <v>2.2811810066233784</v>
      </c>
      <c r="M15" s="20">
        <f t="shared" si="2"/>
        <v>15.620941535169752</v>
      </c>
      <c r="N15" s="20">
        <f t="shared" si="3"/>
        <v>7.9456217371717486</v>
      </c>
      <c r="O15" s="20">
        <f t="shared" si="4"/>
        <v>-9.4969027261655565</v>
      </c>
      <c r="P15" s="20">
        <f t="shared" si="5"/>
        <v>4.0877103881998309</v>
      </c>
      <c r="Q15" s="20">
        <f t="shared" si="6"/>
        <v>-1.4583412299965817</v>
      </c>
    </row>
    <row r="16" spans="2:17" x14ac:dyDescent="0.35">
      <c r="B16" s="19" t="s">
        <v>60</v>
      </c>
      <c r="C16" s="19" t="s">
        <v>66</v>
      </c>
      <c r="D16" s="20">
        <v>11.344666666666669</v>
      </c>
      <c r="E16" s="20">
        <v>5.5520932924203272</v>
      </c>
      <c r="F16" s="20">
        <v>6.0166666666666666</v>
      </c>
      <c r="G16" s="20">
        <v>6.2473698781838314</v>
      </c>
      <c r="H16" s="20">
        <f t="shared" si="0"/>
        <v>7.2901991259843735</v>
      </c>
      <c r="I16" s="9"/>
      <c r="J16" s="19" t="s">
        <v>60</v>
      </c>
      <c r="K16" s="19" t="s">
        <v>66</v>
      </c>
      <c r="L16" s="20">
        <f t="shared" si="1"/>
        <v>2.0921991488817238</v>
      </c>
      <c r="M16" s="20">
        <f t="shared" si="2"/>
        <v>10.530265436946662</v>
      </c>
      <c r="N16" s="20">
        <f t="shared" si="3"/>
        <v>-4.3345376169317991</v>
      </c>
      <c r="O16" s="20">
        <f t="shared" si="4"/>
        <v>-11.762901640409984</v>
      </c>
      <c r="P16" s="20">
        <f t="shared" si="5"/>
        <v>-0.86874366787834933</v>
      </c>
      <c r="Q16" s="20">
        <f t="shared" si="6"/>
        <v>-1.4583412299965817</v>
      </c>
    </row>
    <row r="17" spans="2:17" x14ac:dyDescent="0.35">
      <c r="B17" s="19" t="s">
        <v>60</v>
      </c>
      <c r="C17" s="19" t="s">
        <v>65</v>
      </c>
      <c r="D17" s="20">
        <v>11.284666666666666</v>
      </c>
      <c r="E17" s="20">
        <v>4.9819725272753361</v>
      </c>
      <c r="F17" s="20">
        <v>7.0656666666666679</v>
      </c>
      <c r="G17" s="20">
        <v>7.6600553709856039</v>
      </c>
      <c r="H17" s="20">
        <f t="shared" si="0"/>
        <v>7.7480903078985683</v>
      </c>
      <c r="I17" s="9"/>
      <c r="J17" s="19" t="s">
        <v>60</v>
      </c>
      <c r="K17" s="19" t="s">
        <v>65</v>
      </c>
      <c r="L17" s="20">
        <f t="shared" si="1"/>
        <v>1.5522509839055454</v>
      </c>
      <c r="M17" s="20">
        <f t="shared" si="2"/>
        <v>-0.81961580309291016</v>
      </c>
      <c r="N17" s="20">
        <f t="shared" si="3"/>
        <v>12.344642999107847</v>
      </c>
      <c r="O17" s="20">
        <f t="shared" si="4"/>
        <v>8.1896978070479243</v>
      </c>
      <c r="P17" s="20">
        <f t="shared" si="5"/>
        <v>5.316743996742102</v>
      </c>
      <c r="Q17" s="20">
        <f t="shared" si="6"/>
        <v>-1.4583412299965817</v>
      </c>
    </row>
    <row r="18" spans="2:17" x14ac:dyDescent="0.35">
      <c r="B18" s="19" t="s">
        <v>60</v>
      </c>
      <c r="C18" s="19" t="s">
        <v>64</v>
      </c>
      <c r="D18" s="20">
        <v>11.944000000000001</v>
      </c>
      <c r="E18" s="20">
        <v>5.2608552702411719</v>
      </c>
      <c r="F18" s="20">
        <v>4.923</v>
      </c>
      <c r="G18" s="20">
        <v>7.7325692137320052</v>
      </c>
      <c r="H18" s="20">
        <f t="shared" si="0"/>
        <v>7.4651061209932941</v>
      </c>
      <c r="I18" s="9"/>
      <c r="J18" s="19" t="s">
        <v>60</v>
      </c>
      <c r="K18" s="19" t="s">
        <v>64</v>
      </c>
      <c r="L18" s="20">
        <f t="shared" si="1"/>
        <v>7.4856813745880713</v>
      </c>
      <c r="M18" s="20">
        <f t="shared" si="2"/>
        <v>4.7323412664829201</v>
      </c>
      <c r="N18" s="20">
        <f t="shared" si="3"/>
        <v>-21.723921665621383</v>
      </c>
      <c r="O18" s="20">
        <f t="shared" si="4"/>
        <v>9.213874572568038</v>
      </c>
      <c r="P18" s="20">
        <f t="shared" si="5"/>
        <v>-7.3006112995588346E-2</v>
      </c>
      <c r="Q18" s="20">
        <f t="shared" si="6"/>
        <v>-1.4583412299965817</v>
      </c>
    </row>
    <row r="19" spans="2:17" x14ac:dyDescent="0.35">
      <c r="B19" s="19" t="s">
        <v>60</v>
      </c>
      <c r="C19" s="19" t="s">
        <v>63</v>
      </c>
      <c r="D19" s="20">
        <v>11.327999999999998</v>
      </c>
      <c r="E19" s="20">
        <v>4.8788806345104794</v>
      </c>
      <c r="F19" s="20">
        <v>5.333333333333333</v>
      </c>
      <c r="G19" s="20">
        <v>6.5392414174972302</v>
      </c>
      <c r="H19" s="20">
        <f t="shared" si="0"/>
        <v>7.0198638463352596</v>
      </c>
      <c r="I19" s="9"/>
      <c r="J19" s="19" t="s">
        <v>60</v>
      </c>
      <c r="K19" s="19" t="s">
        <v>63</v>
      </c>
      <c r="L19" s="20">
        <f t="shared" si="1"/>
        <v>1.9422135474994162</v>
      </c>
      <c r="M19" s="20">
        <f t="shared" si="2"/>
        <v>-2.8719542044041702</v>
      </c>
      <c r="N19" s="20">
        <f t="shared" si="3"/>
        <v>-15.199590131352291</v>
      </c>
      <c r="O19" s="20">
        <f t="shared" si="4"/>
        <v>-7.6405432360044268</v>
      </c>
      <c r="P19" s="20">
        <f t="shared" si="5"/>
        <v>-5.9424685060653681</v>
      </c>
      <c r="Q19" s="20">
        <f t="shared" si="6"/>
        <v>-1.4583412299965817</v>
      </c>
    </row>
    <row r="20" spans="2:17" x14ac:dyDescent="0.35">
      <c r="B20" s="19" t="s">
        <v>60</v>
      </c>
      <c r="C20" s="19" t="s">
        <v>62</v>
      </c>
      <c r="D20" s="20">
        <v>12.198666666666666</v>
      </c>
      <c r="E20" s="20">
        <v>4.1903236254665517</v>
      </c>
      <c r="F20" s="20">
        <v>4.6000000000000005</v>
      </c>
      <c r="G20" s="20">
        <v>7.9592613510520493</v>
      </c>
      <c r="H20" s="20">
        <f t="shared" si="0"/>
        <v>7.2370629107963174</v>
      </c>
      <c r="I20" s="9"/>
      <c r="J20" s="19" t="s">
        <v>60</v>
      </c>
      <c r="K20" s="19" t="s">
        <v>62</v>
      </c>
      <c r="L20" s="20">
        <f t="shared" si="1"/>
        <v>9.7774613637090937</v>
      </c>
      <c r="M20" s="20">
        <f t="shared" si="2"/>
        <v>-16.579646955531977</v>
      </c>
      <c r="N20" s="20">
        <f t="shared" si="3"/>
        <v>-26.859646488291332</v>
      </c>
      <c r="O20" s="20">
        <f t="shared" si="4"/>
        <v>12.415646967685024</v>
      </c>
      <c r="P20" s="20">
        <f t="shared" si="5"/>
        <v>-5.311546278107298</v>
      </c>
      <c r="Q20" s="20">
        <f t="shared" si="6"/>
        <v>-1.4583412299965817</v>
      </c>
    </row>
    <row r="21" spans="2:17" x14ac:dyDescent="0.35">
      <c r="B21" s="19" t="s">
        <v>60</v>
      </c>
      <c r="C21" s="19" t="s">
        <v>61</v>
      </c>
      <c r="D21" s="20">
        <v>11.503666666666666</v>
      </c>
      <c r="E21" s="20">
        <v>5.4568587604076946</v>
      </c>
      <c r="F21" s="20">
        <v>6.2103333333333337</v>
      </c>
      <c r="G21" s="20">
        <v>6.7937497231450719</v>
      </c>
      <c r="H21" s="20">
        <f t="shared" si="0"/>
        <v>7.4911521208881915</v>
      </c>
      <c r="I21" s="9"/>
      <c r="J21" s="19" t="s">
        <v>60</v>
      </c>
      <c r="K21" s="19" t="s">
        <v>61</v>
      </c>
      <c r="L21" s="20">
        <f t="shared" si="1"/>
        <v>3.5230617860685376</v>
      </c>
      <c r="M21" s="20">
        <f t="shared" si="2"/>
        <v>8.6343502302461239</v>
      </c>
      <c r="N21" s="20">
        <f t="shared" si="3"/>
        <v>-1.2552227335765331</v>
      </c>
      <c r="O21" s="20">
        <f t="shared" si="4"/>
        <v>-4.0458986356898707</v>
      </c>
      <c r="P21" s="20">
        <f t="shared" si="5"/>
        <v>1.7140726617620647</v>
      </c>
      <c r="Q21" s="20">
        <f t="shared" si="6"/>
        <v>-1.4583412299965817</v>
      </c>
    </row>
    <row r="22" spans="2:17" x14ac:dyDescent="0.35">
      <c r="B22" s="19" t="s">
        <v>60</v>
      </c>
      <c r="C22" s="19" t="s">
        <v>59</v>
      </c>
      <c r="D22" s="20">
        <v>11.954666666666668</v>
      </c>
      <c r="E22" s="20">
        <v>4.9382729059000861</v>
      </c>
      <c r="F22" s="20">
        <v>5.3479999999999999</v>
      </c>
      <c r="G22" s="20">
        <v>6.2688062015503876</v>
      </c>
      <c r="H22" s="20">
        <f t="shared" si="0"/>
        <v>7.1274364435292847</v>
      </c>
      <c r="I22" s="9"/>
      <c r="J22" s="19" t="s">
        <v>60</v>
      </c>
      <c r="K22" s="19" t="s">
        <v>59</v>
      </c>
      <c r="L22" s="20">
        <f t="shared" si="1"/>
        <v>7.5816721594727188</v>
      </c>
      <c r="M22" s="20">
        <f t="shared" si="2"/>
        <v>-1.6895815071444997</v>
      </c>
      <c r="N22" s="20">
        <f t="shared" si="3"/>
        <v>-14.966389004213509</v>
      </c>
      <c r="O22" s="20">
        <f t="shared" si="4"/>
        <v>-11.460137595660857</v>
      </c>
      <c r="P22" s="20">
        <f t="shared" si="5"/>
        <v>-5.1336089868865367</v>
      </c>
      <c r="Q22" s="20">
        <f t="shared" si="6"/>
        <v>-1.4583412299965817</v>
      </c>
    </row>
    <row r="23" spans="2:17" x14ac:dyDescent="0.35">
      <c r="B23" s="21" t="s">
        <v>55</v>
      </c>
      <c r="C23" s="21" t="s">
        <v>54</v>
      </c>
      <c r="D23" s="22">
        <v>11.128333333333332</v>
      </c>
      <c r="E23" s="22">
        <v>4.8065736703273041</v>
      </c>
      <c r="F23" s="22">
        <v>4.68</v>
      </c>
      <c r="G23" s="22">
        <v>7.5949058693244744</v>
      </c>
      <c r="H23" s="22">
        <f t="shared" si="0"/>
        <v>7.0524532182462778</v>
      </c>
      <c r="I23" s="9"/>
      <c r="J23" s="21" t="s">
        <v>55</v>
      </c>
      <c r="K23" s="21" t="s">
        <v>54</v>
      </c>
      <c r="L23" s="22">
        <f t="shared" si="1"/>
        <v>-1.42131601718265</v>
      </c>
      <c r="M23" s="22">
        <f t="shared" si="2"/>
        <v>-5.5867193375582769</v>
      </c>
      <c r="N23" s="22">
        <f t="shared" si="3"/>
        <v>-23.273310911551182</v>
      </c>
      <c r="O23" s="22">
        <f t="shared" si="4"/>
        <v>8.604019468977441</v>
      </c>
      <c r="P23" s="22">
        <f t="shared" si="5"/>
        <v>-5.4193316993286667</v>
      </c>
      <c r="Q23" s="22">
        <f t="shared" si="6"/>
        <v>-5.4193316993286667</v>
      </c>
    </row>
    <row r="24" spans="2:17" x14ac:dyDescent="0.35">
      <c r="B24" s="23" t="s">
        <v>70</v>
      </c>
      <c r="C24" s="23" t="s">
        <v>73</v>
      </c>
      <c r="D24" s="24">
        <v>10.921666666666667</v>
      </c>
      <c r="E24" s="24">
        <v>5.4800504234855012</v>
      </c>
      <c r="F24" s="24">
        <v>6.9766666666666666</v>
      </c>
      <c r="G24" s="24">
        <v>5.7723875968992244</v>
      </c>
      <c r="H24" s="24">
        <f t="shared" si="0"/>
        <v>7.287692838429515</v>
      </c>
      <c r="I24" s="9"/>
      <c r="J24" s="23" t="s">
        <v>70</v>
      </c>
      <c r="K24" s="23" t="s">
        <v>73</v>
      </c>
      <c r="L24" s="24">
        <f t="shared" si="1"/>
        <v>-3.613075556287737</v>
      </c>
      <c r="M24" s="24">
        <f t="shared" si="2"/>
        <v>7.1340173629507841</v>
      </c>
      <c r="N24" s="24">
        <f t="shared" si="3"/>
        <v>14.0138118499735</v>
      </c>
      <c r="O24" s="24">
        <f t="shared" si="4"/>
        <v>-18.773209245933309</v>
      </c>
      <c r="P24" s="24">
        <f t="shared" si="5"/>
        <v>-0.30961389732419065</v>
      </c>
      <c r="Q24" s="24">
        <f t="shared" si="6"/>
        <v>-5.495640663749672</v>
      </c>
    </row>
    <row r="25" spans="2:17" x14ac:dyDescent="0.35">
      <c r="B25" s="23" t="s">
        <v>70</v>
      </c>
      <c r="C25" s="23" t="s">
        <v>72</v>
      </c>
      <c r="D25" s="24">
        <v>11.57</v>
      </c>
      <c r="E25" s="24">
        <v>5.5869804676284813</v>
      </c>
      <c r="F25" s="24">
        <v>5.9249999999999998</v>
      </c>
      <c r="G25" s="24">
        <v>7.2555924695459586</v>
      </c>
      <c r="H25" s="24">
        <f t="shared" si="0"/>
        <v>7.5843932342936107</v>
      </c>
      <c r="I25" s="9"/>
      <c r="J25" s="23" t="s">
        <v>70</v>
      </c>
      <c r="K25" s="23" t="s">
        <v>72</v>
      </c>
      <c r="L25" s="24">
        <f t="shared" si="1"/>
        <v>2.1086570255227421</v>
      </c>
      <c r="M25" s="24">
        <f t="shared" si="2"/>
        <v>9.224480829626124</v>
      </c>
      <c r="N25" s="24">
        <f t="shared" si="3"/>
        <v>-3.1726944274591884</v>
      </c>
      <c r="O25" s="24">
        <f t="shared" si="4"/>
        <v>2.0978722283261142</v>
      </c>
      <c r="P25" s="24">
        <f t="shared" si="5"/>
        <v>2.5645789140039481</v>
      </c>
      <c r="Q25" s="24">
        <f t="shared" si="6"/>
        <v>-5.495640663749672</v>
      </c>
    </row>
    <row r="26" spans="2:17" x14ac:dyDescent="0.35">
      <c r="B26" s="23" t="s">
        <v>70</v>
      </c>
      <c r="C26" s="23" t="s">
        <v>71</v>
      </c>
      <c r="D26" s="24">
        <v>10.962333333333333</v>
      </c>
      <c r="E26" s="24">
        <v>3.9069475846971002</v>
      </c>
      <c r="F26" s="24">
        <v>5.3259999999999996</v>
      </c>
      <c r="G26" s="24">
        <v>7.3523864894795139</v>
      </c>
      <c r="H26" s="24">
        <f t="shared" si="0"/>
        <v>6.886916851877487</v>
      </c>
      <c r="I26" s="9"/>
      <c r="J26" s="23" t="s">
        <v>70</v>
      </c>
      <c r="K26" s="23" t="s">
        <v>71</v>
      </c>
      <c r="L26" s="24">
        <f t="shared" si="1"/>
        <v>-3.2541802478142756</v>
      </c>
      <c r="M26" s="24">
        <f t="shared" si="2"/>
        <v>-23.619865141887743</v>
      </c>
      <c r="N26" s="24">
        <f t="shared" si="3"/>
        <v>-12.961649033020706</v>
      </c>
      <c r="O26" s="24">
        <f t="shared" si="4"/>
        <v>3.4599199895698929</v>
      </c>
      <c r="P26" s="24">
        <f t="shared" si="5"/>
        <v>-9.0939436082882086</v>
      </c>
      <c r="Q26" s="24">
        <f t="shared" si="6"/>
        <v>-5.495640663749672</v>
      </c>
    </row>
    <row r="27" spans="2:17" ht="15.6" thickBot="1" x14ac:dyDescent="0.4">
      <c r="B27" s="23" t="s">
        <v>70</v>
      </c>
      <c r="C27" s="23" t="s">
        <v>69</v>
      </c>
      <c r="D27" s="24">
        <v>10.695</v>
      </c>
      <c r="E27" s="24">
        <v>4.6227230925208147</v>
      </c>
      <c r="F27" s="24">
        <v>4.3596666666666666</v>
      </c>
      <c r="G27" s="24">
        <v>5.9282015511184936</v>
      </c>
      <c r="H27" s="24">
        <f t="shared" si="0"/>
        <v>6.4013978275764938</v>
      </c>
      <c r="I27" s="9"/>
      <c r="J27" s="25" t="s">
        <v>70</v>
      </c>
      <c r="K27" s="25" t="s">
        <v>69</v>
      </c>
      <c r="L27" s="26">
        <f t="shared" si="1"/>
        <v>-5.6134756363037326</v>
      </c>
      <c r="M27" s="26">
        <f t="shared" si="2"/>
        <v>-9.6265804533889892</v>
      </c>
      <c r="N27" s="26">
        <f t="shared" si="3"/>
        <v>-28.753624214725114</v>
      </c>
      <c r="O27" s="26">
        <f t="shared" si="4"/>
        <v>-16.580655949143107</v>
      </c>
      <c r="P27" s="26">
        <f t="shared" si="5"/>
        <v>-15.143584063390236</v>
      </c>
      <c r="Q27" s="26">
        <f t="shared" si="6"/>
        <v>-5.495640663749672</v>
      </c>
    </row>
    <row r="28" spans="2:17" ht="16.2" thickTop="1" thickBot="1" x14ac:dyDescent="0.4">
      <c r="B28" s="27" t="s">
        <v>89</v>
      </c>
      <c r="C28" s="27"/>
      <c r="D28" s="28">
        <v>11.282097222222223</v>
      </c>
      <c r="E28" s="28">
        <v>5.079142357746556</v>
      </c>
      <c r="F28" s="28">
        <v>6.1393692307692298</v>
      </c>
      <c r="G28" s="28">
        <v>7.0182795312227775</v>
      </c>
      <c r="H28" s="28">
        <f t="shared" ref="H28" si="7">AVERAGE(D28:G28)</f>
        <v>7.3797220854901964</v>
      </c>
    </row>
    <row r="29" spans="2:17" ht="15.6" thickTop="1" x14ac:dyDescent="0.35"/>
  </sheetData>
  <sheetProtection algorithmName="SHA-512" hashValue="oBmxGv022R/X6jxBe5Ep9KExSG+/6fAzrIzUQQbcjk0LaPG/a56KawE+ALI16rCJYzVi5DeaK2V/XtdBWqW0ag==" saltValue="T3SwApv5qOPFHh1nJClr3g==" spinCount="100000" sheet="1" objects="1" scenarios="1"/>
  <mergeCells count="4">
    <mergeCell ref="D2:H2"/>
    <mergeCell ref="J2:K2"/>
    <mergeCell ref="J1:Q1"/>
    <mergeCell ref="B1:H1"/>
  </mergeCells>
  <conditionalFormatting sqref="D4:H27">
    <cfRule type="expression" dxfId="1" priority="2">
      <formula>D4=MAX(D$4:D$27)</formula>
    </cfRule>
  </conditionalFormatting>
  <conditionalFormatting sqref="L4:P27">
    <cfRule type="expression" dxfId="0" priority="1">
      <formula>L4=MAX(L$4:L$27)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400A6-14ED-4EDF-BBD1-BF8462468A12}">
  <dimension ref="A1:A22"/>
  <sheetViews>
    <sheetView zoomScale="145" zoomScaleNormal="145" workbookViewId="0"/>
  </sheetViews>
  <sheetFormatPr defaultRowHeight="13.2" x14ac:dyDescent="0.25"/>
  <cols>
    <col min="1" max="16384" width="8.88671875" style="29"/>
  </cols>
  <sheetData>
    <row r="1" s="29" customFormat="1" x14ac:dyDescent="0.25"/>
    <row r="2" s="29" customFormat="1" x14ac:dyDescent="0.25"/>
    <row r="3" s="29" customFormat="1" x14ac:dyDescent="0.25"/>
    <row r="4" s="29" customFormat="1" x14ac:dyDescent="0.25"/>
    <row r="5" s="29" customFormat="1" x14ac:dyDescent="0.25"/>
    <row r="6" s="29" customFormat="1" x14ac:dyDescent="0.25"/>
    <row r="7" s="29" customFormat="1" x14ac:dyDescent="0.25"/>
    <row r="8" s="29" customFormat="1" x14ac:dyDescent="0.25"/>
    <row r="9" s="29" customFormat="1" x14ac:dyDescent="0.25"/>
    <row r="10" s="29" customFormat="1" x14ac:dyDescent="0.25"/>
    <row r="11" s="29" customFormat="1" x14ac:dyDescent="0.25"/>
    <row r="12" s="29" customFormat="1" x14ac:dyDescent="0.25"/>
    <row r="13" s="29" customFormat="1" x14ac:dyDescent="0.25"/>
    <row r="14" s="29" customFormat="1" x14ac:dyDescent="0.25"/>
    <row r="15" s="29" customFormat="1" x14ac:dyDescent="0.25"/>
    <row r="16" s="29" customFormat="1" x14ac:dyDescent="0.25"/>
    <row r="17" s="29" customFormat="1" x14ac:dyDescent="0.25"/>
    <row r="18" s="29" customFormat="1" x14ac:dyDescent="0.25"/>
    <row r="19" s="29" customFormat="1" x14ac:dyDescent="0.25"/>
    <row r="20" s="29" customFormat="1" x14ac:dyDescent="0.25"/>
    <row r="21" s="29" customFormat="1" x14ac:dyDescent="0.25"/>
    <row r="22" s="29" customFormat="1" x14ac:dyDescent="0.25"/>
  </sheetData>
  <sheetProtection algorithmName="SHA-512" hashValue="jiHqUEs/qL8hsA8ejrP7+u6V37NBg3MNLn7ijiJu8HcC77S08/2qRIuFKJVhlQAsz7WJZlrM5iDV9824IN/PhA==" saltValue="8m2RahTFTmv/CsmYSlKlJw==" spinCount="100000" sheet="1" objects="1" scenario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6A0F4035FD3E439A1375AA81288D3D" ma:contentTypeVersion="15" ma:contentTypeDescription="Create a new document." ma:contentTypeScope="" ma:versionID="629d0db9554db0b6d69858e5d10e2081">
  <xsd:schema xmlns:xsd="http://www.w3.org/2001/XMLSchema" xmlns:xs="http://www.w3.org/2001/XMLSchema" xmlns:p="http://schemas.microsoft.com/office/2006/metadata/properties" xmlns:ns2="297242e2-fbb8-4c67-99ce-cd3528d8cbc6" xmlns:ns3="2b487279-c3ab-426b-b6cf-53277d34fdd2" targetNamespace="http://schemas.microsoft.com/office/2006/metadata/properties" ma:root="true" ma:fieldsID="10effca0874d89e46752f2faf5212ccb" ns2:_="" ns3:_="">
    <xsd:import namespace="297242e2-fbb8-4c67-99ce-cd3528d8cbc6"/>
    <xsd:import namespace="2b487279-c3ab-426b-b6cf-53277d34fd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7242e2-fbb8-4c67-99ce-cd3528d8cb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62b72aa-f2ad-421f-b636-7f0f87e2f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487279-c3ab-426b-b6cf-53277d34fdd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496e689-29da-4810-9b3d-58c3727f8d4d}" ma:internalName="TaxCatchAll" ma:showField="CatchAllData" ma:web="2b487279-c3ab-426b-b6cf-53277d34fd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97242e2-fbb8-4c67-99ce-cd3528d8cbc6">
      <Terms xmlns="http://schemas.microsoft.com/office/infopath/2007/PartnerControls"/>
    </lcf76f155ced4ddcb4097134ff3c332f>
    <TaxCatchAll xmlns="2b487279-c3ab-426b-b6cf-53277d34fdd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77D62E-5E45-4A72-AFF1-71084806AE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7242e2-fbb8-4c67-99ce-cd3528d8cbc6"/>
    <ds:schemaRef ds:uri="2b487279-c3ab-426b-b6cf-53277d34fd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50A427-40C7-407A-A983-9BAEA475E224}">
  <ds:schemaRefs>
    <ds:schemaRef ds:uri="http://schemas.microsoft.com/office/2006/metadata/properties"/>
    <ds:schemaRef ds:uri="http://schemas.microsoft.com/office/infopath/2007/PartnerControls"/>
    <ds:schemaRef ds:uri="297242e2-fbb8-4c67-99ce-cd3528d8cbc6"/>
    <ds:schemaRef ds:uri="2b487279-c3ab-426b-b6cf-53277d34fdd2"/>
  </ds:schemaRefs>
</ds:datastoreItem>
</file>

<file path=customXml/itemProps3.xml><?xml version="1.0" encoding="utf-8"?>
<ds:datastoreItem xmlns:ds="http://schemas.openxmlformats.org/officeDocument/2006/customXml" ds:itemID="{D65EDFB4-7AB7-4358-93FB-FC0B1840C2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Example1-Dummy-DIST</vt:lpstr>
      <vt:lpstr>Example1-Dummy-DIST dup</vt:lpstr>
      <vt:lpstr>Example1-Dummy-DISTcalc</vt:lpstr>
      <vt:lpstr>Example1-Dummy-DISTcalc Dup</vt:lpstr>
      <vt:lpstr>Author</vt:lpstr>
      <vt:lpstr>IntroductoryIdeas</vt:lpstr>
      <vt:lpstr>LineDelta</vt:lpstr>
      <vt:lpstr>GroupDelta</vt:lpstr>
      <vt:lpstr>IrisData</vt:lpstr>
    </vt:vector>
  </TitlesOfParts>
  <Company>Syngenta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 Garcia James USRE</dc:creator>
  <cp:lastModifiedBy>James Silva Garcia</cp:lastModifiedBy>
  <dcterms:created xsi:type="dcterms:W3CDTF">2022-08-31T14:50:39Z</dcterms:created>
  <dcterms:modified xsi:type="dcterms:W3CDTF">2025-06-23T14:41:03Z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0x010100956A0F4035FD3E439A1375AA81288D3D</vt:lpwstr>
  </property>
  <property fmtid="{D5CDD505-2E9C-101B-9397-08002B2CF9AE}" pid="3" name="MediaServiceImageTags">
    <vt:lpwstr/>
  </property>
</Properties>
</file>