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roush/Box Sync/05_Proposals (Review-Submitted)/01_Submitted Proposals/CPS_2018_codes/Plots/"/>
    </mc:Choice>
  </mc:AlternateContent>
  <xr:revisionPtr revIDLastSave="0" documentId="13_ncr:1_{228AB8B0-5F4B-AE41-B0A6-0BBCA5794C34}" xr6:coauthVersionLast="32" xr6:coauthVersionMax="32" xr10:uidLastSave="{00000000-0000-0000-0000-000000000000}"/>
  <bookViews>
    <workbookView xWindow="0" yWindow="460" windowWidth="25600" windowHeight="14500" activeTab="5" xr2:uid="{AF2D054C-3F52-4E6B-9D28-BE5AE247C88F}"/>
  </bookViews>
  <sheets>
    <sheet name="wenjing" sheetId="1" r:id="rId1"/>
    <sheet name="1 chal" sheetId="5" r:id="rId2"/>
    <sheet name="2 chal (hd=1)" sheetId="2" r:id="rId3"/>
    <sheet name="2 chal (hd=5)" sheetId="3" r:id="rId4"/>
    <sheet name="5 chal" sheetId="4" r:id="rId5"/>
    <sheet name="all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B5" i="6"/>
  <c r="B4" i="6"/>
  <c r="B3" i="6"/>
  <c r="B2" i="6"/>
  <c r="E3" i="4"/>
  <c r="E4" i="4" s="1"/>
  <c r="E5" i="4" s="1"/>
  <c r="E6" i="4" s="1"/>
  <c r="E4" i="3"/>
  <c r="E5" i="3"/>
  <c r="E6" i="3"/>
  <c r="E3" i="3"/>
  <c r="E4" i="2"/>
  <c r="E5" i="2" s="1"/>
  <c r="E6" i="2" s="1"/>
  <c r="E3" i="2"/>
  <c r="E4" i="5"/>
  <c r="E5" i="5"/>
  <c r="E6" i="5"/>
  <c r="E3" i="5"/>
  <c r="B6" i="4"/>
  <c r="D6" i="4" s="1"/>
  <c r="B5" i="4"/>
  <c r="D5" i="4" s="1"/>
  <c r="B4" i="4"/>
  <c r="D4" i="4" s="1"/>
  <c r="B3" i="4"/>
  <c r="D3" i="4" s="1"/>
  <c r="B2" i="4"/>
  <c r="B6" i="3"/>
  <c r="D6" i="3" s="1"/>
  <c r="B5" i="3"/>
  <c r="D5" i="3" s="1"/>
  <c r="B4" i="3"/>
  <c r="D4" i="3" s="1"/>
  <c r="B3" i="3"/>
  <c r="D3" i="3" s="1"/>
  <c r="B2" i="3"/>
  <c r="B6" i="2"/>
  <c r="D6" i="2" s="1"/>
  <c r="B5" i="2"/>
  <c r="D5" i="2" s="1"/>
  <c r="B4" i="2"/>
  <c r="D4" i="2" s="1"/>
  <c r="B3" i="2"/>
  <c r="D3" i="2" s="1"/>
  <c r="B2" i="2"/>
  <c r="D3" i="5" l="1"/>
  <c r="D4" i="5"/>
  <c r="D5" i="5"/>
  <c r="D6" i="5"/>
  <c r="B3" i="5"/>
  <c r="B4" i="5"/>
  <c r="B5" i="5"/>
  <c r="B6" i="5"/>
  <c r="B2" i="5"/>
  <c r="U21" i="1" l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X2" i="1"/>
  <c r="W2" i="1"/>
  <c r="V2" i="1"/>
  <c r="U2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2" i="1"/>
  <c r="T13" i="1"/>
  <c r="T14" i="1"/>
  <c r="T15" i="1"/>
  <c r="T16" i="1"/>
  <c r="T17" i="1"/>
  <c r="T18" i="1"/>
  <c r="T19" i="1"/>
  <c r="T20" i="1"/>
  <c r="T2" i="1"/>
  <c r="T3" i="1"/>
  <c r="T4" i="1"/>
  <c r="T5" i="1"/>
  <c r="T6" i="1"/>
  <c r="T7" i="1"/>
  <c r="T8" i="1"/>
  <c r="T9" i="1"/>
  <c r="T10" i="1"/>
  <c r="T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" i="1"/>
  <c r="S3" i="1"/>
  <c r="S4" i="1"/>
  <c r="S5" i="1"/>
  <c r="S6" i="1"/>
  <c r="S7" i="1"/>
  <c r="S8" i="1"/>
  <c r="S9" i="1"/>
  <c r="S10" i="1"/>
  <c r="S1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" i="1"/>
  <c r="I2" i="1"/>
  <c r="I3" i="1"/>
  <c r="I4" i="1"/>
  <c r="I11" i="1"/>
  <c r="I5" i="1"/>
  <c r="I12" i="1"/>
  <c r="I13" i="1"/>
  <c r="I39" i="1"/>
  <c r="I6" i="1"/>
  <c r="I14" i="1"/>
  <c r="I15" i="1"/>
  <c r="I40" i="1"/>
  <c r="I16" i="1"/>
  <c r="I41" i="1"/>
  <c r="I42" i="1"/>
  <c r="I95" i="1"/>
  <c r="I7" i="1"/>
  <c r="I17" i="1"/>
  <c r="I18" i="1"/>
  <c r="I43" i="1"/>
  <c r="I19" i="1"/>
  <c r="I44" i="1"/>
  <c r="I45" i="1"/>
  <c r="I96" i="1"/>
  <c r="I20" i="1"/>
  <c r="I46" i="1"/>
  <c r="I47" i="1"/>
  <c r="I97" i="1"/>
  <c r="I48" i="1"/>
  <c r="I98" i="1"/>
  <c r="I99" i="1"/>
  <c r="I165" i="1"/>
  <c r="I8" i="1"/>
  <c r="I21" i="1"/>
  <c r="I22" i="1"/>
  <c r="I49" i="1"/>
  <c r="I23" i="1"/>
  <c r="I50" i="1"/>
  <c r="I51" i="1"/>
  <c r="I100" i="1"/>
  <c r="I24" i="1"/>
  <c r="I52" i="1"/>
  <c r="I53" i="1"/>
  <c r="I101" i="1"/>
  <c r="I54" i="1"/>
  <c r="I102" i="1"/>
  <c r="I103" i="1"/>
  <c r="I166" i="1"/>
  <c r="I25" i="1"/>
  <c r="I55" i="1"/>
  <c r="I56" i="1"/>
  <c r="I104" i="1"/>
  <c r="I57" i="1"/>
  <c r="I105" i="1"/>
  <c r="I106" i="1"/>
  <c r="I167" i="1"/>
  <c r="I58" i="1"/>
  <c r="I107" i="1"/>
  <c r="I108" i="1"/>
  <c r="I168" i="1"/>
  <c r="I109" i="1"/>
  <c r="I169" i="1"/>
  <c r="I170" i="1"/>
  <c r="I221" i="1"/>
  <c r="I9" i="1"/>
  <c r="I26" i="1"/>
  <c r="I27" i="1"/>
  <c r="I59" i="1"/>
  <c r="I28" i="1"/>
  <c r="I60" i="1"/>
  <c r="I61" i="1"/>
  <c r="I110" i="1"/>
  <c r="I29" i="1"/>
  <c r="I62" i="1"/>
  <c r="I63" i="1"/>
  <c r="I111" i="1"/>
  <c r="I64" i="1"/>
  <c r="I112" i="1"/>
  <c r="I113" i="1"/>
  <c r="I171" i="1"/>
  <c r="I30" i="1"/>
  <c r="I65" i="1"/>
  <c r="I66" i="1"/>
  <c r="I114" i="1"/>
  <c r="I67" i="1"/>
  <c r="I115" i="1"/>
  <c r="I116" i="1"/>
  <c r="I172" i="1"/>
  <c r="I68" i="1"/>
  <c r="I117" i="1"/>
  <c r="I118" i="1"/>
  <c r="I173" i="1"/>
  <c r="I119" i="1"/>
  <c r="I174" i="1"/>
  <c r="I175" i="1"/>
  <c r="I222" i="1"/>
  <c r="I31" i="1"/>
  <c r="I69" i="1"/>
  <c r="I70" i="1"/>
  <c r="I120" i="1"/>
  <c r="I71" i="1"/>
  <c r="I121" i="1"/>
  <c r="I122" i="1"/>
  <c r="I176" i="1"/>
  <c r="I72" i="1"/>
  <c r="I123" i="1"/>
  <c r="I124" i="1"/>
  <c r="I177" i="1"/>
  <c r="I125" i="1"/>
  <c r="I178" i="1"/>
  <c r="I179" i="1"/>
  <c r="I223" i="1"/>
  <c r="I73" i="1"/>
  <c r="I126" i="1"/>
  <c r="I127" i="1"/>
  <c r="I180" i="1"/>
  <c r="I128" i="1"/>
  <c r="I181" i="1"/>
  <c r="I182" i="1"/>
  <c r="I224" i="1"/>
  <c r="I129" i="1"/>
  <c r="I183" i="1"/>
  <c r="I184" i="1"/>
  <c r="I225" i="1"/>
  <c r="I185" i="1"/>
  <c r="I226" i="1"/>
  <c r="I227" i="1"/>
  <c r="I249" i="1"/>
  <c r="I10" i="1"/>
  <c r="I32" i="1"/>
  <c r="I33" i="1"/>
  <c r="I74" i="1"/>
  <c r="I34" i="1"/>
  <c r="I75" i="1"/>
  <c r="I76" i="1"/>
  <c r="I130" i="1"/>
  <c r="I35" i="1"/>
  <c r="I77" i="1"/>
  <c r="I78" i="1"/>
  <c r="I131" i="1"/>
  <c r="I79" i="1"/>
  <c r="I132" i="1"/>
  <c r="I133" i="1"/>
  <c r="I186" i="1"/>
  <c r="I36" i="1"/>
  <c r="I80" i="1"/>
  <c r="I81" i="1"/>
  <c r="I134" i="1"/>
  <c r="I82" i="1"/>
  <c r="I135" i="1"/>
  <c r="I136" i="1"/>
  <c r="I187" i="1"/>
  <c r="I83" i="1"/>
  <c r="I137" i="1"/>
  <c r="I138" i="1"/>
  <c r="I188" i="1"/>
  <c r="I139" i="1"/>
  <c r="I189" i="1"/>
  <c r="I190" i="1"/>
  <c r="I228" i="1"/>
  <c r="I37" i="1"/>
  <c r="I84" i="1"/>
  <c r="I85" i="1"/>
  <c r="I140" i="1"/>
  <c r="I86" i="1"/>
  <c r="I141" i="1"/>
  <c r="I142" i="1"/>
  <c r="I191" i="1"/>
  <c r="I87" i="1"/>
  <c r="I143" i="1"/>
  <c r="I144" i="1"/>
  <c r="I192" i="1"/>
  <c r="I145" i="1"/>
  <c r="I193" i="1"/>
  <c r="I194" i="1"/>
  <c r="I229" i="1"/>
  <c r="I88" i="1"/>
  <c r="I146" i="1"/>
  <c r="I147" i="1"/>
  <c r="I195" i="1"/>
  <c r="I148" i="1"/>
  <c r="I196" i="1"/>
  <c r="I197" i="1"/>
  <c r="I230" i="1"/>
  <c r="I149" i="1"/>
  <c r="I198" i="1"/>
  <c r="I199" i="1"/>
  <c r="I231" i="1"/>
  <c r="I200" i="1"/>
  <c r="I232" i="1"/>
  <c r="I233" i="1"/>
  <c r="I250" i="1"/>
  <c r="I38" i="1"/>
  <c r="I89" i="1"/>
  <c r="I90" i="1"/>
  <c r="I150" i="1"/>
  <c r="I91" i="1"/>
  <c r="I151" i="1"/>
  <c r="I152" i="1"/>
  <c r="I201" i="1"/>
  <c r="I92" i="1"/>
  <c r="I153" i="1"/>
  <c r="I154" i="1"/>
  <c r="I202" i="1"/>
  <c r="I155" i="1"/>
  <c r="I203" i="1"/>
  <c r="I204" i="1"/>
  <c r="I234" i="1"/>
  <c r="I93" i="1"/>
  <c r="I156" i="1"/>
  <c r="I157" i="1"/>
  <c r="I205" i="1"/>
  <c r="I158" i="1"/>
  <c r="I206" i="1"/>
  <c r="I207" i="1"/>
  <c r="I235" i="1"/>
  <c r="I159" i="1"/>
  <c r="I208" i="1"/>
  <c r="I209" i="1"/>
  <c r="I236" i="1"/>
  <c r="I210" i="1"/>
  <c r="I237" i="1"/>
  <c r="I238" i="1"/>
  <c r="I251" i="1"/>
  <c r="I94" i="1"/>
  <c r="I160" i="1"/>
  <c r="I161" i="1"/>
  <c r="I211" i="1"/>
  <c r="I162" i="1"/>
  <c r="I212" i="1"/>
  <c r="I213" i="1"/>
  <c r="I239" i="1"/>
  <c r="I163" i="1"/>
  <c r="I214" i="1"/>
  <c r="I215" i="1"/>
  <c r="I240" i="1"/>
  <c r="I216" i="1"/>
  <c r="I241" i="1"/>
  <c r="I242" i="1"/>
  <c r="I252" i="1"/>
  <c r="I164" i="1"/>
  <c r="I217" i="1"/>
  <c r="I218" i="1"/>
  <c r="I243" i="1"/>
  <c r="I219" i="1"/>
  <c r="I244" i="1"/>
  <c r="I245" i="1"/>
  <c r="I253" i="1"/>
  <c r="I220" i="1"/>
  <c r="I246" i="1"/>
  <c r="I247" i="1"/>
  <c r="I254" i="1"/>
  <c r="I248" i="1"/>
  <c r="I255" i="1"/>
  <c r="I256" i="1"/>
  <c r="I257" i="1"/>
  <c r="H3" i="1"/>
  <c r="H4" i="1"/>
  <c r="H11" i="1"/>
  <c r="H5" i="1"/>
  <c r="H12" i="1"/>
  <c r="H13" i="1"/>
  <c r="H39" i="1"/>
  <c r="H6" i="1"/>
  <c r="H14" i="1"/>
  <c r="H15" i="1"/>
  <c r="H40" i="1"/>
  <c r="H16" i="1"/>
  <c r="H41" i="1"/>
  <c r="H42" i="1"/>
  <c r="H95" i="1"/>
  <c r="H7" i="1"/>
  <c r="H17" i="1"/>
  <c r="H18" i="1"/>
  <c r="H43" i="1"/>
  <c r="H19" i="1"/>
  <c r="H44" i="1"/>
  <c r="H45" i="1"/>
  <c r="H96" i="1"/>
  <c r="H20" i="1"/>
  <c r="H46" i="1"/>
  <c r="H47" i="1"/>
  <c r="H97" i="1"/>
  <c r="H48" i="1"/>
  <c r="H98" i="1"/>
  <c r="H99" i="1"/>
  <c r="H165" i="1"/>
  <c r="H8" i="1"/>
  <c r="H21" i="1"/>
  <c r="H22" i="1"/>
  <c r="H49" i="1"/>
  <c r="H23" i="1"/>
  <c r="H50" i="1"/>
  <c r="H51" i="1"/>
  <c r="H100" i="1"/>
  <c r="H24" i="1"/>
  <c r="H52" i="1"/>
  <c r="H53" i="1"/>
  <c r="H101" i="1"/>
  <c r="H54" i="1"/>
  <c r="H102" i="1"/>
  <c r="H103" i="1"/>
  <c r="H166" i="1"/>
  <c r="H25" i="1"/>
  <c r="H55" i="1"/>
  <c r="H56" i="1"/>
  <c r="H104" i="1"/>
  <c r="H57" i="1"/>
  <c r="H105" i="1"/>
  <c r="H106" i="1"/>
  <c r="H167" i="1"/>
  <c r="H58" i="1"/>
  <c r="H107" i="1"/>
  <c r="H108" i="1"/>
  <c r="H168" i="1"/>
  <c r="H109" i="1"/>
  <c r="H169" i="1"/>
  <c r="H170" i="1"/>
  <c r="H221" i="1"/>
  <c r="H9" i="1"/>
  <c r="H26" i="1"/>
  <c r="H27" i="1"/>
  <c r="H59" i="1"/>
  <c r="H28" i="1"/>
  <c r="H60" i="1"/>
  <c r="H61" i="1"/>
  <c r="H110" i="1"/>
  <c r="H29" i="1"/>
  <c r="H62" i="1"/>
  <c r="H63" i="1"/>
  <c r="H111" i="1"/>
  <c r="H64" i="1"/>
  <c r="H112" i="1"/>
  <c r="H113" i="1"/>
  <c r="H171" i="1"/>
  <c r="H30" i="1"/>
  <c r="H65" i="1"/>
  <c r="H66" i="1"/>
  <c r="H114" i="1"/>
  <c r="H67" i="1"/>
  <c r="H115" i="1"/>
  <c r="H116" i="1"/>
  <c r="H172" i="1"/>
  <c r="H68" i="1"/>
  <c r="H117" i="1"/>
  <c r="H118" i="1"/>
  <c r="H173" i="1"/>
  <c r="H119" i="1"/>
  <c r="H174" i="1"/>
  <c r="H175" i="1"/>
  <c r="H222" i="1"/>
  <c r="H31" i="1"/>
  <c r="H69" i="1"/>
  <c r="H70" i="1"/>
  <c r="H120" i="1"/>
  <c r="H71" i="1"/>
  <c r="H121" i="1"/>
  <c r="H122" i="1"/>
  <c r="H176" i="1"/>
  <c r="H72" i="1"/>
  <c r="H123" i="1"/>
  <c r="H124" i="1"/>
  <c r="H177" i="1"/>
  <c r="H125" i="1"/>
  <c r="H178" i="1"/>
  <c r="H179" i="1"/>
  <c r="H223" i="1"/>
  <c r="H73" i="1"/>
  <c r="H126" i="1"/>
  <c r="H127" i="1"/>
  <c r="H180" i="1"/>
  <c r="H128" i="1"/>
  <c r="H181" i="1"/>
  <c r="H182" i="1"/>
  <c r="H224" i="1"/>
  <c r="H129" i="1"/>
  <c r="H183" i="1"/>
  <c r="H184" i="1"/>
  <c r="H225" i="1"/>
  <c r="H185" i="1"/>
  <c r="H226" i="1"/>
  <c r="H227" i="1"/>
  <c r="H249" i="1"/>
  <c r="H10" i="1"/>
  <c r="H32" i="1"/>
  <c r="H33" i="1"/>
  <c r="H74" i="1"/>
  <c r="H34" i="1"/>
  <c r="H75" i="1"/>
  <c r="H76" i="1"/>
  <c r="H130" i="1"/>
  <c r="H35" i="1"/>
  <c r="H77" i="1"/>
  <c r="H78" i="1"/>
  <c r="H131" i="1"/>
  <c r="H79" i="1"/>
  <c r="H132" i="1"/>
  <c r="H133" i="1"/>
  <c r="H186" i="1"/>
  <c r="H36" i="1"/>
  <c r="H80" i="1"/>
  <c r="H81" i="1"/>
  <c r="H134" i="1"/>
  <c r="H82" i="1"/>
  <c r="H135" i="1"/>
  <c r="H136" i="1"/>
  <c r="H187" i="1"/>
  <c r="H83" i="1"/>
  <c r="H137" i="1"/>
  <c r="H138" i="1"/>
  <c r="H188" i="1"/>
  <c r="H139" i="1"/>
  <c r="H189" i="1"/>
  <c r="H190" i="1"/>
  <c r="H228" i="1"/>
  <c r="H37" i="1"/>
  <c r="H84" i="1"/>
  <c r="H85" i="1"/>
  <c r="H140" i="1"/>
  <c r="H86" i="1"/>
  <c r="H141" i="1"/>
  <c r="H142" i="1"/>
  <c r="H191" i="1"/>
  <c r="H87" i="1"/>
  <c r="H143" i="1"/>
  <c r="H144" i="1"/>
  <c r="H192" i="1"/>
  <c r="H145" i="1"/>
  <c r="H193" i="1"/>
  <c r="H194" i="1"/>
  <c r="H229" i="1"/>
  <c r="H88" i="1"/>
  <c r="H146" i="1"/>
  <c r="H147" i="1"/>
  <c r="H195" i="1"/>
  <c r="H148" i="1"/>
  <c r="H196" i="1"/>
  <c r="H197" i="1"/>
  <c r="H230" i="1"/>
  <c r="H149" i="1"/>
  <c r="H198" i="1"/>
  <c r="H199" i="1"/>
  <c r="H231" i="1"/>
  <c r="H200" i="1"/>
  <c r="H232" i="1"/>
  <c r="H233" i="1"/>
  <c r="H250" i="1"/>
  <c r="H38" i="1"/>
  <c r="H89" i="1"/>
  <c r="H90" i="1"/>
  <c r="H150" i="1"/>
  <c r="H91" i="1"/>
  <c r="H151" i="1"/>
  <c r="H152" i="1"/>
  <c r="H201" i="1"/>
  <c r="H92" i="1"/>
  <c r="H153" i="1"/>
  <c r="H154" i="1"/>
  <c r="H202" i="1"/>
  <c r="H155" i="1"/>
  <c r="H203" i="1"/>
  <c r="H204" i="1"/>
  <c r="H234" i="1"/>
  <c r="H93" i="1"/>
  <c r="H156" i="1"/>
  <c r="H157" i="1"/>
  <c r="H205" i="1"/>
  <c r="H158" i="1"/>
  <c r="H206" i="1"/>
  <c r="H207" i="1"/>
  <c r="H235" i="1"/>
  <c r="H159" i="1"/>
  <c r="H208" i="1"/>
  <c r="H209" i="1"/>
  <c r="H236" i="1"/>
  <c r="H210" i="1"/>
  <c r="H237" i="1"/>
  <c r="H238" i="1"/>
  <c r="H251" i="1"/>
  <c r="H94" i="1"/>
  <c r="H160" i="1"/>
  <c r="H161" i="1"/>
  <c r="H211" i="1"/>
  <c r="H162" i="1"/>
  <c r="H212" i="1"/>
  <c r="H213" i="1"/>
  <c r="H239" i="1"/>
  <c r="H163" i="1"/>
  <c r="H214" i="1"/>
  <c r="H215" i="1"/>
  <c r="H240" i="1"/>
  <c r="H216" i="1"/>
  <c r="H241" i="1"/>
  <c r="H242" i="1"/>
  <c r="H252" i="1"/>
  <c r="H164" i="1"/>
  <c r="H217" i="1"/>
  <c r="H218" i="1"/>
  <c r="H243" i="1"/>
  <c r="H219" i="1"/>
  <c r="H244" i="1"/>
  <c r="H245" i="1"/>
  <c r="H253" i="1"/>
  <c r="H220" i="1"/>
  <c r="H246" i="1"/>
  <c r="H247" i="1"/>
  <c r="H254" i="1"/>
  <c r="H248" i="1"/>
  <c r="H255" i="1"/>
  <c r="H256" i="1"/>
  <c r="H257" i="1"/>
  <c r="H2" i="1"/>
  <c r="G2" i="1"/>
  <c r="G3" i="1"/>
  <c r="G4" i="1"/>
  <c r="G11" i="1"/>
  <c r="G5" i="1"/>
  <c r="G12" i="1"/>
  <c r="G13" i="1"/>
  <c r="G39" i="1"/>
  <c r="G6" i="1"/>
  <c r="G14" i="1"/>
  <c r="G15" i="1"/>
  <c r="G40" i="1"/>
  <c r="G16" i="1"/>
  <c r="G41" i="1"/>
  <c r="G42" i="1"/>
  <c r="G95" i="1"/>
  <c r="G7" i="1"/>
  <c r="G17" i="1"/>
  <c r="G18" i="1"/>
  <c r="G43" i="1"/>
  <c r="G19" i="1"/>
  <c r="G44" i="1"/>
  <c r="G45" i="1"/>
  <c r="G96" i="1"/>
  <c r="G20" i="1"/>
  <c r="G46" i="1"/>
  <c r="G47" i="1"/>
  <c r="G97" i="1"/>
  <c r="G48" i="1"/>
  <c r="G98" i="1"/>
  <c r="G99" i="1"/>
  <c r="G165" i="1"/>
  <c r="G8" i="1"/>
  <c r="G21" i="1"/>
  <c r="G22" i="1"/>
  <c r="G49" i="1"/>
  <c r="G23" i="1"/>
  <c r="G50" i="1"/>
  <c r="G51" i="1"/>
  <c r="G100" i="1"/>
  <c r="G24" i="1"/>
  <c r="G52" i="1"/>
  <c r="G53" i="1"/>
  <c r="G101" i="1"/>
  <c r="G54" i="1"/>
  <c r="G102" i="1"/>
  <c r="G103" i="1"/>
  <c r="G166" i="1"/>
  <c r="G25" i="1"/>
  <c r="G55" i="1"/>
  <c r="G56" i="1"/>
  <c r="G104" i="1"/>
  <c r="G57" i="1"/>
  <c r="G105" i="1"/>
  <c r="G106" i="1"/>
  <c r="G167" i="1"/>
  <c r="G58" i="1"/>
  <c r="G107" i="1"/>
  <c r="G108" i="1"/>
  <c r="G168" i="1"/>
  <c r="G109" i="1"/>
  <c r="G169" i="1"/>
  <c r="G170" i="1"/>
  <c r="G221" i="1"/>
  <c r="G9" i="1"/>
  <c r="G26" i="1"/>
  <c r="G27" i="1"/>
  <c r="G59" i="1"/>
  <c r="G28" i="1"/>
  <c r="G60" i="1"/>
  <c r="G61" i="1"/>
  <c r="G110" i="1"/>
  <c r="G29" i="1"/>
  <c r="G62" i="1"/>
  <c r="G63" i="1"/>
  <c r="G111" i="1"/>
  <c r="G64" i="1"/>
  <c r="G112" i="1"/>
  <c r="G113" i="1"/>
  <c r="G171" i="1"/>
  <c r="G30" i="1"/>
  <c r="G65" i="1"/>
  <c r="G66" i="1"/>
  <c r="G114" i="1"/>
  <c r="G67" i="1"/>
  <c r="G115" i="1"/>
  <c r="G116" i="1"/>
  <c r="G172" i="1"/>
  <c r="G68" i="1"/>
  <c r="G117" i="1"/>
  <c r="G118" i="1"/>
  <c r="G173" i="1"/>
  <c r="G119" i="1"/>
  <c r="G174" i="1"/>
  <c r="G175" i="1"/>
  <c r="G222" i="1"/>
  <c r="G31" i="1"/>
  <c r="G69" i="1"/>
  <c r="G70" i="1"/>
  <c r="G120" i="1"/>
  <c r="G71" i="1"/>
  <c r="G121" i="1"/>
  <c r="G122" i="1"/>
  <c r="G176" i="1"/>
  <c r="G72" i="1"/>
  <c r="G123" i="1"/>
  <c r="G124" i="1"/>
  <c r="G177" i="1"/>
  <c r="G125" i="1"/>
  <c r="G178" i="1"/>
  <c r="G179" i="1"/>
  <c r="G223" i="1"/>
  <c r="G73" i="1"/>
  <c r="G126" i="1"/>
  <c r="G127" i="1"/>
  <c r="G180" i="1"/>
  <c r="G128" i="1"/>
  <c r="G181" i="1"/>
  <c r="G182" i="1"/>
  <c r="G224" i="1"/>
  <c r="G129" i="1"/>
  <c r="G183" i="1"/>
  <c r="G184" i="1"/>
  <c r="G225" i="1"/>
  <c r="G185" i="1"/>
  <c r="G226" i="1"/>
  <c r="G227" i="1"/>
  <c r="G249" i="1"/>
  <c r="G10" i="1"/>
  <c r="G32" i="1"/>
  <c r="G33" i="1"/>
  <c r="G74" i="1"/>
  <c r="G34" i="1"/>
  <c r="G75" i="1"/>
  <c r="G76" i="1"/>
  <c r="G130" i="1"/>
  <c r="G35" i="1"/>
  <c r="G77" i="1"/>
  <c r="G78" i="1"/>
  <c r="G131" i="1"/>
  <c r="G79" i="1"/>
  <c r="G132" i="1"/>
  <c r="G133" i="1"/>
  <c r="G186" i="1"/>
  <c r="G36" i="1"/>
  <c r="G80" i="1"/>
  <c r="G81" i="1"/>
  <c r="G134" i="1"/>
  <c r="G82" i="1"/>
  <c r="G135" i="1"/>
  <c r="G136" i="1"/>
  <c r="G187" i="1"/>
  <c r="G83" i="1"/>
  <c r="G137" i="1"/>
  <c r="G138" i="1"/>
  <c r="G188" i="1"/>
  <c r="G139" i="1"/>
  <c r="G189" i="1"/>
  <c r="G190" i="1"/>
  <c r="G228" i="1"/>
  <c r="G37" i="1"/>
  <c r="G84" i="1"/>
  <c r="G85" i="1"/>
  <c r="G140" i="1"/>
  <c r="G86" i="1"/>
  <c r="G141" i="1"/>
  <c r="G142" i="1"/>
  <c r="G191" i="1"/>
  <c r="G87" i="1"/>
  <c r="G143" i="1"/>
  <c r="G144" i="1"/>
  <c r="G192" i="1"/>
  <c r="G145" i="1"/>
  <c r="G193" i="1"/>
  <c r="G194" i="1"/>
  <c r="G229" i="1"/>
  <c r="G88" i="1"/>
  <c r="G146" i="1"/>
  <c r="G147" i="1"/>
  <c r="G195" i="1"/>
  <c r="G148" i="1"/>
  <c r="G196" i="1"/>
  <c r="G197" i="1"/>
  <c r="G230" i="1"/>
  <c r="G149" i="1"/>
  <c r="G198" i="1"/>
  <c r="G199" i="1"/>
  <c r="G231" i="1"/>
  <c r="G200" i="1"/>
  <c r="G232" i="1"/>
  <c r="G233" i="1"/>
  <c r="G250" i="1"/>
  <c r="G38" i="1"/>
  <c r="G89" i="1"/>
  <c r="G90" i="1"/>
  <c r="G150" i="1"/>
  <c r="G91" i="1"/>
  <c r="G151" i="1"/>
  <c r="G152" i="1"/>
  <c r="G201" i="1"/>
  <c r="G92" i="1"/>
  <c r="G153" i="1"/>
  <c r="G154" i="1"/>
  <c r="G202" i="1"/>
  <c r="G155" i="1"/>
  <c r="G203" i="1"/>
  <c r="G204" i="1"/>
  <c r="G234" i="1"/>
  <c r="G93" i="1"/>
  <c r="G156" i="1"/>
  <c r="G157" i="1"/>
  <c r="G205" i="1"/>
  <c r="G158" i="1"/>
  <c r="G206" i="1"/>
  <c r="G207" i="1"/>
  <c r="G235" i="1"/>
  <c r="G159" i="1"/>
  <c r="G208" i="1"/>
  <c r="G209" i="1"/>
  <c r="G236" i="1"/>
  <c r="G210" i="1"/>
  <c r="G237" i="1"/>
  <c r="G238" i="1"/>
  <c r="G251" i="1"/>
  <c r="G94" i="1"/>
  <c r="G160" i="1"/>
  <c r="G161" i="1"/>
  <c r="G211" i="1"/>
  <c r="G162" i="1"/>
  <c r="G212" i="1"/>
  <c r="G213" i="1"/>
  <c r="G239" i="1"/>
  <c r="G163" i="1"/>
  <c r="G214" i="1"/>
  <c r="G215" i="1"/>
  <c r="G240" i="1"/>
  <c r="G216" i="1"/>
  <c r="G241" i="1"/>
  <c r="G242" i="1"/>
  <c r="G252" i="1"/>
  <c r="G164" i="1"/>
  <c r="G217" i="1"/>
  <c r="G218" i="1"/>
  <c r="G243" i="1"/>
  <c r="G219" i="1"/>
  <c r="G244" i="1"/>
  <c r="G245" i="1"/>
  <c r="G253" i="1"/>
  <c r="G220" i="1"/>
  <c r="G246" i="1"/>
  <c r="G247" i="1"/>
  <c r="G254" i="1"/>
  <c r="G248" i="1"/>
  <c r="G255" i="1"/>
  <c r="G256" i="1"/>
  <c r="G257" i="1"/>
  <c r="F257" i="1"/>
  <c r="E257" i="1"/>
  <c r="D257" i="1"/>
  <c r="C257" i="1"/>
  <c r="B257" i="1"/>
  <c r="F3" i="1"/>
  <c r="F4" i="1"/>
  <c r="F11" i="1"/>
  <c r="F5" i="1"/>
  <c r="F12" i="1"/>
  <c r="F13" i="1"/>
  <c r="F39" i="1"/>
  <c r="F6" i="1"/>
  <c r="F14" i="1"/>
  <c r="F15" i="1"/>
  <c r="F40" i="1"/>
  <c r="F16" i="1"/>
  <c r="F41" i="1"/>
  <c r="F42" i="1"/>
  <c r="F95" i="1"/>
  <c r="F7" i="1"/>
  <c r="F17" i="1"/>
  <c r="F18" i="1"/>
  <c r="F43" i="1"/>
  <c r="F19" i="1"/>
  <c r="F44" i="1"/>
  <c r="F45" i="1"/>
  <c r="F96" i="1"/>
  <c r="F20" i="1"/>
  <c r="F46" i="1"/>
  <c r="F47" i="1"/>
  <c r="F97" i="1"/>
  <c r="F48" i="1"/>
  <c r="F98" i="1"/>
  <c r="F99" i="1"/>
  <c r="F165" i="1"/>
  <c r="F8" i="1"/>
  <c r="F21" i="1"/>
  <c r="F22" i="1"/>
  <c r="F49" i="1"/>
  <c r="F23" i="1"/>
  <c r="F50" i="1"/>
  <c r="F51" i="1"/>
  <c r="F100" i="1"/>
  <c r="F24" i="1"/>
  <c r="F52" i="1"/>
  <c r="F53" i="1"/>
  <c r="F101" i="1"/>
  <c r="F54" i="1"/>
  <c r="F102" i="1"/>
  <c r="F103" i="1"/>
  <c r="F166" i="1"/>
  <c r="F25" i="1"/>
  <c r="F55" i="1"/>
  <c r="F56" i="1"/>
  <c r="F104" i="1"/>
  <c r="F57" i="1"/>
  <c r="F105" i="1"/>
  <c r="F106" i="1"/>
  <c r="F167" i="1"/>
  <c r="F58" i="1"/>
  <c r="F107" i="1"/>
  <c r="F108" i="1"/>
  <c r="F168" i="1"/>
  <c r="F109" i="1"/>
  <c r="F169" i="1"/>
  <c r="F170" i="1"/>
  <c r="F221" i="1"/>
  <c r="F9" i="1"/>
  <c r="F26" i="1"/>
  <c r="F27" i="1"/>
  <c r="F59" i="1"/>
  <c r="F28" i="1"/>
  <c r="F60" i="1"/>
  <c r="F61" i="1"/>
  <c r="F110" i="1"/>
  <c r="F29" i="1"/>
  <c r="F62" i="1"/>
  <c r="F63" i="1"/>
  <c r="F111" i="1"/>
  <c r="F64" i="1"/>
  <c r="F112" i="1"/>
  <c r="F113" i="1"/>
  <c r="F171" i="1"/>
  <c r="F30" i="1"/>
  <c r="F65" i="1"/>
  <c r="F66" i="1"/>
  <c r="F114" i="1"/>
  <c r="F67" i="1"/>
  <c r="F115" i="1"/>
  <c r="F116" i="1"/>
  <c r="F172" i="1"/>
  <c r="F68" i="1"/>
  <c r="F117" i="1"/>
  <c r="F118" i="1"/>
  <c r="F173" i="1"/>
  <c r="F119" i="1"/>
  <c r="F174" i="1"/>
  <c r="F175" i="1"/>
  <c r="F222" i="1"/>
  <c r="F31" i="1"/>
  <c r="F69" i="1"/>
  <c r="F70" i="1"/>
  <c r="F120" i="1"/>
  <c r="F71" i="1"/>
  <c r="F121" i="1"/>
  <c r="F122" i="1"/>
  <c r="F176" i="1"/>
  <c r="F72" i="1"/>
  <c r="F123" i="1"/>
  <c r="F124" i="1"/>
  <c r="F177" i="1"/>
  <c r="F125" i="1"/>
  <c r="F178" i="1"/>
  <c r="F179" i="1"/>
  <c r="F223" i="1"/>
  <c r="F73" i="1"/>
  <c r="F126" i="1"/>
  <c r="F127" i="1"/>
  <c r="F180" i="1"/>
  <c r="F128" i="1"/>
  <c r="F181" i="1"/>
  <c r="F182" i="1"/>
  <c r="F224" i="1"/>
  <c r="F129" i="1"/>
  <c r="F183" i="1"/>
  <c r="F184" i="1"/>
  <c r="F225" i="1"/>
  <c r="F185" i="1"/>
  <c r="F226" i="1"/>
  <c r="F227" i="1"/>
  <c r="F249" i="1"/>
  <c r="F10" i="1"/>
  <c r="F32" i="1"/>
  <c r="F33" i="1"/>
  <c r="F74" i="1"/>
  <c r="F34" i="1"/>
  <c r="F75" i="1"/>
  <c r="F76" i="1"/>
  <c r="F130" i="1"/>
  <c r="F35" i="1"/>
  <c r="F77" i="1"/>
  <c r="F78" i="1"/>
  <c r="F131" i="1"/>
  <c r="F79" i="1"/>
  <c r="F132" i="1"/>
  <c r="F133" i="1"/>
  <c r="F186" i="1"/>
  <c r="F36" i="1"/>
  <c r="F80" i="1"/>
  <c r="F81" i="1"/>
  <c r="F134" i="1"/>
  <c r="F82" i="1"/>
  <c r="F135" i="1"/>
  <c r="F136" i="1"/>
  <c r="F187" i="1"/>
  <c r="F83" i="1"/>
  <c r="F137" i="1"/>
  <c r="F138" i="1"/>
  <c r="F188" i="1"/>
  <c r="F139" i="1"/>
  <c r="F189" i="1"/>
  <c r="F190" i="1"/>
  <c r="F228" i="1"/>
  <c r="F37" i="1"/>
  <c r="F84" i="1"/>
  <c r="F85" i="1"/>
  <c r="F140" i="1"/>
  <c r="F86" i="1"/>
  <c r="F141" i="1"/>
  <c r="F142" i="1"/>
  <c r="F191" i="1"/>
  <c r="F87" i="1"/>
  <c r="F143" i="1"/>
  <c r="F144" i="1"/>
  <c r="F192" i="1"/>
  <c r="F145" i="1"/>
  <c r="F193" i="1"/>
  <c r="F194" i="1"/>
  <c r="F229" i="1"/>
  <c r="F88" i="1"/>
  <c r="F146" i="1"/>
  <c r="F147" i="1"/>
  <c r="F195" i="1"/>
  <c r="F148" i="1"/>
  <c r="F196" i="1"/>
  <c r="F197" i="1"/>
  <c r="F230" i="1"/>
  <c r="F149" i="1"/>
  <c r="F198" i="1"/>
  <c r="F199" i="1"/>
  <c r="F231" i="1"/>
  <c r="F200" i="1"/>
  <c r="F232" i="1"/>
  <c r="F233" i="1"/>
  <c r="F250" i="1"/>
  <c r="F38" i="1"/>
  <c r="F89" i="1"/>
  <c r="F90" i="1"/>
  <c r="F150" i="1"/>
  <c r="F91" i="1"/>
  <c r="F151" i="1"/>
  <c r="F152" i="1"/>
  <c r="F201" i="1"/>
  <c r="F92" i="1"/>
  <c r="F153" i="1"/>
  <c r="F154" i="1"/>
  <c r="F202" i="1"/>
  <c r="F155" i="1"/>
  <c r="F203" i="1"/>
  <c r="F204" i="1"/>
  <c r="F234" i="1"/>
  <c r="F93" i="1"/>
  <c r="F156" i="1"/>
  <c r="F157" i="1"/>
  <c r="F205" i="1"/>
  <c r="F158" i="1"/>
  <c r="F206" i="1"/>
  <c r="F207" i="1"/>
  <c r="F235" i="1"/>
  <c r="F159" i="1"/>
  <c r="F208" i="1"/>
  <c r="F209" i="1"/>
  <c r="F236" i="1"/>
  <c r="F210" i="1"/>
  <c r="F237" i="1"/>
  <c r="F238" i="1"/>
  <c r="F251" i="1"/>
  <c r="F94" i="1"/>
  <c r="F160" i="1"/>
  <c r="F161" i="1"/>
  <c r="F211" i="1"/>
  <c r="F162" i="1"/>
  <c r="F212" i="1"/>
  <c r="F213" i="1"/>
  <c r="F239" i="1"/>
  <c r="F163" i="1"/>
  <c r="F214" i="1"/>
  <c r="F215" i="1"/>
  <c r="F240" i="1"/>
  <c r="F216" i="1"/>
  <c r="F241" i="1"/>
  <c r="F242" i="1"/>
  <c r="F252" i="1"/>
  <c r="F164" i="1"/>
  <c r="F217" i="1"/>
  <c r="F218" i="1"/>
  <c r="F243" i="1"/>
  <c r="F219" i="1"/>
  <c r="F244" i="1"/>
  <c r="F245" i="1"/>
  <c r="F253" i="1"/>
  <c r="F220" i="1"/>
  <c r="F246" i="1"/>
  <c r="F247" i="1"/>
  <c r="F254" i="1"/>
  <c r="F248" i="1"/>
  <c r="F255" i="1"/>
  <c r="F256" i="1"/>
  <c r="F2" i="1"/>
  <c r="E97" i="1"/>
  <c r="E48" i="1"/>
  <c r="E98" i="1"/>
  <c r="E99" i="1"/>
  <c r="E165" i="1"/>
  <c r="E8" i="1"/>
  <c r="E21" i="1"/>
  <c r="E22" i="1"/>
  <c r="E49" i="1"/>
  <c r="E23" i="1"/>
  <c r="E50" i="1"/>
  <c r="E51" i="1"/>
  <c r="E100" i="1"/>
  <c r="E24" i="1"/>
  <c r="E52" i="1"/>
  <c r="E53" i="1"/>
  <c r="E101" i="1"/>
  <c r="E54" i="1"/>
  <c r="E102" i="1"/>
  <c r="E103" i="1"/>
  <c r="E166" i="1"/>
  <c r="E25" i="1"/>
  <c r="E55" i="1"/>
  <c r="E56" i="1"/>
  <c r="E104" i="1"/>
  <c r="E57" i="1"/>
  <c r="E105" i="1"/>
  <c r="E106" i="1"/>
  <c r="E167" i="1"/>
  <c r="E58" i="1"/>
  <c r="E107" i="1"/>
  <c r="E108" i="1"/>
  <c r="E168" i="1"/>
  <c r="E109" i="1"/>
  <c r="E169" i="1"/>
  <c r="E170" i="1"/>
  <c r="E221" i="1"/>
  <c r="E9" i="1"/>
  <c r="E26" i="1"/>
  <c r="E27" i="1"/>
  <c r="E59" i="1"/>
  <c r="E28" i="1"/>
  <c r="E60" i="1"/>
  <c r="E61" i="1"/>
  <c r="E110" i="1"/>
  <c r="E29" i="1"/>
  <c r="E62" i="1"/>
  <c r="E63" i="1"/>
  <c r="E111" i="1"/>
  <c r="E64" i="1"/>
  <c r="E112" i="1"/>
  <c r="E113" i="1"/>
  <c r="E171" i="1"/>
  <c r="E30" i="1"/>
  <c r="E65" i="1"/>
  <c r="E66" i="1"/>
  <c r="E114" i="1"/>
  <c r="E67" i="1"/>
  <c r="E115" i="1"/>
  <c r="E116" i="1"/>
  <c r="E172" i="1"/>
  <c r="E68" i="1"/>
  <c r="E117" i="1"/>
  <c r="E118" i="1"/>
  <c r="E173" i="1"/>
  <c r="E119" i="1"/>
  <c r="E174" i="1"/>
  <c r="E175" i="1"/>
  <c r="E222" i="1"/>
  <c r="E31" i="1"/>
  <c r="E69" i="1"/>
  <c r="E70" i="1"/>
  <c r="E120" i="1"/>
  <c r="E71" i="1"/>
  <c r="E121" i="1"/>
  <c r="E122" i="1"/>
  <c r="E176" i="1"/>
  <c r="E72" i="1"/>
  <c r="E123" i="1"/>
  <c r="E124" i="1"/>
  <c r="E177" i="1"/>
  <c r="E125" i="1"/>
  <c r="E178" i="1"/>
  <c r="E179" i="1"/>
  <c r="E223" i="1"/>
  <c r="E73" i="1"/>
  <c r="E126" i="1"/>
  <c r="E127" i="1"/>
  <c r="E180" i="1"/>
  <c r="E128" i="1"/>
  <c r="E181" i="1"/>
  <c r="E182" i="1"/>
  <c r="E224" i="1"/>
  <c r="E129" i="1"/>
  <c r="E183" i="1"/>
  <c r="E184" i="1"/>
  <c r="E225" i="1"/>
  <c r="E185" i="1"/>
  <c r="E226" i="1"/>
  <c r="E227" i="1"/>
  <c r="E249" i="1"/>
  <c r="E10" i="1"/>
  <c r="E32" i="1"/>
  <c r="E33" i="1"/>
  <c r="E74" i="1"/>
  <c r="E34" i="1"/>
  <c r="E75" i="1"/>
  <c r="E76" i="1"/>
  <c r="E130" i="1"/>
  <c r="E35" i="1"/>
  <c r="E77" i="1"/>
  <c r="E78" i="1"/>
  <c r="E131" i="1"/>
  <c r="E79" i="1"/>
  <c r="E132" i="1"/>
  <c r="E133" i="1"/>
  <c r="E186" i="1"/>
  <c r="E36" i="1"/>
  <c r="E80" i="1"/>
  <c r="E81" i="1"/>
  <c r="E134" i="1"/>
  <c r="E82" i="1"/>
  <c r="E135" i="1"/>
  <c r="E136" i="1"/>
  <c r="E187" i="1"/>
  <c r="E83" i="1"/>
  <c r="E137" i="1"/>
  <c r="E138" i="1"/>
  <c r="E188" i="1"/>
  <c r="E139" i="1"/>
  <c r="E189" i="1"/>
  <c r="E190" i="1"/>
  <c r="E228" i="1"/>
  <c r="E37" i="1"/>
  <c r="E84" i="1"/>
  <c r="E85" i="1"/>
  <c r="E140" i="1"/>
  <c r="E86" i="1"/>
  <c r="E141" i="1"/>
  <c r="E142" i="1"/>
  <c r="E191" i="1"/>
  <c r="E87" i="1"/>
  <c r="E143" i="1"/>
  <c r="E144" i="1"/>
  <c r="E192" i="1"/>
  <c r="E145" i="1"/>
  <c r="E193" i="1"/>
  <c r="E194" i="1"/>
  <c r="E229" i="1"/>
  <c r="E88" i="1"/>
  <c r="E146" i="1"/>
  <c r="E147" i="1"/>
  <c r="E195" i="1"/>
  <c r="E148" i="1"/>
  <c r="E196" i="1"/>
  <c r="E197" i="1"/>
  <c r="E230" i="1"/>
  <c r="E149" i="1"/>
  <c r="E198" i="1"/>
  <c r="E199" i="1"/>
  <c r="E231" i="1"/>
  <c r="E200" i="1"/>
  <c r="E232" i="1"/>
  <c r="E233" i="1"/>
  <c r="E250" i="1"/>
  <c r="E38" i="1"/>
  <c r="E89" i="1"/>
  <c r="E90" i="1"/>
  <c r="E150" i="1"/>
  <c r="E91" i="1"/>
  <c r="E151" i="1"/>
  <c r="E152" i="1"/>
  <c r="E201" i="1"/>
  <c r="E92" i="1"/>
  <c r="E153" i="1"/>
  <c r="E154" i="1"/>
  <c r="E202" i="1"/>
  <c r="E155" i="1"/>
  <c r="E203" i="1"/>
  <c r="E204" i="1"/>
  <c r="E234" i="1"/>
  <c r="E93" i="1"/>
  <c r="E156" i="1"/>
  <c r="E157" i="1"/>
  <c r="E205" i="1"/>
  <c r="E158" i="1"/>
  <c r="E206" i="1"/>
  <c r="E207" i="1"/>
  <c r="E235" i="1"/>
  <c r="E159" i="1"/>
  <c r="E208" i="1"/>
  <c r="E209" i="1"/>
  <c r="E236" i="1"/>
  <c r="E210" i="1"/>
  <c r="E237" i="1"/>
  <c r="E238" i="1"/>
  <c r="E251" i="1"/>
  <c r="E94" i="1"/>
  <c r="E160" i="1"/>
  <c r="E161" i="1"/>
  <c r="E211" i="1"/>
  <c r="E162" i="1"/>
  <c r="E212" i="1"/>
  <c r="E213" i="1"/>
  <c r="E239" i="1"/>
  <c r="E163" i="1"/>
  <c r="E214" i="1"/>
  <c r="E215" i="1"/>
  <c r="E240" i="1"/>
  <c r="E216" i="1"/>
  <c r="E241" i="1"/>
  <c r="E242" i="1"/>
  <c r="E252" i="1"/>
  <c r="E164" i="1"/>
  <c r="E217" i="1"/>
  <c r="E218" i="1"/>
  <c r="E243" i="1"/>
  <c r="E219" i="1"/>
  <c r="E244" i="1"/>
  <c r="E245" i="1"/>
  <c r="E253" i="1"/>
  <c r="E220" i="1"/>
  <c r="E246" i="1"/>
  <c r="E247" i="1"/>
  <c r="E254" i="1"/>
  <c r="E248" i="1"/>
  <c r="E255" i="1"/>
  <c r="E256" i="1"/>
  <c r="E3" i="1"/>
  <c r="E4" i="1"/>
  <c r="E11" i="1"/>
  <c r="E5" i="1"/>
  <c r="E12" i="1"/>
  <c r="E13" i="1"/>
  <c r="E39" i="1"/>
  <c r="E6" i="1"/>
  <c r="E14" i="1"/>
  <c r="E15" i="1"/>
  <c r="E40" i="1"/>
  <c r="E16" i="1"/>
  <c r="E41" i="1"/>
  <c r="E42" i="1"/>
  <c r="E95" i="1"/>
  <c r="E7" i="1"/>
  <c r="E17" i="1"/>
  <c r="E18" i="1"/>
  <c r="E43" i="1"/>
  <c r="E19" i="1"/>
  <c r="E44" i="1"/>
  <c r="E45" i="1"/>
  <c r="E96" i="1"/>
  <c r="E20" i="1"/>
  <c r="E46" i="1"/>
  <c r="E47" i="1"/>
  <c r="E2" i="1"/>
  <c r="D2" i="1"/>
  <c r="D3" i="1"/>
  <c r="D4" i="1"/>
  <c r="D11" i="1"/>
  <c r="D5" i="1"/>
  <c r="D12" i="1"/>
  <c r="D13" i="1"/>
  <c r="D39" i="1"/>
  <c r="D6" i="1"/>
  <c r="D14" i="1"/>
  <c r="D15" i="1"/>
  <c r="D40" i="1"/>
  <c r="D16" i="1"/>
  <c r="D41" i="1"/>
  <c r="D42" i="1"/>
  <c r="D95" i="1"/>
  <c r="D7" i="1"/>
  <c r="D17" i="1"/>
  <c r="D18" i="1"/>
  <c r="D43" i="1"/>
  <c r="D19" i="1"/>
  <c r="D44" i="1"/>
  <c r="D45" i="1"/>
  <c r="D96" i="1"/>
  <c r="D20" i="1"/>
  <c r="D46" i="1"/>
  <c r="D47" i="1"/>
  <c r="D97" i="1"/>
  <c r="D48" i="1"/>
  <c r="D98" i="1"/>
  <c r="D99" i="1"/>
  <c r="D165" i="1"/>
  <c r="D8" i="1"/>
  <c r="D21" i="1"/>
  <c r="D22" i="1"/>
  <c r="D49" i="1"/>
  <c r="D23" i="1"/>
  <c r="D50" i="1"/>
  <c r="D51" i="1"/>
  <c r="D100" i="1"/>
  <c r="D24" i="1"/>
  <c r="D52" i="1"/>
  <c r="D53" i="1"/>
  <c r="D101" i="1"/>
  <c r="D54" i="1"/>
  <c r="D102" i="1"/>
  <c r="D103" i="1"/>
  <c r="D166" i="1"/>
  <c r="D25" i="1"/>
  <c r="D55" i="1"/>
  <c r="D56" i="1"/>
  <c r="D104" i="1"/>
  <c r="D57" i="1"/>
  <c r="D105" i="1"/>
  <c r="D106" i="1"/>
  <c r="D167" i="1"/>
  <c r="D58" i="1"/>
  <c r="D107" i="1"/>
  <c r="D108" i="1"/>
  <c r="D168" i="1"/>
  <c r="D109" i="1"/>
  <c r="D169" i="1"/>
  <c r="D170" i="1"/>
  <c r="D221" i="1"/>
  <c r="D9" i="1"/>
  <c r="D26" i="1"/>
  <c r="D27" i="1"/>
  <c r="D59" i="1"/>
  <c r="D28" i="1"/>
  <c r="D60" i="1"/>
  <c r="D61" i="1"/>
  <c r="D110" i="1"/>
  <c r="D29" i="1"/>
  <c r="D62" i="1"/>
  <c r="D63" i="1"/>
  <c r="D111" i="1"/>
  <c r="D64" i="1"/>
  <c r="D112" i="1"/>
  <c r="D113" i="1"/>
  <c r="D171" i="1"/>
  <c r="D30" i="1"/>
  <c r="D65" i="1"/>
  <c r="D66" i="1"/>
  <c r="D114" i="1"/>
  <c r="D67" i="1"/>
  <c r="D115" i="1"/>
  <c r="D116" i="1"/>
  <c r="D172" i="1"/>
  <c r="D68" i="1"/>
  <c r="D117" i="1"/>
  <c r="D118" i="1"/>
  <c r="D173" i="1"/>
  <c r="D119" i="1"/>
  <c r="D174" i="1"/>
  <c r="D175" i="1"/>
  <c r="D222" i="1"/>
  <c r="D31" i="1"/>
  <c r="D69" i="1"/>
  <c r="D70" i="1"/>
  <c r="D120" i="1"/>
  <c r="D71" i="1"/>
  <c r="D121" i="1"/>
  <c r="D122" i="1"/>
  <c r="D176" i="1"/>
  <c r="D72" i="1"/>
  <c r="D123" i="1"/>
  <c r="D124" i="1"/>
  <c r="D177" i="1"/>
  <c r="D125" i="1"/>
  <c r="D178" i="1"/>
  <c r="D179" i="1"/>
  <c r="D223" i="1"/>
  <c r="D73" i="1"/>
  <c r="D126" i="1"/>
  <c r="D127" i="1"/>
  <c r="D180" i="1"/>
  <c r="D128" i="1"/>
  <c r="D181" i="1"/>
  <c r="D182" i="1"/>
  <c r="D224" i="1"/>
  <c r="D129" i="1"/>
  <c r="D183" i="1"/>
  <c r="D184" i="1"/>
  <c r="D225" i="1"/>
  <c r="D185" i="1"/>
  <c r="D226" i="1"/>
  <c r="D227" i="1"/>
  <c r="D249" i="1"/>
  <c r="D10" i="1"/>
  <c r="D32" i="1"/>
  <c r="D33" i="1"/>
  <c r="D74" i="1"/>
  <c r="D34" i="1"/>
  <c r="D75" i="1"/>
  <c r="D76" i="1"/>
  <c r="D130" i="1"/>
  <c r="D35" i="1"/>
  <c r="D77" i="1"/>
  <c r="D78" i="1"/>
  <c r="D131" i="1"/>
  <c r="D79" i="1"/>
  <c r="D132" i="1"/>
  <c r="D133" i="1"/>
  <c r="D186" i="1"/>
  <c r="D36" i="1"/>
  <c r="D80" i="1"/>
  <c r="D81" i="1"/>
  <c r="D134" i="1"/>
  <c r="D82" i="1"/>
  <c r="D135" i="1"/>
  <c r="D136" i="1"/>
  <c r="D187" i="1"/>
  <c r="D83" i="1"/>
  <c r="D137" i="1"/>
  <c r="D138" i="1"/>
  <c r="D188" i="1"/>
  <c r="D139" i="1"/>
  <c r="D189" i="1"/>
  <c r="D190" i="1"/>
  <c r="D228" i="1"/>
  <c r="D37" i="1"/>
  <c r="D84" i="1"/>
  <c r="D85" i="1"/>
  <c r="D140" i="1"/>
  <c r="D86" i="1"/>
  <c r="D141" i="1"/>
  <c r="D142" i="1"/>
  <c r="D191" i="1"/>
  <c r="D87" i="1"/>
  <c r="D143" i="1"/>
  <c r="D144" i="1"/>
  <c r="D192" i="1"/>
  <c r="D145" i="1"/>
  <c r="D193" i="1"/>
  <c r="D194" i="1"/>
  <c r="D229" i="1"/>
  <c r="D88" i="1"/>
  <c r="D146" i="1"/>
  <c r="D147" i="1"/>
  <c r="D195" i="1"/>
  <c r="D148" i="1"/>
  <c r="D196" i="1"/>
  <c r="D197" i="1"/>
  <c r="D230" i="1"/>
  <c r="D149" i="1"/>
  <c r="D198" i="1"/>
  <c r="D199" i="1"/>
  <c r="D231" i="1"/>
  <c r="D200" i="1"/>
  <c r="D232" i="1"/>
  <c r="D233" i="1"/>
  <c r="D250" i="1"/>
  <c r="D38" i="1"/>
  <c r="D89" i="1"/>
  <c r="D90" i="1"/>
  <c r="D150" i="1"/>
  <c r="D91" i="1"/>
  <c r="D151" i="1"/>
  <c r="D152" i="1"/>
  <c r="D201" i="1"/>
  <c r="D92" i="1"/>
  <c r="D153" i="1"/>
  <c r="D154" i="1"/>
  <c r="D202" i="1"/>
  <c r="D155" i="1"/>
  <c r="D203" i="1"/>
  <c r="D204" i="1"/>
  <c r="D234" i="1"/>
  <c r="D93" i="1"/>
  <c r="D156" i="1"/>
  <c r="D157" i="1"/>
  <c r="D205" i="1"/>
  <c r="D158" i="1"/>
  <c r="D206" i="1"/>
  <c r="D207" i="1"/>
  <c r="D235" i="1"/>
  <c r="D159" i="1"/>
  <c r="D208" i="1"/>
  <c r="D209" i="1"/>
  <c r="D236" i="1"/>
  <c r="D210" i="1"/>
  <c r="D237" i="1"/>
  <c r="D238" i="1"/>
  <c r="D251" i="1"/>
  <c r="D94" i="1"/>
  <c r="D160" i="1"/>
  <c r="D161" i="1"/>
  <c r="D211" i="1"/>
  <c r="D162" i="1"/>
  <c r="D212" i="1"/>
  <c r="D213" i="1"/>
  <c r="D239" i="1"/>
  <c r="D163" i="1"/>
  <c r="D214" i="1"/>
  <c r="D215" i="1"/>
  <c r="D240" i="1"/>
  <c r="D216" i="1"/>
  <c r="D241" i="1"/>
  <c r="D242" i="1"/>
  <c r="D252" i="1"/>
  <c r="D164" i="1"/>
  <c r="D217" i="1"/>
  <c r="D218" i="1"/>
  <c r="D243" i="1"/>
  <c r="D219" i="1"/>
  <c r="D244" i="1"/>
  <c r="D245" i="1"/>
  <c r="D253" i="1"/>
  <c r="D220" i="1"/>
  <c r="D246" i="1"/>
  <c r="D247" i="1"/>
  <c r="D254" i="1"/>
  <c r="D248" i="1"/>
  <c r="D255" i="1"/>
  <c r="D256" i="1"/>
  <c r="C34" i="1"/>
  <c r="C75" i="1"/>
  <c r="C76" i="1"/>
  <c r="C130" i="1"/>
  <c r="C35" i="1"/>
  <c r="C77" i="1"/>
  <c r="C78" i="1"/>
  <c r="C131" i="1"/>
  <c r="C79" i="1"/>
  <c r="C132" i="1"/>
  <c r="C133" i="1"/>
  <c r="C186" i="1"/>
  <c r="C36" i="1"/>
  <c r="C80" i="1"/>
  <c r="C81" i="1"/>
  <c r="C134" i="1"/>
  <c r="C82" i="1"/>
  <c r="C135" i="1"/>
  <c r="C136" i="1"/>
  <c r="C187" i="1"/>
  <c r="C83" i="1"/>
  <c r="C137" i="1"/>
  <c r="C138" i="1"/>
  <c r="C188" i="1"/>
  <c r="C139" i="1"/>
  <c r="C189" i="1"/>
  <c r="C190" i="1"/>
  <c r="C228" i="1"/>
  <c r="C37" i="1"/>
  <c r="C84" i="1"/>
  <c r="C85" i="1"/>
  <c r="C140" i="1"/>
  <c r="C86" i="1"/>
  <c r="C141" i="1"/>
  <c r="C142" i="1"/>
  <c r="C191" i="1"/>
  <c r="C87" i="1"/>
  <c r="C143" i="1"/>
  <c r="C144" i="1"/>
  <c r="C192" i="1"/>
  <c r="C145" i="1"/>
  <c r="C193" i="1"/>
  <c r="C194" i="1"/>
  <c r="C229" i="1"/>
  <c r="C88" i="1"/>
  <c r="C146" i="1"/>
  <c r="C147" i="1"/>
  <c r="C195" i="1"/>
  <c r="C148" i="1"/>
  <c r="C196" i="1"/>
  <c r="C197" i="1"/>
  <c r="C230" i="1"/>
  <c r="C149" i="1"/>
  <c r="C198" i="1"/>
  <c r="C199" i="1"/>
  <c r="C231" i="1"/>
  <c r="C200" i="1"/>
  <c r="C232" i="1"/>
  <c r="C233" i="1"/>
  <c r="C250" i="1"/>
  <c r="C38" i="1"/>
  <c r="C89" i="1"/>
  <c r="C90" i="1"/>
  <c r="C150" i="1"/>
  <c r="C91" i="1"/>
  <c r="C151" i="1"/>
  <c r="C152" i="1"/>
  <c r="C201" i="1"/>
  <c r="C92" i="1"/>
  <c r="C153" i="1"/>
  <c r="C154" i="1"/>
  <c r="C202" i="1"/>
  <c r="C155" i="1"/>
  <c r="C203" i="1"/>
  <c r="C204" i="1"/>
  <c r="C234" i="1"/>
  <c r="C93" i="1"/>
  <c r="C156" i="1"/>
  <c r="C157" i="1"/>
  <c r="C205" i="1"/>
  <c r="C158" i="1"/>
  <c r="C206" i="1"/>
  <c r="C207" i="1"/>
  <c r="C235" i="1"/>
  <c r="C159" i="1"/>
  <c r="C208" i="1"/>
  <c r="C209" i="1"/>
  <c r="C236" i="1"/>
  <c r="C210" i="1"/>
  <c r="C237" i="1"/>
  <c r="C238" i="1"/>
  <c r="C251" i="1"/>
  <c r="C94" i="1"/>
  <c r="C160" i="1"/>
  <c r="C161" i="1"/>
  <c r="C211" i="1"/>
  <c r="C162" i="1"/>
  <c r="C212" i="1"/>
  <c r="C213" i="1"/>
  <c r="C239" i="1"/>
  <c r="C163" i="1"/>
  <c r="C214" i="1"/>
  <c r="C215" i="1"/>
  <c r="C240" i="1"/>
  <c r="C216" i="1"/>
  <c r="C241" i="1"/>
  <c r="C242" i="1"/>
  <c r="C252" i="1"/>
  <c r="C164" i="1"/>
  <c r="C217" i="1"/>
  <c r="C218" i="1"/>
  <c r="C243" i="1"/>
  <c r="C219" i="1"/>
  <c r="C244" i="1"/>
  <c r="C245" i="1"/>
  <c r="C253" i="1"/>
  <c r="C220" i="1"/>
  <c r="C246" i="1"/>
  <c r="C247" i="1"/>
  <c r="C254" i="1"/>
  <c r="C248" i="1"/>
  <c r="C255" i="1"/>
  <c r="C256" i="1"/>
  <c r="C2" i="1"/>
  <c r="C3" i="1"/>
  <c r="C4" i="1"/>
  <c r="C11" i="1"/>
  <c r="C5" i="1"/>
  <c r="C12" i="1"/>
  <c r="C13" i="1"/>
  <c r="C39" i="1"/>
  <c r="C6" i="1"/>
  <c r="C14" i="1"/>
  <c r="C15" i="1"/>
  <c r="C40" i="1"/>
  <c r="C16" i="1"/>
  <c r="C41" i="1"/>
  <c r="C42" i="1"/>
  <c r="C95" i="1"/>
  <c r="C7" i="1"/>
  <c r="C17" i="1"/>
  <c r="C18" i="1"/>
  <c r="C43" i="1"/>
  <c r="C19" i="1"/>
  <c r="C44" i="1"/>
  <c r="C45" i="1"/>
  <c r="C96" i="1"/>
  <c r="C20" i="1"/>
  <c r="C46" i="1"/>
  <c r="C47" i="1"/>
  <c r="C97" i="1"/>
  <c r="C48" i="1"/>
  <c r="C98" i="1"/>
  <c r="C99" i="1"/>
  <c r="C165" i="1"/>
  <c r="C8" i="1"/>
  <c r="C21" i="1"/>
  <c r="C22" i="1"/>
  <c r="C49" i="1"/>
  <c r="C23" i="1"/>
  <c r="C50" i="1"/>
  <c r="C51" i="1"/>
  <c r="C100" i="1"/>
  <c r="C24" i="1"/>
  <c r="C52" i="1"/>
  <c r="C53" i="1"/>
  <c r="C101" i="1"/>
  <c r="C54" i="1"/>
  <c r="C102" i="1"/>
  <c r="C103" i="1"/>
  <c r="C166" i="1"/>
  <c r="C25" i="1"/>
  <c r="C55" i="1"/>
  <c r="C56" i="1"/>
  <c r="C104" i="1"/>
  <c r="C57" i="1"/>
  <c r="C105" i="1"/>
  <c r="C106" i="1"/>
  <c r="C167" i="1"/>
  <c r="C58" i="1"/>
  <c r="C107" i="1"/>
  <c r="C108" i="1"/>
  <c r="C168" i="1"/>
  <c r="C109" i="1"/>
  <c r="C169" i="1"/>
  <c r="C170" i="1"/>
  <c r="C221" i="1"/>
  <c r="C9" i="1"/>
  <c r="C26" i="1"/>
  <c r="C27" i="1"/>
  <c r="C59" i="1"/>
  <c r="C28" i="1"/>
  <c r="C60" i="1"/>
  <c r="C61" i="1"/>
  <c r="C110" i="1"/>
  <c r="C29" i="1"/>
  <c r="C62" i="1"/>
  <c r="C63" i="1"/>
  <c r="C111" i="1"/>
  <c r="C64" i="1"/>
  <c r="C112" i="1"/>
  <c r="C113" i="1"/>
  <c r="C171" i="1"/>
  <c r="C30" i="1"/>
  <c r="C65" i="1"/>
  <c r="C66" i="1"/>
  <c r="C114" i="1"/>
  <c r="C67" i="1"/>
  <c r="C115" i="1"/>
  <c r="C116" i="1"/>
  <c r="C172" i="1"/>
  <c r="C68" i="1"/>
  <c r="C117" i="1"/>
  <c r="C118" i="1"/>
  <c r="C173" i="1"/>
  <c r="C119" i="1"/>
  <c r="C174" i="1"/>
  <c r="C175" i="1"/>
  <c r="C222" i="1"/>
  <c r="C31" i="1"/>
  <c r="C69" i="1"/>
  <c r="C70" i="1"/>
  <c r="C120" i="1"/>
  <c r="C71" i="1"/>
  <c r="C121" i="1"/>
  <c r="C122" i="1"/>
  <c r="C176" i="1"/>
  <c r="C72" i="1"/>
  <c r="C123" i="1"/>
  <c r="C124" i="1"/>
  <c r="C177" i="1"/>
  <c r="C125" i="1"/>
  <c r="C178" i="1"/>
  <c r="C179" i="1"/>
  <c r="C223" i="1"/>
  <c r="C73" i="1"/>
  <c r="C126" i="1"/>
  <c r="C127" i="1"/>
  <c r="C180" i="1"/>
  <c r="C128" i="1"/>
  <c r="C181" i="1"/>
  <c r="C182" i="1"/>
  <c r="C224" i="1"/>
  <c r="C129" i="1"/>
  <c r="C183" i="1"/>
  <c r="C184" i="1"/>
  <c r="C225" i="1"/>
  <c r="C185" i="1"/>
  <c r="C226" i="1"/>
  <c r="C227" i="1"/>
  <c r="C249" i="1"/>
  <c r="C32" i="1"/>
  <c r="C33" i="1"/>
  <c r="C74" i="1"/>
  <c r="C10" i="1"/>
  <c r="B10" i="1"/>
  <c r="M10" i="1" s="1"/>
  <c r="N10" i="1" s="1"/>
  <c r="B7" i="1"/>
  <c r="B17" i="1"/>
  <c r="B18" i="1"/>
  <c r="B43" i="1"/>
  <c r="B19" i="1"/>
  <c r="B44" i="1"/>
  <c r="B45" i="1"/>
  <c r="B96" i="1"/>
  <c r="B20" i="1"/>
  <c r="B46" i="1"/>
  <c r="B47" i="1"/>
  <c r="B97" i="1"/>
  <c r="B48" i="1"/>
  <c r="J48" i="1" s="1"/>
  <c r="B98" i="1"/>
  <c r="B99" i="1"/>
  <c r="B165" i="1"/>
  <c r="B8" i="1"/>
  <c r="B21" i="1"/>
  <c r="B22" i="1"/>
  <c r="B49" i="1"/>
  <c r="B23" i="1"/>
  <c r="B50" i="1"/>
  <c r="B51" i="1"/>
  <c r="B100" i="1"/>
  <c r="B24" i="1"/>
  <c r="B52" i="1"/>
  <c r="B53" i="1"/>
  <c r="B101" i="1"/>
  <c r="B54" i="1"/>
  <c r="B102" i="1"/>
  <c r="B103" i="1"/>
  <c r="B166" i="1"/>
  <c r="B25" i="1"/>
  <c r="B55" i="1"/>
  <c r="J55" i="1" s="1"/>
  <c r="B56" i="1"/>
  <c r="B104" i="1"/>
  <c r="B57" i="1"/>
  <c r="B105" i="1"/>
  <c r="B106" i="1"/>
  <c r="B167" i="1"/>
  <c r="B58" i="1"/>
  <c r="B107" i="1"/>
  <c r="B108" i="1"/>
  <c r="B168" i="1"/>
  <c r="B109" i="1"/>
  <c r="B169" i="1"/>
  <c r="B170" i="1"/>
  <c r="B221" i="1"/>
  <c r="B9" i="1"/>
  <c r="B26" i="1"/>
  <c r="B27" i="1"/>
  <c r="B59" i="1"/>
  <c r="B28" i="1"/>
  <c r="B60" i="1"/>
  <c r="B61" i="1"/>
  <c r="B110" i="1"/>
  <c r="J110" i="1" s="1"/>
  <c r="B29" i="1"/>
  <c r="B62" i="1"/>
  <c r="B63" i="1"/>
  <c r="B111" i="1"/>
  <c r="B64" i="1"/>
  <c r="B112" i="1"/>
  <c r="B113" i="1"/>
  <c r="B171" i="1"/>
  <c r="B30" i="1"/>
  <c r="B65" i="1"/>
  <c r="M65" i="1" s="1"/>
  <c r="N65" i="1" s="1"/>
  <c r="B66" i="1"/>
  <c r="B114" i="1"/>
  <c r="B67" i="1"/>
  <c r="B115" i="1"/>
  <c r="B116" i="1"/>
  <c r="B172" i="1"/>
  <c r="B68" i="1"/>
  <c r="B117" i="1"/>
  <c r="B118" i="1"/>
  <c r="B173" i="1"/>
  <c r="B119" i="1"/>
  <c r="B174" i="1"/>
  <c r="B175" i="1"/>
  <c r="B222" i="1"/>
  <c r="B31" i="1"/>
  <c r="B69" i="1"/>
  <c r="M69" i="1" s="1"/>
  <c r="N69" i="1" s="1"/>
  <c r="B70" i="1"/>
  <c r="B120" i="1"/>
  <c r="B71" i="1"/>
  <c r="B121" i="1"/>
  <c r="B122" i="1"/>
  <c r="B176" i="1"/>
  <c r="B72" i="1"/>
  <c r="B123" i="1"/>
  <c r="B124" i="1"/>
  <c r="B177" i="1"/>
  <c r="B125" i="1"/>
  <c r="B178" i="1"/>
  <c r="B179" i="1"/>
  <c r="B223" i="1"/>
  <c r="B73" i="1"/>
  <c r="B126" i="1"/>
  <c r="M126" i="1" s="1"/>
  <c r="N126" i="1" s="1"/>
  <c r="B127" i="1"/>
  <c r="B180" i="1"/>
  <c r="J180" i="1" s="1"/>
  <c r="B128" i="1"/>
  <c r="B181" i="1"/>
  <c r="B182" i="1"/>
  <c r="B224" i="1"/>
  <c r="B129" i="1"/>
  <c r="B183" i="1"/>
  <c r="B184" i="1"/>
  <c r="B225" i="1"/>
  <c r="J225" i="1" s="1"/>
  <c r="B185" i="1"/>
  <c r="B226" i="1"/>
  <c r="B227" i="1"/>
  <c r="B249" i="1"/>
  <c r="B32" i="1"/>
  <c r="B33" i="1"/>
  <c r="B74" i="1"/>
  <c r="M74" i="1" s="1"/>
  <c r="N74" i="1" s="1"/>
  <c r="B34" i="1"/>
  <c r="B75" i="1"/>
  <c r="B76" i="1"/>
  <c r="B130" i="1"/>
  <c r="B35" i="1"/>
  <c r="B77" i="1"/>
  <c r="B78" i="1"/>
  <c r="B131" i="1"/>
  <c r="B79" i="1"/>
  <c r="B132" i="1"/>
  <c r="B133" i="1"/>
  <c r="B186" i="1"/>
  <c r="B36" i="1"/>
  <c r="B80" i="1"/>
  <c r="B81" i="1"/>
  <c r="B134" i="1"/>
  <c r="J134" i="1" s="1"/>
  <c r="B82" i="1"/>
  <c r="B135" i="1"/>
  <c r="B136" i="1"/>
  <c r="B187" i="1"/>
  <c r="J187" i="1" s="1"/>
  <c r="B83" i="1"/>
  <c r="B137" i="1"/>
  <c r="B138" i="1"/>
  <c r="B188" i="1"/>
  <c r="M188" i="1" s="1"/>
  <c r="N188" i="1" s="1"/>
  <c r="B139" i="1"/>
  <c r="B189" i="1"/>
  <c r="B190" i="1"/>
  <c r="B228" i="1"/>
  <c r="J228" i="1" s="1"/>
  <c r="B37" i="1"/>
  <c r="B84" i="1"/>
  <c r="B85" i="1"/>
  <c r="B140" i="1"/>
  <c r="J140" i="1" s="1"/>
  <c r="B86" i="1"/>
  <c r="B141" i="1"/>
  <c r="B142" i="1"/>
  <c r="B191" i="1"/>
  <c r="J191" i="1" s="1"/>
  <c r="B87" i="1"/>
  <c r="B143" i="1"/>
  <c r="B144" i="1"/>
  <c r="B192" i="1"/>
  <c r="M192" i="1" s="1"/>
  <c r="N192" i="1" s="1"/>
  <c r="B145" i="1"/>
  <c r="B193" i="1"/>
  <c r="B194" i="1"/>
  <c r="B229" i="1"/>
  <c r="J229" i="1" s="1"/>
  <c r="B88" i="1"/>
  <c r="B146" i="1"/>
  <c r="B147" i="1"/>
  <c r="B195" i="1"/>
  <c r="J195" i="1" s="1"/>
  <c r="B148" i="1"/>
  <c r="B196" i="1"/>
  <c r="B197" i="1"/>
  <c r="B230" i="1"/>
  <c r="J230" i="1" s="1"/>
  <c r="B149" i="1"/>
  <c r="B198" i="1"/>
  <c r="B199" i="1"/>
  <c r="B231" i="1"/>
  <c r="M231" i="1" s="1"/>
  <c r="N231" i="1" s="1"/>
  <c r="B200" i="1"/>
  <c r="B232" i="1"/>
  <c r="B233" i="1"/>
  <c r="B250" i="1"/>
  <c r="J250" i="1" s="1"/>
  <c r="B38" i="1"/>
  <c r="B89" i="1"/>
  <c r="B90" i="1"/>
  <c r="B150" i="1"/>
  <c r="M150" i="1" s="1"/>
  <c r="N150" i="1" s="1"/>
  <c r="B91" i="1"/>
  <c r="M91" i="1" s="1"/>
  <c r="N91" i="1" s="1"/>
  <c r="B151" i="1"/>
  <c r="B152" i="1"/>
  <c r="B201" i="1"/>
  <c r="B92" i="1"/>
  <c r="M92" i="1" s="1"/>
  <c r="N92" i="1" s="1"/>
  <c r="B153" i="1"/>
  <c r="B154" i="1"/>
  <c r="B202" i="1"/>
  <c r="M202" i="1" s="1"/>
  <c r="N202" i="1" s="1"/>
  <c r="B155" i="1"/>
  <c r="M155" i="1" s="1"/>
  <c r="N155" i="1" s="1"/>
  <c r="B203" i="1"/>
  <c r="B204" i="1"/>
  <c r="B234" i="1"/>
  <c r="B93" i="1"/>
  <c r="M93" i="1" s="1"/>
  <c r="N93" i="1" s="1"/>
  <c r="B156" i="1"/>
  <c r="B157" i="1"/>
  <c r="B205" i="1"/>
  <c r="B158" i="1"/>
  <c r="M158" i="1" s="1"/>
  <c r="N158" i="1" s="1"/>
  <c r="B206" i="1"/>
  <c r="B207" i="1"/>
  <c r="M207" i="1" s="1"/>
  <c r="N207" i="1" s="1"/>
  <c r="B235" i="1"/>
  <c r="B159" i="1"/>
  <c r="M159" i="1" s="1"/>
  <c r="N159" i="1" s="1"/>
  <c r="B208" i="1"/>
  <c r="B209" i="1"/>
  <c r="B236" i="1"/>
  <c r="M236" i="1" s="1"/>
  <c r="N236" i="1" s="1"/>
  <c r="B210" i="1"/>
  <c r="M210" i="1" s="1"/>
  <c r="N210" i="1" s="1"/>
  <c r="B237" i="1"/>
  <c r="B238" i="1"/>
  <c r="B251" i="1"/>
  <c r="B94" i="1"/>
  <c r="M94" i="1" s="1"/>
  <c r="N94" i="1" s="1"/>
  <c r="B160" i="1"/>
  <c r="B161" i="1"/>
  <c r="B211" i="1"/>
  <c r="B162" i="1"/>
  <c r="M162" i="1" s="1"/>
  <c r="N162" i="1" s="1"/>
  <c r="B212" i="1"/>
  <c r="B213" i="1"/>
  <c r="M213" i="1" s="1"/>
  <c r="N213" i="1" s="1"/>
  <c r="B239" i="1"/>
  <c r="B163" i="1"/>
  <c r="M163" i="1" s="1"/>
  <c r="N163" i="1" s="1"/>
  <c r="B214" i="1"/>
  <c r="B215" i="1"/>
  <c r="B240" i="1"/>
  <c r="M240" i="1" s="1"/>
  <c r="N240" i="1" s="1"/>
  <c r="B216" i="1"/>
  <c r="M216" i="1" s="1"/>
  <c r="N216" i="1" s="1"/>
  <c r="B241" i="1"/>
  <c r="B242" i="1"/>
  <c r="B252" i="1"/>
  <c r="B164" i="1"/>
  <c r="M164" i="1" s="1"/>
  <c r="N164" i="1" s="1"/>
  <c r="B217" i="1"/>
  <c r="B218" i="1"/>
  <c r="B243" i="1"/>
  <c r="B219" i="1"/>
  <c r="M219" i="1" s="1"/>
  <c r="N219" i="1" s="1"/>
  <c r="B244" i="1"/>
  <c r="B245" i="1"/>
  <c r="B253" i="1"/>
  <c r="B220" i="1"/>
  <c r="M220" i="1" s="1"/>
  <c r="N220" i="1" s="1"/>
  <c r="B246" i="1"/>
  <c r="B247" i="1"/>
  <c r="B254" i="1"/>
  <c r="B248" i="1"/>
  <c r="M248" i="1" s="1"/>
  <c r="N248" i="1" s="1"/>
  <c r="B255" i="1"/>
  <c r="B256" i="1"/>
  <c r="B2" i="1"/>
  <c r="M2" i="1" s="1"/>
  <c r="B3" i="1"/>
  <c r="J3" i="1" s="1"/>
  <c r="B4" i="1"/>
  <c r="B11" i="1"/>
  <c r="B5" i="1"/>
  <c r="B12" i="1"/>
  <c r="B13" i="1"/>
  <c r="B39" i="1"/>
  <c r="B6" i="1"/>
  <c r="J6" i="1" s="1"/>
  <c r="B14" i="1"/>
  <c r="B15" i="1"/>
  <c r="B40" i="1"/>
  <c r="B16" i="1"/>
  <c r="J16" i="1" s="1"/>
  <c r="B41" i="1"/>
  <c r="B42" i="1"/>
  <c r="B95" i="1"/>
  <c r="J9" i="1" l="1"/>
  <c r="J25" i="1"/>
  <c r="J23" i="1"/>
  <c r="J8" i="1"/>
  <c r="M48" i="1"/>
  <c r="N48" i="1" s="1"/>
  <c r="J19" i="1"/>
  <c r="J7" i="1"/>
  <c r="J254" i="1"/>
  <c r="J253" i="1"/>
  <c r="J243" i="1"/>
  <c r="J252" i="1"/>
  <c r="J240" i="1"/>
  <c r="J239" i="1"/>
  <c r="J211" i="1"/>
  <c r="J251" i="1"/>
  <c r="J236" i="1"/>
  <c r="J235" i="1"/>
  <c r="J205" i="1"/>
  <c r="J234" i="1"/>
  <c r="J202" i="1"/>
  <c r="J201" i="1"/>
  <c r="J150" i="1"/>
  <c r="M118" i="1"/>
  <c r="N118" i="1" s="1"/>
  <c r="J246" i="1"/>
  <c r="J132" i="1"/>
  <c r="M41" i="1"/>
  <c r="N41" i="1" s="1"/>
  <c r="J41" i="1"/>
  <c r="M14" i="1"/>
  <c r="N14" i="1" s="1"/>
  <c r="J14" i="1"/>
  <c r="M38" i="1"/>
  <c r="N38" i="1" s="1"/>
  <c r="J38" i="1"/>
  <c r="M149" i="1"/>
  <c r="N149" i="1" s="1"/>
  <c r="J149" i="1"/>
  <c r="M88" i="1"/>
  <c r="N88" i="1" s="1"/>
  <c r="J88" i="1"/>
  <c r="M86" i="1"/>
  <c r="N86" i="1" s="1"/>
  <c r="J86" i="1"/>
  <c r="M139" i="1"/>
  <c r="N139" i="1" s="1"/>
  <c r="J139" i="1"/>
  <c r="M82" i="1"/>
  <c r="N82" i="1" s="1"/>
  <c r="J82" i="1"/>
  <c r="J79" i="1"/>
  <c r="M79" i="1"/>
  <c r="N79" i="1" s="1"/>
  <c r="J34" i="1"/>
  <c r="M34" i="1"/>
  <c r="N34" i="1" s="1"/>
  <c r="J177" i="1"/>
  <c r="M177" i="1"/>
  <c r="N177" i="1" s="1"/>
  <c r="J120" i="1"/>
  <c r="M120" i="1"/>
  <c r="N120" i="1" s="1"/>
  <c r="J173" i="1"/>
  <c r="M173" i="1"/>
  <c r="N173" i="1" s="1"/>
  <c r="J114" i="1"/>
  <c r="M114" i="1"/>
  <c r="N114" i="1" s="1"/>
  <c r="M171" i="1"/>
  <c r="N171" i="1" s="1"/>
  <c r="J171" i="1"/>
  <c r="M111" i="1"/>
  <c r="N111" i="1" s="1"/>
  <c r="J111" i="1"/>
  <c r="M96" i="1"/>
  <c r="N96" i="1" s="1"/>
  <c r="J96" i="1"/>
  <c r="M95" i="1"/>
  <c r="N95" i="1" s="1"/>
  <c r="J95" i="1"/>
  <c r="M40" i="1"/>
  <c r="N40" i="1" s="1"/>
  <c r="J40" i="1"/>
  <c r="M39" i="1"/>
  <c r="N39" i="1" s="1"/>
  <c r="J39" i="1"/>
  <c r="M11" i="1"/>
  <c r="N11" i="1" s="1"/>
  <c r="J11" i="1"/>
  <c r="M256" i="1"/>
  <c r="N256" i="1" s="1"/>
  <c r="M247" i="1"/>
  <c r="N247" i="1" s="1"/>
  <c r="M245" i="1"/>
  <c r="N245" i="1" s="1"/>
  <c r="M218" i="1"/>
  <c r="N218" i="1" s="1"/>
  <c r="M242" i="1"/>
  <c r="N242" i="1" s="1"/>
  <c r="M215" i="1"/>
  <c r="N215" i="1" s="1"/>
  <c r="M161" i="1"/>
  <c r="N161" i="1" s="1"/>
  <c r="M238" i="1"/>
  <c r="N238" i="1" s="1"/>
  <c r="M209" i="1"/>
  <c r="N209" i="1" s="1"/>
  <c r="M157" i="1"/>
  <c r="N157" i="1" s="1"/>
  <c r="M204" i="1"/>
  <c r="N204" i="1" s="1"/>
  <c r="M154" i="1"/>
  <c r="N154" i="1" s="1"/>
  <c r="M152" i="1"/>
  <c r="N152" i="1" s="1"/>
  <c r="M90" i="1"/>
  <c r="N90" i="1" s="1"/>
  <c r="M233" i="1"/>
  <c r="N233" i="1" s="1"/>
  <c r="J233" i="1"/>
  <c r="M199" i="1"/>
  <c r="N199" i="1" s="1"/>
  <c r="J199" i="1"/>
  <c r="M197" i="1"/>
  <c r="N197" i="1" s="1"/>
  <c r="J197" i="1"/>
  <c r="M147" i="1"/>
  <c r="N147" i="1" s="1"/>
  <c r="J147" i="1"/>
  <c r="M194" i="1"/>
  <c r="N194" i="1" s="1"/>
  <c r="J194" i="1"/>
  <c r="M144" i="1"/>
  <c r="N144" i="1" s="1"/>
  <c r="J144" i="1"/>
  <c r="M142" i="1"/>
  <c r="N142" i="1" s="1"/>
  <c r="J142" i="1"/>
  <c r="M85" i="1"/>
  <c r="N85" i="1" s="1"/>
  <c r="J85" i="1"/>
  <c r="M190" i="1"/>
  <c r="N190" i="1" s="1"/>
  <c r="J190" i="1"/>
  <c r="M138" i="1"/>
  <c r="N138" i="1" s="1"/>
  <c r="J138" i="1"/>
  <c r="M136" i="1"/>
  <c r="N136" i="1" s="1"/>
  <c r="J136" i="1"/>
  <c r="M81" i="1"/>
  <c r="N81" i="1" s="1"/>
  <c r="J81" i="1"/>
  <c r="J133" i="1"/>
  <c r="M133" i="1"/>
  <c r="N133" i="1" s="1"/>
  <c r="J78" i="1"/>
  <c r="M78" i="1"/>
  <c r="N78" i="1" s="1"/>
  <c r="J76" i="1"/>
  <c r="M76" i="1"/>
  <c r="N76" i="1" s="1"/>
  <c r="J33" i="1"/>
  <c r="M33" i="1"/>
  <c r="N33" i="1" s="1"/>
  <c r="M226" i="1"/>
  <c r="N226" i="1" s="1"/>
  <c r="J226" i="1"/>
  <c r="M183" i="1"/>
  <c r="N183" i="1" s="1"/>
  <c r="J183" i="1"/>
  <c r="M181" i="1"/>
  <c r="N181" i="1" s="1"/>
  <c r="J181" i="1"/>
  <c r="M178" i="1"/>
  <c r="N178" i="1" s="1"/>
  <c r="J178" i="1"/>
  <c r="M123" i="1"/>
  <c r="N123" i="1" s="1"/>
  <c r="J123" i="1"/>
  <c r="M121" i="1"/>
  <c r="N121" i="1" s="1"/>
  <c r="J121" i="1"/>
  <c r="M174" i="1"/>
  <c r="N174" i="1" s="1"/>
  <c r="J174" i="1"/>
  <c r="M117" i="1"/>
  <c r="N117" i="1" s="1"/>
  <c r="J117" i="1"/>
  <c r="M115" i="1"/>
  <c r="N115" i="1" s="1"/>
  <c r="J115" i="1"/>
  <c r="M112" i="1"/>
  <c r="N112" i="1" s="1"/>
  <c r="J112" i="1"/>
  <c r="M62" i="1"/>
  <c r="N62" i="1" s="1"/>
  <c r="J62" i="1"/>
  <c r="M60" i="1"/>
  <c r="N60" i="1" s="1"/>
  <c r="J60" i="1"/>
  <c r="J26" i="1"/>
  <c r="M26" i="1"/>
  <c r="N26" i="1" s="1"/>
  <c r="M169" i="1"/>
  <c r="N169" i="1" s="1"/>
  <c r="J169" i="1"/>
  <c r="M107" i="1"/>
  <c r="N107" i="1" s="1"/>
  <c r="J107" i="1"/>
  <c r="M105" i="1"/>
  <c r="N105" i="1" s="1"/>
  <c r="J105" i="1"/>
  <c r="M102" i="1"/>
  <c r="N102" i="1" s="1"/>
  <c r="J102" i="1"/>
  <c r="M52" i="1"/>
  <c r="N52" i="1" s="1"/>
  <c r="J52" i="1"/>
  <c r="M50" i="1"/>
  <c r="N50" i="1" s="1"/>
  <c r="J50" i="1"/>
  <c r="M21" i="1"/>
  <c r="N21" i="1" s="1"/>
  <c r="J21" i="1"/>
  <c r="M98" i="1"/>
  <c r="N98" i="1" s="1"/>
  <c r="J98" i="1"/>
  <c r="M46" i="1"/>
  <c r="N46" i="1" s="1"/>
  <c r="J46" i="1"/>
  <c r="M44" i="1"/>
  <c r="N44" i="1" s="1"/>
  <c r="J44" i="1"/>
  <c r="J17" i="1"/>
  <c r="M17" i="1"/>
  <c r="N17" i="1" s="1"/>
  <c r="J65" i="1"/>
  <c r="M140" i="1"/>
  <c r="N140" i="1" s="1"/>
  <c r="M3" i="1"/>
  <c r="N3" i="1" s="1"/>
  <c r="M42" i="1"/>
  <c r="N42" i="1" s="1"/>
  <c r="J42" i="1"/>
  <c r="M15" i="1"/>
  <c r="N15" i="1" s="1"/>
  <c r="J15" i="1"/>
  <c r="M13" i="1"/>
  <c r="N13" i="1" s="1"/>
  <c r="J13" i="1"/>
  <c r="M4" i="1"/>
  <c r="N4" i="1" s="1"/>
  <c r="J4" i="1"/>
  <c r="M255" i="1"/>
  <c r="N255" i="1" s="1"/>
  <c r="J255" i="1"/>
  <c r="M246" i="1"/>
  <c r="N246" i="1" s="1"/>
  <c r="M244" i="1"/>
  <c r="N244" i="1" s="1"/>
  <c r="J244" i="1"/>
  <c r="M217" i="1"/>
  <c r="N217" i="1" s="1"/>
  <c r="J217" i="1"/>
  <c r="M241" i="1"/>
  <c r="N241" i="1" s="1"/>
  <c r="J241" i="1"/>
  <c r="M214" i="1"/>
  <c r="N214" i="1" s="1"/>
  <c r="M212" i="1"/>
  <c r="N212" i="1" s="1"/>
  <c r="J212" i="1"/>
  <c r="J160" i="1"/>
  <c r="M237" i="1"/>
  <c r="N237" i="1" s="1"/>
  <c r="J237" i="1"/>
  <c r="M208" i="1"/>
  <c r="N208" i="1" s="1"/>
  <c r="M206" i="1"/>
  <c r="N206" i="1" s="1"/>
  <c r="J206" i="1"/>
  <c r="J156" i="1"/>
  <c r="M203" i="1"/>
  <c r="N203" i="1" s="1"/>
  <c r="J203" i="1"/>
  <c r="M153" i="1"/>
  <c r="N153" i="1" s="1"/>
  <c r="M151" i="1"/>
  <c r="N151" i="1" s="1"/>
  <c r="J151" i="1"/>
  <c r="M89" i="1"/>
  <c r="N89" i="1" s="1"/>
  <c r="J89" i="1"/>
  <c r="M232" i="1"/>
  <c r="N232" i="1" s="1"/>
  <c r="J232" i="1"/>
  <c r="M198" i="1"/>
  <c r="N198" i="1" s="1"/>
  <c r="J198" i="1"/>
  <c r="M196" i="1"/>
  <c r="N196" i="1" s="1"/>
  <c r="J196" i="1"/>
  <c r="M146" i="1"/>
  <c r="N146" i="1" s="1"/>
  <c r="J146" i="1"/>
  <c r="M193" i="1"/>
  <c r="N193" i="1" s="1"/>
  <c r="J193" i="1"/>
  <c r="M143" i="1"/>
  <c r="N143" i="1" s="1"/>
  <c r="J143" i="1"/>
  <c r="M141" i="1"/>
  <c r="N141" i="1" s="1"/>
  <c r="J141" i="1"/>
  <c r="M84" i="1"/>
  <c r="N84" i="1" s="1"/>
  <c r="J84" i="1"/>
  <c r="M189" i="1"/>
  <c r="N189" i="1" s="1"/>
  <c r="J189" i="1"/>
  <c r="M137" i="1"/>
  <c r="N137" i="1" s="1"/>
  <c r="J137" i="1"/>
  <c r="M135" i="1"/>
  <c r="N135" i="1" s="1"/>
  <c r="J135" i="1"/>
  <c r="M80" i="1"/>
  <c r="N80" i="1" s="1"/>
  <c r="J80" i="1"/>
  <c r="M132" i="1"/>
  <c r="N132" i="1" s="1"/>
  <c r="M77" i="1"/>
  <c r="N77" i="1" s="1"/>
  <c r="J77" i="1"/>
  <c r="M75" i="1"/>
  <c r="N75" i="1" s="1"/>
  <c r="J75" i="1"/>
  <c r="M32" i="1"/>
  <c r="N32" i="1" s="1"/>
  <c r="J32" i="1"/>
  <c r="J185" i="1"/>
  <c r="M185" i="1"/>
  <c r="N185" i="1" s="1"/>
  <c r="J129" i="1"/>
  <c r="M129" i="1"/>
  <c r="N129" i="1" s="1"/>
  <c r="J128" i="1"/>
  <c r="M128" i="1"/>
  <c r="N128" i="1" s="1"/>
  <c r="J73" i="1"/>
  <c r="M73" i="1"/>
  <c r="N73" i="1" s="1"/>
  <c r="J125" i="1"/>
  <c r="M125" i="1"/>
  <c r="N125" i="1" s="1"/>
  <c r="J72" i="1"/>
  <c r="M72" i="1"/>
  <c r="N72" i="1" s="1"/>
  <c r="J71" i="1"/>
  <c r="M71" i="1"/>
  <c r="N71" i="1" s="1"/>
  <c r="J31" i="1"/>
  <c r="M31" i="1"/>
  <c r="N31" i="1" s="1"/>
  <c r="J119" i="1"/>
  <c r="M119" i="1"/>
  <c r="N119" i="1" s="1"/>
  <c r="J68" i="1"/>
  <c r="M68" i="1"/>
  <c r="N68" i="1" s="1"/>
  <c r="J67" i="1"/>
  <c r="M67" i="1"/>
  <c r="N67" i="1" s="1"/>
  <c r="J30" i="1"/>
  <c r="M30" i="1"/>
  <c r="N30" i="1" s="1"/>
  <c r="M64" i="1"/>
  <c r="N64" i="1" s="1"/>
  <c r="M29" i="1"/>
  <c r="N29" i="1" s="1"/>
  <c r="M28" i="1"/>
  <c r="N28" i="1" s="1"/>
  <c r="M9" i="1"/>
  <c r="N9" i="1" s="1"/>
  <c r="M109" i="1"/>
  <c r="N109" i="1" s="1"/>
  <c r="M58" i="1"/>
  <c r="N58" i="1" s="1"/>
  <c r="M57" i="1"/>
  <c r="N57" i="1" s="1"/>
  <c r="M25" i="1"/>
  <c r="N25" i="1" s="1"/>
  <c r="M54" i="1"/>
  <c r="N54" i="1" s="1"/>
  <c r="M24" i="1"/>
  <c r="N24" i="1" s="1"/>
  <c r="M23" i="1"/>
  <c r="N23" i="1" s="1"/>
  <c r="M8" i="1"/>
  <c r="N8" i="1" s="1"/>
  <c r="M20" i="1"/>
  <c r="N20" i="1" s="1"/>
  <c r="M19" i="1"/>
  <c r="N19" i="1" s="1"/>
  <c r="M7" i="1"/>
  <c r="N7" i="1" s="1"/>
  <c r="J248" i="1"/>
  <c r="J220" i="1"/>
  <c r="J219" i="1"/>
  <c r="J164" i="1"/>
  <c r="J216" i="1"/>
  <c r="J163" i="1"/>
  <c r="J214" i="1"/>
  <c r="J231" i="1"/>
  <c r="J192" i="1"/>
  <c r="J188" i="1"/>
  <c r="J10" i="1"/>
  <c r="J64" i="1"/>
  <c r="J109" i="1"/>
  <c r="J54" i="1"/>
  <c r="M225" i="1"/>
  <c r="N225" i="1" s="1"/>
  <c r="M110" i="1"/>
  <c r="N110" i="1" s="1"/>
  <c r="M12" i="1"/>
  <c r="N12" i="1" s="1"/>
  <c r="J12" i="1"/>
  <c r="J208" i="1"/>
  <c r="J126" i="1"/>
  <c r="J29" i="1"/>
  <c r="J58" i="1"/>
  <c r="J24" i="1"/>
  <c r="J20" i="1"/>
  <c r="M156" i="1"/>
  <c r="N156" i="1" s="1"/>
  <c r="M195" i="1"/>
  <c r="N195" i="1" s="1"/>
  <c r="M134" i="1"/>
  <c r="N134" i="1" s="1"/>
  <c r="M180" i="1"/>
  <c r="N180" i="1" s="1"/>
  <c r="M55" i="1"/>
  <c r="N55" i="1" s="1"/>
  <c r="M200" i="1"/>
  <c r="N200" i="1" s="1"/>
  <c r="J200" i="1"/>
  <c r="M148" i="1"/>
  <c r="N148" i="1" s="1"/>
  <c r="J148" i="1"/>
  <c r="M145" i="1"/>
  <c r="N145" i="1" s="1"/>
  <c r="J145" i="1"/>
  <c r="M87" i="1"/>
  <c r="N87" i="1" s="1"/>
  <c r="J87" i="1"/>
  <c r="M37" i="1"/>
  <c r="N37" i="1" s="1"/>
  <c r="J37" i="1"/>
  <c r="M83" i="1"/>
  <c r="N83" i="1" s="1"/>
  <c r="J83" i="1"/>
  <c r="M36" i="1"/>
  <c r="N36" i="1" s="1"/>
  <c r="J36" i="1"/>
  <c r="J35" i="1"/>
  <c r="M35" i="1"/>
  <c r="N35" i="1" s="1"/>
  <c r="J249" i="1"/>
  <c r="M249" i="1"/>
  <c r="N249" i="1" s="1"/>
  <c r="J224" i="1"/>
  <c r="M224" i="1"/>
  <c r="N224" i="1" s="1"/>
  <c r="J223" i="1"/>
  <c r="M223" i="1"/>
  <c r="N223" i="1" s="1"/>
  <c r="J176" i="1"/>
  <c r="M176" i="1"/>
  <c r="N176" i="1" s="1"/>
  <c r="J222" i="1"/>
  <c r="M222" i="1"/>
  <c r="N222" i="1" s="1"/>
  <c r="J172" i="1"/>
  <c r="M172" i="1"/>
  <c r="N172" i="1" s="1"/>
  <c r="M59" i="1"/>
  <c r="N59" i="1" s="1"/>
  <c r="J59" i="1"/>
  <c r="M221" i="1"/>
  <c r="N221" i="1" s="1"/>
  <c r="J221" i="1"/>
  <c r="M168" i="1"/>
  <c r="N168" i="1" s="1"/>
  <c r="J168" i="1"/>
  <c r="M167" i="1"/>
  <c r="N167" i="1" s="1"/>
  <c r="J167" i="1"/>
  <c r="M104" i="1"/>
  <c r="N104" i="1" s="1"/>
  <c r="J104" i="1"/>
  <c r="M166" i="1"/>
  <c r="N166" i="1" s="1"/>
  <c r="J166" i="1"/>
  <c r="M101" i="1"/>
  <c r="N101" i="1" s="1"/>
  <c r="J101" i="1"/>
  <c r="M100" i="1"/>
  <c r="N100" i="1" s="1"/>
  <c r="J100" i="1"/>
  <c r="M49" i="1"/>
  <c r="N49" i="1" s="1"/>
  <c r="J49" i="1"/>
  <c r="M165" i="1"/>
  <c r="N165" i="1" s="1"/>
  <c r="J165" i="1"/>
  <c r="M97" i="1"/>
  <c r="N97" i="1" s="1"/>
  <c r="J97" i="1"/>
  <c r="M43" i="1"/>
  <c r="N43" i="1" s="1"/>
  <c r="J43" i="1"/>
  <c r="M16" i="1"/>
  <c r="N16" i="1" s="1"/>
  <c r="M6" i="1"/>
  <c r="N6" i="1" s="1"/>
  <c r="M5" i="1"/>
  <c r="N5" i="1" s="1"/>
  <c r="J2" i="1"/>
  <c r="M254" i="1"/>
  <c r="N254" i="1" s="1"/>
  <c r="M253" i="1"/>
  <c r="N253" i="1" s="1"/>
  <c r="M243" i="1"/>
  <c r="N243" i="1" s="1"/>
  <c r="M252" i="1"/>
  <c r="N252" i="1" s="1"/>
  <c r="M239" i="1"/>
  <c r="N239" i="1" s="1"/>
  <c r="M211" i="1"/>
  <c r="N211" i="1" s="1"/>
  <c r="M251" i="1"/>
  <c r="N251" i="1" s="1"/>
  <c r="M235" i="1"/>
  <c r="N235" i="1" s="1"/>
  <c r="M205" i="1"/>
  <c r="N205" i="1" s="1"/>
  <c r="M234" i="1"/>
  <c r="N234" i="1" s="1"/>
  <c r="M201" i="1"/>
  <c r="N201" i="1" s="1"/>
  <c r="M250" i="1"/>
  <c r="N250" i="1" s="1"/>
  <c r="M230" i="1"/>
  <c r="N230" i="1" s="1"/>
  <c r="M229" i="1"/>
  <c r="N229" i="1" s="1"/>
  <c r="M191" i="1"/>
  <c r="N191" i="1" s="1"/>
  <c r="M228" i="1"/>
  <c r="N228" i="1" s="1"/>
  <c r="M187" i="1"/>
  <c r="N187" i="1" s="1"/>
  <c r="J186" i="1"/>
  <c r="M186" i="1"/>
  <c r="N186" i="1" s="1"/>
  <c r="J131" i="1"/>
  <c r="J130" i="1"/>
  <c r="M130" i="1"/>
  <c r="N130" i="1" s="1"/>
  <c r="J74" i="1"/>
  <c r="J227" i="1"/>
  <c r="M227" i="1"/>
  <c r="N227" i="1" s="1"/>
  <c r="J184" i="1"/>
  <c r="M184" i="1"/>
  <c r="N184" i="1" s="1"/>
  <c r="J182" i="1"/>
  <c r="M182" i="1"/>
  <c r="N182" i="1" s="1"/>
  <c r="J127" i="1"/>
  <c r="M127" i="1"/>
  <c r="N127" i="1" s="1"/>
  <c r="J179" i="1"/>
  <c r="M179" i="1"/>
  <c r="N179" i="1" s="1"/>
  <c r="J124" i="1"/>
  <c r="J122" i="1"/>
  <c r="M122" i="1"/>
  <c r="N122" i="1" s="1"/>
  <c r="J70" i="1"/>
  <c r="M70" i="1"/>
  <c r="N70" i="1" s="1"/>
  <c r="J175" i="1"/>
  <c r="M175" i="1"/>
  <c r="N175" i="1" s="1"/>
  <c r="J118" i="1"/>
  <c r="J116" i="1"/>
  <c r="M116" i="1"/>
  <c r="N116" i="1" s="1"/>
  <c r="J66" i="1"/>
  <c r="M66" i="1"/>
  <c r="N66" i="1" s="1"/>
  <c r="M113" i="1"/>
  <c r="N113" i="1" s="1"/>
  <c r="J113" i="1"/>
  <c r="M63" i="1"/>
  <c r="N63" i="1" s="1"/>
  <c r="J63" i="1"/>
  <c r="M61" i="1"/>
  <c r="N61" i="1" s="1"/>
  <c r="J61" i="1"/>
  <c r="M27" i="1"/>
  <c r="N27" i="1" s="1"/>
  <c r="J27" i="1"/>
  <c r="M170" i="1"/>
  <c r="N170" i="1" s="1"/>
  <c r="J170" i="1"/>
  <c r="M108" i="1"/>
  <c r="N108" i="1" s="1"/>
  <c r="J108" i="1"/>
  <c r="M106" i="1"/>
  <c r="N106" i="1" s="1"/>
  <c r="J106" i="1"/>
  <c r="M56" i="1"/>
  <c r="N56" i="1" s="1"/>
  <c r="J56" i="1"/>
  <c r="M103" i="1"/>
  <c r="N103" i="1" s="1"/>
  <c r="J103" i="1"/>
  <c r="M53" i="1"/>
  <c r="N53" i="1" s="1"/>
  <c r="J53" i="1"/>
  <c r="M51" i="1"/>
  <c r="N51" i="1" s="1"/>
  <c r="J51" i="1"/>
  <c r="M22" i="1"/>
  <c r="N22" i="1" s="1"/>
  <c r="J22" i="1"/>
  <c r="M99" i="1"/>
  <c r="N99" i="1" s="1"/>
  <c r="J99" i="1"/>
  <c r="M47" i="1"/>
  <c r="N47" i="1" s="1"/>
  <c r="J47" i="1"/>
  <c r="M45" i="1"/>
  <c r="N45" i="1" s="1"/>
  <c r="J45" i="1"/>
  <c r="M18" i="1"/>
  <c r="N18" i="1" s="1"/>
  <c r="J18" i="1"/>
  <c r="J256" i="1"/>
  <c r="J247" i="1"/>
  <c r="J245" i="1"/>
  <c r="J218" i="1"/>
  <c r="J242" i="1"/>
  <c r="J215" i="1"/>
  <c r="J213" i="1"/>
  <c r="M257" i="1"/>
  <c r="N257" i="1" s="1"/>
  <c r="J153" i="1"/>
  <c r="J69" i="1"/>
  <c r="J28" i="1"/>
  <c r="J57" i="1"/>
  <c r="J5" i="1"/>
  <c r="M160" i="1"/>
  <c r="N160" i="1" s="1"/>
  <c r="M131" i="1"/>
  <c r="N131" i="1" s="1"/>
  <c r="M124" i="1"/>
  <c r="N124" i="1" s="1"/>
  <c r="J161" i="1"/>
  <c r="J238" i="1"/>
  <c r="J209" i="1"/>
  <c r="J207" i="1"/>
  <c r="J157" i="1"/>
  <c r="J204" i="1"/>
  <c r="J154" i="1"/>
  <c r="J152" i="1"/>
  <c r="J90" i="1"/>
  <c r="J257" i="1"/>
  <c r="J162" i="1"/>
  <c r="J94" i="1"/>
  <c r="J210" i="1"/>
  <c r="J159" i="1"/>
  <c r="J158" i="1"/>
  <c r="J93" i="1"/>
  <c r="J155" i="1"/>
  <c r="J92" i="1"/>
  <c r="J91" i="1"/>
</calcChain>
</file>

<file path=xl/sharedStrings.xml><?xml version="1.0" encoding="utf-8"?>
<sst xmlns="http://schemas.openxmlformats.org/spreadsheetml/2006/main" count="46" uniqueCount="28">
  <si>
    <t>dec</t>
  </si>
  <si>
    <t>verify dec</t>
  </si>
  <si>
    <t>c_7</t>
  </si>
  <si>
    <t>c_6</t>
  </si>
  <si>
    <t>c_8</t>
  </si>
  <si>
    <t>c_5</t>
  </si>
  <si>
    <t>c_4</t>
  </si>
  <si>
    <t>c_3</t>
  </si>
  <si>
    <t>c_2</t>
  </si>
  <si>
    <t>c_1</t>
  </si>
  <si>
    <t>HD(c', 0)</t>
  </si>
  <si>
    <t>P[same response]</t>
  </si>
  <si>
    <t>Assuming 8-bit Loop arbiter, c = 0, getting a plot for the P[same] for all c'</t>
  </si>
  <si>
    <t>NB1</t>
  </si>
  <si>
    <t>NB2</t>
  </si>
  <si>
    <t>NB3</t>
  </si>
  <si>
    <t>NB4</t>
  </si>
  <si>
    <t>NB5</t>
  </si>
  <si>
    <t>NB6</t>
  </si>
  <si>
    <t>NB7</t>
  </si>
  <si>
    <t>rel HD (0,4)</t>
  </si>
  <si>
    <t>Closeness</t>
  </si>
  <si>
    <t># challenges</t>
  </si>
  <si>
    <t>predictability</t>
  </si>
  <si>
    <t>center</t>
  </si>
  <si>
    <t>1 chal</t>
  </si>
  <si>
    <t>2 chal</t>
  </si>
  <si>
    <t>5 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</si>
</sst>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Predictability Neighborhood of an 8-bit Loop PUF</a:t>
            </a:r>
          </a:p>
          <a:p>
            <a:pPr>
              <a:defRPr/>
            </a:pPr>
            <a:r>
              <a:rPr lang="en-US"/>
              <a:t>given a</a:t>
            </a:r>
            <a:r>
              <a:rPr lang="en-US" baseline="0"/>
              <a:t> single CRP</a:t>
            </a:r>
            <a:endParaRPr lang="en-US"/>
          </a:p>
        </c:rich>
      </c:tx>
      <c:layout>
        <c:manualLayout>
          <c:xMode val="edge"/>
          <c:yMode val="edge"/>
          <c:x val="6.2938609295358064E-2"/>
          <c:y val="2.340208016852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wenjing!$N$2:$N$257</c:f>
              <c:numCache>
                <c:formatCode>General</c:formatCode>
                <c:ptCount val="256"/>
                <c:pt idx="0">
                  <c:v>1</c:v>
                </c:pt>
                <c:pt idx="1">
                  <c:v>0.90966552939826695</c:v>
                </c:pt>
                <c:pt idx="2">
                  <c:v>0.90966552939826695</c:v>
                </c:pt>
                <c:pt idx="3">
                  <c:v>0.90966552939826695</c:v>
                </c:pt>
                <c:pt idx="4">
                  <c:v>0.90966552939826695</c:v>
                </c:pt>
                <c:pt idx="5">
                  <c:v>0.90966552939826695</c:v>
                </c:pt>
                <c:pt idx="6">
                  <c:v>0.90966552939826695</c:v>
                </c:pt>
                <c:pt idx="7">
                  <c:v>0.90966552939826695</c:v>
                </c:pt>
                <c:pt idx="8">
                  <c:v>0.90966552939826695</c:v>
                </c:pt>
                <c:pt idx="9">
                  <c:v>0.79516723530086664</c:v>
                </c:pt>
                <c:pt idx="10">
                  <c:v>0.79516723530086664</c:v>
                </c:pt>
                <c:pt idx="11">
                  <c:v>0.79516723530086664</c:v>
                </c:pt>
                <c:pt idx="12">
                  <c:v>0.79516723530086664</c:v>
                </c:pt>
                <c:pt idx="13">
                  <c:v>0.79516723530086664</c:v>
                </c:pt>
                <c:pt idx="14">
                  <c:v>0.79516723530086664</c:v>
                </c:pt>
                <c:pt idx="15">
                  <c:v>0.79516723530086664</c:v>
                </c:pt>
                <c:pt idx="16">
                  <c:v>0.79516723530086664</c:v>
                </c:pt>
                <c:pt idx="17">
                  <c:v>0.79516723530086664</c:v>
                </c:pt>
                <c:pt idx="18">
                  <c:v>0.79516723530086664</c:v>
                </c:pt>
                <c:pt idx="19">
                  <c:v>0.79516723530086664</c:v>
                </c:pt>
                <c:pt idx="20">
                  <c:v>0.79516723530086664</c:v>
                </c:pt>
                <c:pt idx="21">
                  <c:v>0.79516723530086664</c:v>
                </c:pt>
                <c:pt idx="22">
                  <c:v>0.79516723530086664</c:v>
                </c:pt>
                <c:pt idx="23">
                  <c:v>0.79516723530086664</c:v>
                </c:pt>
                <c:pt idx="24">
                  <c:v>0.79516723530086664</c:v>
                </c:pt>
                <c:pt idx="25">
                  <c:v>0.79516723530086664</c:v>
                </c:pt>
                <c:pt idx="26">
                  <c:v>0.79516723530086664</c:v>
                </c:pt>
                <c:pt idx="27">
                  <c:v>0.79516723530086664</c:v>
                </c:pt>
                <c:pt idx="28">
                  <c:v>0.79516723530086664</c:v>
                </c:pt>
                <c:pt idx="29">
                  <c:v>0.79516723530086664</c:v>
                </c:pt>
                <c:pt idx="30">
                  <c:v>0.79516723530086664</c:v>
                </c:pt>
                <c:pt idx="31">
                  <c:v>0.79516723530086664</c:v>
                </c:pt>
                <c:pt idx="32">
                  <c:v>0.79516723530086664</c:v>
                </c:pt>
                <c:pt idx="33">
                  <c:v>0.79516723530086664</c:v>
                </c:pt>
                <c:pt idx="34">
                  <c:v>0.79516723530086664</c:v>
                </c:pt>
                <c:pt idx="35">
                  <c:v>0.79516723530086664</c:v>
                </c:pt>
                <c:pt idx="36">
                  <c:v>0.79516723530086664</c:v>
                </c:pt>
                <c:pt idx="37">
                  <c:v>0.65595826075473873</c:v>
                </c:pt>
                <c:pt idx="38">
                  <c:v>0.65595826075473873</c:v>
                </c:pt>
                <c:pt idx="39">
                  <c:v>0.65595826075473873</c:v>
                </c:pt>
                <c:pt idx="40">
                  <c:v>0.65595826075473873</c:v>
                </c:pt>
                <c:pt idx="41">
                  <c:v>0.65595826075473873</c:v>
                </c:pt>
                <c:pt idx="42">
                  <c:v>0.65595826075473873</c:v>
                </c:pt>
                <c:pt idx="43">
                  <c:v>0.65595826075473873</c:v>
                </c:pt>
                <c:pt idx="44">
                  <c:v>0.65595826075473873</c:v>
                </c:pt>
                <c:pt idx="45">
                  <c:v>0.65595826075473873</c:v>
                </c:pt>
                <c:pt idx="46">
                  <c:v>0.65595826075473873</c:v>
                </c:pt>
                <c:pt idx="47">
                  <c:v>0.65595826075473873</c:v>
                </c:pt>
                <c:pt idx="48">
                  <c:v>0.65595826075473873</c:v>
                </c:pt>
                <c:pt idx="49">
                  <c:v>0.65595826075473873</c:v>
                </c:pt>
                <c:pt idx="50">
                  <c:v>0.65595826075473873</c:v>
                </c:pt>
                <c:pt idx="51">
                  <c:v>0.65595826075473873</c:v>
                </c:pt>
                <c:pt idx="52">
                  <c:v>0.65595826075473873</c:v>
                </c:pt>
                <c:pt idx="53">
                  <c:v>0.65595826075473873</c:v>
                </c:pt>
                <c:pt idx="54">
                  <c:v>0.65595826075473873</c:v>
                </c:pt>
                <c:pt idx="55">
                  <c:v>0.65595826075473873</c:v>
                </c:pt>
                <c:pt idx="56">
                  <c:v>0.65595826075473873</c:v>
                </c:pt>
                <c:pt idx="57">
                  <c:v>0.65595826075473873</c:v>
                </c:pt>
                <c:pt idx="58">
                  <c:v>0.65595826075473873</c:v>
                </c:pt>
                <c:pt idx="59">
                  <c:v>0.65595826075473873</c:v>
                </c:pt>
                <c:pt idx="60">
                  <c:v>0.65595826075473873</c:v>
                </c:pt>
                <c:pt idx="61">
                  <c:v>0.65595826075473873</c:v>
                </c:pt>
                <c:pt idx="62">
                  <c:v>0.65595826075473873</c:v>
                </c:pt>
                <c:pt idx="63">
                  <c:v>0.65595826075473873</c:v>
                </c:pt>
                <c:pt idx="64">
                  <c:v>0.65595826075473873</c:v>
                </c:pt>
                <c:pt idx="65">
                  <c:v>0.65595826075473873</c:v>
                </c:pt>
                <c:pt idx="66">
                  <c:v>0.65595826075473873</c:v>
                </c:pt>
                <c:pt idx="67">
                  <c:v>0.65595826075473873</c:v>
                </c:pt>
                <c:pt idx="68">
                  <c:v>0.65595826075473873</c:v>
                </c:pt>
                <c:pt idx="69">
                  <c:v>0.65595826075473873</c:v>
                </c:pt>
                <c:pt idx="70">
                  <c:v>0.65595826075473873</c:v>
                </c:pt>
                <c:pt idx="71">
                  <c:v>0.65595826075473873</c:v>
                </c:pt>
                <c:pt idx="72">
                  <c:v>0.65595826075473873</c:v>
                </c:pt>
                <c:pt idx="73">
                  <c:v>0.65595826075473873</c:v>
                </c:pt>
                <c:pt idx="74">
                  <c:v>0.65595826075473873</c:v>
                </c:pt>
                <c:pt idx="75">
                  <c:v>0.65595826075473873</c:v>
                </c:pt>
                <c:pt idx="76">
                  <c:v>0.65595826075473873</c:v>
                </c:pt>
                <c:pt idx="77">
                  <c:v>0.65595826075473873</c:v>
                </c:pt>
                <c:pt idx="78">
                  <c:v>0.65595826075473873</c:v>
                </c:pt>
                <c:pt idx="79">
                  <c:v>0.65595826075473873</c:v>
                </c:pt>
                <c:pt idx="80">
                  <c:v>0.65595826075473873</c:v>
                </c:pt>
                <c:pt idx="81">
                  <c:v>0.65595826075473873</c:v>
                </c:pt>
                <c:pt idx="82">
                  <c:v>0.65595826075473873</c:v>
                </c:pt>
                <c:pt idx="83">
                  <c:v>0.65595826075473873</c:v>
                </c:pt>
                <c:pt idx="84">
                  <c:v>0.65595826075473873</c:v>
                </c:pt>
                <c:pt idx="85">
                  <c:v>0.65595826075473873</c:v>
                </c:pt>
                <c:pt idx="86">
                  <c:v>0.65595826075473873</c:v>
                </c:pt>
                <c:pt idx="87">
                  <c:v>0.65595826075473873</c:v>
                </c:pt>
                <c:pt idx="88">
                  <c:v>0.65595826075473873</c:v>
                </c:pt>
                <c:pt idx="89">
                  <c:v>0.65595826075473873</c:v>
                </c:pt>
                <c:pt idx="90">
                  <c:v>0.65595826075473873</c:v>
                </c:pt>
                <c:pt idx="91">
                  <c:v>0.65595826075473873</c:v>
                </c:pt>
                <c:pt idx="92">
                  <c:v>0.65595826075473873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0.34404173924526138</c:v>
                </c:pt>
                <c:pt idx="164">
                  <c:v>0.34404173924526138</c:v>
                </c:pt>
                <c:pt idx="165">
                  <c:v>0.34404173924526138</c:v>
                </c:pt>
                <c:pt idx="166">
                  <c:v>0.34404173924526138</c:v>
                </c:pt>
                <c:pt idx="167">
                  <c:v>0.34404173924526138</c:v>
                </c:pt>
                <c:pt idx="168">
                  <c:v>0.34404173924526138</c:v>
                </c:pt>
                <c:pt idx="169">
                  <c:v>0.34404173924526138</c:v>
                </c:pt>
                <c:pt idx="170">
                  <c:v>0.34404173924526138</c:v>
                </c:pt>
                <c:pt idx="171">
                  <c:v>0.34404173924526138</c:v>
                </c:pt>
                <c:pt idx="172">
                  <c:v>0.34404173924526138</c:v>
                </c:pt>
                <c:pt idx="173">
                  <c:v>0.34404173924526138</c:v>
                </c:pt>
                <c:pt idx="174">
                  <c:v>0.34404173924526138</c:v>
                </c:pt>
                <c:pt idx="175">
                  <c:v>0.34404173924526138</c:v>
                </c:pt>
                <c:pt idx="176">
                  <c:v>0.34404173924526138</c:v>
                </c:pt>
                <c:pt idx="177">
                  <c:v>0.34404173924526138</c:v>
                </c:pt>
                <c:pt idx="178">
                  <c:v>0.34404173924526138</c:v>
                </c:pt>
                <c:pt idx="179">
                  <c:v>0.34404173924526138</c:v>
                </c:pt>
                <c:pt idx="180">
                  <c:v>0.34404173924526138</c:v>
                </c:pt>
                <c:pt idx="181">
                  <c:v>0.34404173924526138</c:v>
                </c:pt>
                <c:pt idx="182">
                  <c:v>0.34404173924526138</c:v>
                </c:pt>
                <c:pt idx="183">
                  <c:v>0.34404173924526138</c:v>
                </c:pt>
                <c:pt idx="184">
                  <c:v>0.34404173924526138</c:v>
                </c:pt>
                <c:pt idx="185">
                  <c:v>0.34404173924526138</c:v>
                </c:pt>
                <c:pt idx="186">
                  <c:v>0.34404173924526138</c:v>
                </c:pt>
                <c:pt idx="187">
                  <c:v>0.34404173924526138</c:v>
                </c:pt>
                <c:pt idx="188">
                  <c:v>0.34404173924526138</c:v>
                </c:pt>
                <c:pt idx="189">
                  <c:v>0.34404173924526138</c:v>
                </c:pt>
                <c:pt idx="190">
                  <c:v>0.34404173924526138</c:v>
                </c:pt>
                <c:pt idx="191">
                  <c:v>0.34404173924526138</c:v>
                </c:pt>
                <c:pt idx="192">
                  <c:v>0.34404173924526138</c:v>
                </c:pt>
                <c:pt idx="193">
                  <c:v>0.34404173924526138</c:v>
                </c:pt>
                <c:pt idx="194">
                  <c:v>0.34404173924526138</c:v>
                </c:pt>
                <c:pt idx="195">
                  <c:v>0.34404173924526138</c:v>
                </c:pt>
                <c:pt idx="196">
                  <c:v>0.34404173924526138</c:v>
                </c:pt>
                <c:pt idx="197">
                  <c:v>0.34404173924526138</c:v>
                </c:pt>
                <c:pt idx="198">
                  <c:v>0.34404173924526138</c:v>
                </c:pt>
                <c:pt idx="199">
                  <c:v>0.34404173924526138</c:v>
                </c:pt>
                <c:pt idx="200">
                  <c:v>0.34404173924526138</c:v>
                </c:pt>
                <c:pt idx="201">
                  <c:v>0.34404173924526138</c:v>
                </c:pt>
                <c:pt idx="202">
                  <c:v>0.34404173924526138</c:v>
                </c:pt>
                <c:pt idx="203">
                  <c:v>0.34404173924526138</c:v>
                </c:pt>
                <c:pt idx="204">
                  <c:v>0.34404173924526138</c:v>
                </c:pt>
                <c:pt idx="205">
                  <c:v>0.34404173924526138</c:v>
                </c:pt>
                <c:pt idx="206">
                  <c:v>0.34404173924526138</c:v>
                </c:pt>
                <c:pt idx="207">
                  <c:v>0.34404173924526138</c:v>
                </c:pt>
                <c:pt idx="208">
                  <c:v>0.34404173924526138</c:v>
                </c:pt>
                <c:pt idx="209">
                  <c:v>0.34404173924526138</c:v>
                </c:pt>
                <c:pt idx="210">
                  <c:v>0.34404173924526138</c:v>
                </c:pt>
                <c:pt idx="211">
                  <c:v>0.34404173924526138</c:v>
                </c:pt>
                <c:pt idx="212">
                  <c:v>0.34404173924526138</c:v>
                </c:pt>
                <c:pt idx="213">
                  <c:v>0.34404173924526138</c:v>
                </c:pt>
                <c:pt idx="214">
                  <c:v>0.34404173924526138</c:v>
                </c:pt>
                <c:pt idx="215">
                  <c:v>0.34404173924526138</c:v>
                </c:pt>
                <c:pt idx="216">
                  <c:v>0.34404173924526138</c:v>
                </c:pt>
                <c:pt idx="217">
                  <c:v>0.34404173924526138</c:v>
                </c:pt>
                <c:pt idx="218">
                  <c:v>0.34404173924526138</c:v>
                </c:pt>
                <c:pt idx="219">
                  <c:v>0.20483276469913345</c:v>
                </c:pt>
                <c:pt idx="220">
                  <c:v>0.20483276469913345</c:v>
                </c:pt>
                <c:pt idx="221">
                  <c:v>0.20483276469913345</c:v>
                </c:pt>
                <c:pt idx="222">
                  <c:v>0.20483276469913345</c:v>
                </c:pt>
                <c:pt idx="223">
                  <c:v>0.20483276469913345</c:v>
                </c:pt>
                <c:pt idx="224">
                  <c:v>0.20483276469913345</c:v>
                </c:pt>
                <c:pt idx="225">
                  <c:v>0.20483276469913345</c:v>
                </c:pt>
                <c:pt idx="226">
                  <c:v>0.20483276469913345</c:v>
                </c:pt>
                <c:pt idx="227">
                  <c:v>0.20483276469913345</c:v>
                </c:pt>
                <c:pt idx="228">
                  <c:v>0.20483276469913345</c:v>
                </c:pt>
                <c:pt idx="229">
                  <c:v>0.20483276469913345</c:v>
                </c:pt>
                <c:pt idx="230">
                  <c:v>0.20483276469913345</c:v>
                </c:pt>
                <c:pt idx="231">
                  <c:v>0.20483276469913345</c:v>
                </c:pt>
                <c:pt idx="232">
                  <c:v>0.20483276469913345</c:v>
                </c:pt>
                <c:pt idx="233">
                  <c:v>0.20483276469913345</c:v>
                </c:pt>
                <c:pt idx="234">
                  <c:v>0.20483276469913345</c:v>
                </c:pt>
                <c:pt idx="235">
                  <c:v>0.20483276469913345</c:v>
                </c:pt>
                <c:pt idx="236">
                  <c:v>0.20483276469913345</c:v>
                </c:pt>
                <c:pt idx="237">
                  <c:v>0.20483276469913345</c:v>
                </c:pt>
                <c:pt idx="238">
                  <c:v>0.20483276469913345</c:v>
                </c:pt>
                <c:pt idx="239">
                  <c:v>0.20483276469913345</c:v>
                </c:pt>
                <c:pt idx="240">
                  <c:v>0.20483276469913345</c:v>
                </c:pt>
                <c:pt idx="241">
                  <c:v>0.20483276469913345</c:v>
                </c:pt>
                <c:pt idx="242">
                  <c:v>0.20483276469913345</c:v>
                </c:pt>
                <c:pt idx="243">
                  <c:v>0.20483276469913345</c:v>
                </c:pt>
                <c:pt idx="244">
                  <c:v>0.20483276469913345</c:v>
                </c:pt>
                <c:pt idx="245">
                  <c:v>0.20483276469913345</c:v>
                </c:pt>
                <c:pt idx="246">
                  <c:v>0.20483276469913345</c:v>
                </c:pt>
                <c:pt idx="247">
                  <c:v>9.0334470601733094E-2</c:v>
                </c:pt>
                <c:pt idx="248">
                  <c:v>9.0334470601733094E-2</c:v>
                </c:pt>
                <c:pt idx="249">
                  <c:v>9.0334470601733094E-2</c:v>
                </c:pt>
                <c:pt idx="250">
                  <c:v>9.0334470601733094E-2</c:v>
                </c:pt>
                <c:pt idx="251">
                  <c:v>9.0334470601733094E-2</c:v>
                </c:pt>
                <c:pt idx="252">
                  <c:v>9.0334470601733094E-2</c:v>
                </c:pt>
                <c:pt idx="253">
                  <c:v>9.0334470601733094E-2</c:v>
                </c:pt>
                <c:pt idx="254">
                  <c:v>9.0334470601733094E-2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4947-B253-506C0631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736863"/>
        <c:axId val="1353647551"/>
      </c:barChart>
      <c:catAx>
        <c:axId val="129473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47551"/>
        <c:crosses val="autoZero"/>
        <c:auto val="0"/>
        <c:lblAlgn val="ctr"/>
        <c:lblOffset val="100"/>
        <c:noMultiLvlLbl val="0"/>
      </c:catAx>
      <c:valAx>
        <c:axId val="135364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3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8-bit</a:t>
            </a:r>
            <a:r>
              <a:rPr lang="en-US" baseline="0"/>
              <a:t> Loop PUF: </a:t>
            </a:r>
          </a:p>
          <a:p>
            <a:pPr>
              <a:defRPr/>
            </a:pPr>
            <a:r>
              <a:rPr lang="en-US" baseline="0"/>
              <a:t>Predictability of all c' given a single CRP c</a:t>
            </a:r>
            <a:endParaRPr lang="en-US"/>
          </a:p>
        </c:rich>
      </c:tx>
      <c:layout>
        <c:manualLayout>
          <c:xMode val="edge"/>
          <c:yMode val="edge"/>
          <c:x val="0.14607926804937166"/>
          <c:y val="4.1999766100085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wenjing!$M$2:$M$257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wenjing!$N$2:$N$257</c:f>
              <c:numCache>
                <c:formatCode>General</c:formatCode>
                <c:ptCount val="256"/>
                <c:pt idx="0">
                  <c:v>1</c:v>
                </c:pt>
                <c:pt idx="1">
                  <c:v>0.90966552939826695</c:v>
                </c:pt>
                <c:pt idx="2">
                  <c:v>0.90966552939826695</c:v>
                </c:pt>
                <c:pt idx="3">
                  <c:v>0.90966552939826695</c:v>
                </c:pt>
                <c:pt idx="4">
                  <c:v>0.90966552939826695</c:v>
                </c:pt>
                <c:pt idx="5">
                  <c:v>0.90966552939826695</c:v>
                </c:pt>
                <c:pt idx="6">
                  <c:v>0.90966552939826695</c:v>
                </c:pt>
                <c:pt idx="7">
                  <c:v>0.90966552939826695</c:v>
                </c:pt>
                <c:pt idx="8">
                  <c:v>0.90966552939826695</c:v>
                </c:pt>
                <c:pt idx="9">
                  <c:v>0.79516723530086664</c:v>
                </c:pt>
                <c:pt idx="10">
                  <c:v>0.79516723530086664</c:v>
                </c:pt>
                <c:pt idx="11">
                  <c:v>0.79516723530086664</c:v>
                </c:pt>
                <c:pt idx="12">
                  <c:v>0.79516723530086664</c:v>
                </c:pt>
                <c:pt idx="13">
                  <c:v>0.79516723530086664</c:v>
                </c:pt>
                <c:pt idx="14">
                  <c:v>0.79516723530086664</c:v>
                </c:pt>
                <c:pt idx="15">
                  <c:v>0.79516723530086664</c:v>
                </c:pt>
                <c:pt idx="16">
                  <c:v>0.79516723530086664</c:v>
                </c:pt>
                <c:pt idx="17">
                  <c:v>0.79516723530086664</c:v>
                </c:pt>
                <c:pt idx="18">
                  <c:v>0.79516723530086664</c:v>
                </c:pt>
                <c:pt idx="19">
                  <c:v>0.79516723530086664</c:v>
                </c:pt>
                <c:pt idx="20">
                  <c:v>0.79516723530086664</c:v>
                </c:pt>
                <c:pt idx="21">
                  <c:v>0.79516723530086664</c:v>
                </c:pt>
                <c:pt idx="22">
                  <c:v>0.79516723530086664</c:v>
                </c:pt>
                <c:pt idx="23">
                  <c:v>0.79516723530086664</c:v>
                </c:pt>
                <c:pt idx="24">
                  <c:v>0.79516723530086664</c:v>
                </c:pt>
                <c:pt idx="25">
                  <c:v>0.79516723530086664</c:v>
                </c:pt>
                <c:pt idx="26">
                  <c:v>0.79516723530086664</c:v>
                </c:pt>
                <c:pt idx="27">
                  <c:v>0.79516723530086664</c:v>
                </c:pt>
                <c:pt idx="28">
                  <c:v>0.79516723530086664</c:v>
                </c:pt>
                <c:pt idx="29">
                  <c:v>0.79516723530086664</c:v>
                </c:pt>
                <c:pt idx="30">
                  <c:v>0.79516723530086664</c:v>
                </c:pt>
                <c:pt idx="31">
                  <c:v>0.79516723530086664</c:v>
                </c:pt>
                <c:pt idx="32">
                  <c:v>0.79516723530086664</c:v>
                </c:pt>
                <c:pt idx="33">
                  <c:v>0.79516723530086664</c:v>
                </c:pt>
                <c:pt idx="34">
                  <c:v>0.79516723530086664</c:v>
                </c:pt>
                <c:pt idx="35">
                  <c:v>0.79516723530086664</c:v>
                </c:pt>
                <c:pt idx="36">
                  <c:v>0.79516723530086664</c:v>
                </c:pt>
                <c:pt idx="37">
                  <c:v>0.65595826075473873</c:v>
                </c:pt>
                <c:pt idx="38">
                  <c:v>0.65595826075473873</c:v>
                </c:pt>
                <c:pt idx="39">
                  <c:v>0.65595826075473873</c:v>
                </c:pt>
                <c:pt idx="40">
                  <c:v>0.65595826075473873</c:v>
                </c:pt>
                <c:pt idx="41">
                  <c:v>0.65595826075473873</c:v>
                </c:pt>
                <c:pt idx="42">
                  <c:v>0.65595826075473873</c:v>
                </c:pt>
                <c:pt idx="43">
                  <c:v>0.65595826075473873</c:v>
                </c:pt>
                <c:pt idx="44">
                  <c:v>0.65595826075473873</c:v>
                </c:pt>
                <c:pt idx="45">
                  <c:v>0.65595826075473873</c:v>
                </c:pt>
                <c:pt idx="46">
                  <c:v>0.65595826075473873</c:v>
                </c:pt>
                <c:pt idx="47">
                  <c:v>0.65595826075473873</c:v>
                </c:pt>
                <c:pt idx="48">
                  <c:v>0.65595826075473873</c:v>
                </c:pt>
                <c:pt idx="49">
                  <c:v>0.65595826075473873</c:v>
                </c:pt>
                <c:pt idx="50">
                  <c:v>0.65595826075473873</c:v>
                </c:pt>
                <c:pt idx="51">
                  <c:v>0.65595826075473873</c:v>
                </c:pt>
                <c:pt idx="52">
                  <c:v>0.65595826075473873</c:v>
                </c:pt>
                <c:pt idx="53">
                  <c:v>0.65595826075473873</c:v>
                </c:pt>
                <c:pt idx="54">
                  <c:v>0.65595826075473873</c:v>
                </c:pt>
                <c:pt idx="55">
                  <c:v>0.65595826075473873</c:v>
                </c:pt>
                <c:pt idx="56">
                  <c:v>0.65595826075473873</c:v>
                </c:pt>
                <c:pt idx="57">
                  <c:v>0.65595826075473873</c:v>
                </c:pt>
                <c:pt idx="58">
                  <c:v>0.65595826075473873</c:v>
                </c:pt>
                <c:pt idx="59">
                  <c:v>0.65595826075473873</c:v>
                </c:pt>
                <c:pt idx="60">
                  <c:v>0.65595826075473873</c:v>
                </c:pt>
                <c:pt idx="61">
                  <c:v>0.65595826075473873</c:v>
                </c:pt>
                <c:pt idx="62">
                  <c:v>0.65595826075473873</c:v>
                </c:pt>
                <c:pt idx="63">
                  <c:v>0.65595826075473873</c:v>
                </c:pt>
                <c:pt idx="64">
                  <c:v>0.65595826075473873</c:v>
                </c:pt>
                <c:pt idx="65">
                  <c:v>0.65595826075473873</c:v>
                </c:pt>
                <c:pt idx="66">
                  <c:v>0.65595826075473873</c:v>
                </c:pt>
                <c:pt idx="67">
                  <c:v>0.65595826075473873</c:v>
                </c:pt>
                <c:pt idx="68">
                  <c:v>0.65595826075473873</c:v>
                </c:pt>
                <c:pt idx="69">
                  <c:v>0.65595826075473873</c:v>
                </c:pt>
                <c:pt idx="70">
                  <c:v>0.65595826075473873</c:v>
                </c:pt>
                <c:pt idx="71">
                  <c:v>0.65595826075473873</c:v>
                </c:pt>
                <c:pt idx="72">
                  <c:v>0.65595826075473873</c:v>
                </c:pt>
                <c:pt idx="73">
                  <c:v>0.65595826075473873</c:v>
                </c:pt>
                <c:pt idx="74">
                  <c:v>0.65595826075473873</c:v>
                </c:pt>
                <c:pt idx="75">
                  <c:v>0.65595826075473873</c:v>
                </c:pt>
                <c:pt idx="76">
                  <c:v>0.65595826075473873</c:v>
                </c:pt>
                <c:pt idx="77">
                  <c:v>0.65595826075473873</c:v>
                </c:pt>
                <c:pt idx="78">
                  <c:v>0.65595826075473873</c:v>
                </c:pt>
                <c:pt idx="79">
                  <c:v>0.65595826075473873</c:v>
                </c:pt>
                <c:pt idx="80">
                  <c:v>0.65595826075473873</c:v>
                </c:pt>
                <c:pt idx="81">
                  <c:v>0.65595826075473873</c:v>
                </c:pt>
                <c:pt idx="82">
                  <c:v>0.65595826075473873</c:v>
                </c:pt>
                <c:pt idx="83">
                  <c:v>0.65595826075473873</c:v>
                </c:pt>
                <c:pt idx="84">
                  <c:v>0.65595826075473873</c:v>
                </c:pt>
                <c:pt idx="85">
                  <c:v>0.65595826075473873</c:v>
                </c:pt>
                <c:pt idx="86">
                  <c:v>0.65595826075473873</c:v>
                </c:pt>
                <c:pt idx="87">
                  <c:v>0.65595826075473873</c:v>
                </c:pt>
                <c:pt idx="88">
                  <c:v>0.65595826075473873</c:v>
                </c:pt>
                <c:pt idx="89">
                  <c:v>0.65595826075473873</c:v>
                </c:pt>
                <c:pt idx="90">
                  <c:v>0.65595826075473873</c:v>
                </c:pt>
                <c:pt idx="91">
                  <c:v>0.65595826075473873</c:v>
                </c:pt>
                <c:pt idx="92">
                  <c:v>0.65595826075473873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0.34404173924526138</c:v>
                </c:pt>
                <c:pt idx="164">
                  <c:v>0.34404173924526138</c:v>
                </c:pt>
                <c:pt idx="165">
                  <c:v>0.34404173924526138</c:v>
                </c:pt>
                <c:pt idx="166">
                  <c:v>0.34404173924526138</c:v>
                </c:pt>
                <c:pt idx="167">
                  <c:v>0.34404173924526138</c:v>
                </c:pt>
                <c:pt idx="168">
                  <c:v>0.34404173924526138</c:v>
                </c:pt>
                <c:pt idx="169">
                  <c:v>0.34404173924526138</c:v>
                </c:pt>
                <c:pt idx="170">
                  <c:v>0.34404173924526138</c:v>
                </c:pt>
                <c:pt idx="171">
                  <c:v>0.34404173924526138</c:v>
                </c:pt>
                <c:pt idx="172">
                  <c:v>0.34404173924526138</c:v>
                </c:pt>
                <c:pt idx="173">
                  <c:v>0.34404173924526138</c:v>
                </c:pt>
                <c:pt idx="174">
                  <c:v>0.34404173924526138</c:v>
                </c:pt>
                <c:pt idx="175">
                  <c:v>0.34404173924526138</c:v>
                </c:pt>
                <c:pt idx="176">
                  <c:v>0.34404173924526138</c:v>
                </c:pt>
                <c:pt idx="177">
                  <c:v>0.34404173924526138</c:v>
                </c:pt>
                <c:pt idx="178">
                  <c:v>0.34404173924526138</c:v>
                </c:pt>
                <c:pt idx="179">
                  <c:v>0.34404173924526138</c:v>
                </c:pt>
                <c:pt idx="180">
                  <c:v>0.34404173924526138</c:v>
                </c:pt>
                <c:pt idx="181">
                  <c:v>0.34404173924526138</c:v>
                </c:pt>
                <c:pt idx="182">
                  <c:v>0.34404173924526138</c:v>
                </c:pt>
                <c:pt idx="183">
                  <c:v>0.34404173924526138</c:v>
                </c:pt>
                <c:pt idx="184">
                  <c:v>0.34404173924526138</c:v>
                </c:pt>
                <c:pt idx="185">
                  <c:v>0.34404173924526138</c:v>
                </c:pt>
                <c:pt idx="186">
                  <c:v>0.34404173924526138</c:v>
                </c:pt>
                <c:pt idx="187">
                  <c:v>0.34404173924526138</c:v>
                </c:pt>
                <c:pt idx="188">
                  <c:v>0.34404173924526138</c:v>
                </c:pt>
                <c:pt idx="189">
                  <c:v>0.34404173924526138</c:v>
                </c:pt>
                <c:pt idx="190">
                  <c:v>0.34404173924526138</c:v>
                </c:pt>
                <c:pt idx="191">
                  <c:v>0.34404173924526138</c:v>
                </c:pt>
                <c:pt idx="192">
                  <c:v>0.34404173924526138</c:v>
                </c:pt>
                <c:pt idx="193">
                  <c:v>0.34404173924526138</c:v>
                </c:pt>
                <c:pt idx="194">
                  <c:v>0.34404173924526138</c:v>
                </c:pt>
                <c:pt idx="195">
                  <c:v>0.34404173924526138</c:v>
                </c:pt>
                <c:pt idx="196">
                  <c:v>0.34404173924526138</c:v>
                </c:pt>
                <c:pt idx="197">
                  <c:v>0.34404173924526138</c:v>
                </c:pt>
                <c:pt idx="198">
                  <c:v>0.34404173924526138</c:v>
                </c:pt>
                <c:pt idx="199">
                  <c:v>0.34404173924526138</c:v>
                </c:pt>
                <c:pt idx="200">
                  <c:v>0.34404173924526138</c:v>
                </c:pt>
                <c:pt idx="201">
                  <c:v>0.34404173924526138</c:v>
                </c:pt>
                <c:pt idx="202">
                  <c:v>0.34404173924526138</c:v>
                </c:pt>
                <c:pt idx="203">
                  <c:v>0.34404173924526138</c:v>
                </c:pt>
                <c:pt idx="204">
                  <c:v>0.34404173924526138</c:v>
                </c:pt>
                <c:pt idx="205">
                  <c:v>0.34404173924526138</c:v>
                </c:pt>
                <c:pt idx="206">
                  <c:v>0.34404173924526138</c:v>
                </c:pt>
                <c:pt idx="207">
                  <c:v>0.34404173924526138</c:v>
                </c:pt>
                <c:pt idx="208">
                  <c:v>0.34404173924526138</c:v>
                </c:pt>
                <c:pt idx="209">
                  <c:v>0.34404173924526138</c:v>
                </c:pt>
                <c:pt idx="210">
                  <c:v>0.34404173924526138</c:v>
                </c:pt>
                <c:pt idx="211">
                  <c:v>0.34404173924526138</c:v>
                </c:pt>
                <c:pt idx="212">
                  <c:v>0.34404173924526138</c:v>
                </c:pt>
                <c:pt idx="213">
                  <c:v>0.34404173924526138</c:v>
                </c:pt>
                <c:pt idx="214">
                  <c:v>0.34404173924526138</c:v>
                </c:pt>
                <c:pt idx="215">
                  <c:v>0.34404173924526138</c:v>
                </c:pt>
                <c:pt idx="216">
                  <c:v>0.34404173924526138</c:v>
                </c:pt>
                <c:pt idx="217">
                  <c:v>0.34404173924526138</c:v>
                </c:pt>
                <c:pt idx="218">
                  <c:v>0.34404173924526138</c:v>
                </c:pt>
                <c:pt idx="219">
                  <c:v>0.20483276469913345</c:v>
                </c:pt>
                <c:pt idx="220">
                  <c:v>0.20483276469913345</c:v>
                </c:pt>
                <c:pt idx="221">
                  <c:v>0.20483276469913345</c:v>
                </c:pt>
                <c:pt idx="222">
                  <c:v>0.20483276469913345</c:v>
                </c:pt>
                <c:pt idx="223">
                  <c:v>0.20483276469913345</c:v>
                </c:pt>
                <c:pt idx="224">
                  <c:v>0.20483276469913345</c:v>
                </c:pt>
                <c:pt idx="225">
                  <c:v>0.20483276469913345</c:v>
                </c:pt>
                <c:pt idx="226">
                  <c:v>0.20483276469913345</c:v>
                </c:pt>
                <c:pt idx="227">
                  <c:v>0.20483276469913345</c:v>
                </c:pt>
                <c:pt idx="228">
                  <c:v>0.20483276469913345</c:v>
                </c:pt>
                <c:pt idx="229">
                  <c:v>0.20483276469913345</c:v>
                </c:pt>
                <c:pt idx="230">
                  <c:v>0.20483276469913345</c:v>
                </c:pt>
                <c:pt idx="231">
                  <c:v>0.20483276469913345</c:v>
                </c:pt>
                <c:pt idx="232">
                  <c:v>0.20483276469913345</c:v>
                </c:pt>
                <c:pt idx="233">
                  <c:v>0.20483276469913345</c:v>
                </c:pt>
                <c:pt idx="234">
                  <c:v>0.20483276469913345</c:v>
                </c:pt>
                <c:pt idx="235">
                  <c:v>0.20483276469913345</c:v>
                </c:pt>
                <c:pt idx="236">
                  <c:v>0.20483276469913345</c:v>
                </c:pt>
                <c:pt idx="237">
                  <c:v>0.20483276469913345</c:v>
                </c:pt>
                <c:pt idx="238">
                  <c:v>0.20483276469913345</c:v>
                </c:pt>
                <c:pt idx="239">
                  <c:v>0.20483276469913345</c:v>
                </c:pt>
                <c:pt idx="240">
                  <c:v>0.20483276469913345</c:v>
                </c:pt>
                <c:pt idx="241">
                  <c:v>0.20483276469913345</c:v>
                </c:pt>
                <c:pt idx="242">
                  <c:v>0.20483276469913345</c:v>
                </c:pt>
                <c:pt idx="243">
                  <c:v>0.20483276469913345</c:v>
                </c:pt>
                <c:pt idx="244">
                  <c:v>0.20483276469913345</c:v>
                </c:pt>
                <c:pt idx="245">
                  <c:v>0.20483276469913345</c:v>
                </c:pt>
                <c:pt idx="246">
                  <c:v>0.20483276469913345</c:v>
                </c:pt>
                <c:pt idx="247">
                  <c:v>9.0334470601733094E-2</c:v>
                </c:pt>
                <c:pt idx="248">
                  <c:v>9.0334470601733094E-2</c:v>
                </c:pt>
                <c:pt idx="249">
                  <c:v>9.0334470601733094E-2</c:v>
                </c:pt>
                <c:pt idx="250">
                  <c:v>9.0334470601733094E-2</c:v>
                </c:pt>
                <c:pt idx="251">
                  <c:v>9.0334470601733094E-2</c:v>
                </c:pt>
                <c:pt idx="252">
                  <c:v>9.0334470601733094E-2</c:v>
                </c:pt>
                <c:pt idx="253">
                  <c:v>9.0334470601733094E-2</c:v>
                </c:pt>
                <c:pt idx="254">
                  <c:v>9.0334470601733094E-2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50E-BEF0-A6DE2F26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7277791"/>
        <c:axId val="1359020927"/>
      </c:barChart>
      <c:catAx>
        <c:axId val="1357277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 sorted by HD(c',</a:t>
                </a:r>
                <a:r>
                  <a:rPr lang="en-US" baseline="0"/>
                  <a:t> c)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20927"/>
        <c:crosses val="autoZero"/>
        <c:auto val="1"/>
        <c:lblAlgn val="ctr"/>
        <c:lblOffset val="100"/>
        <c:noMultiLvlLbl val="0"/>
      </c:catAx>
      <c:valAx>
        <c:axId val="13590209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Predictability: Probability that c'</a:t>
                </a:r>
                <a:r>
                  <a:rPr lang="en-US" baseline="0"/>
                  <a:t> generates the same response as 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7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8-bit Loop PUF: </a:t>
            </a:r>
          </a:p>
          <a:p>
            <a:pPr>
              <a:defRPr/>
            </a:pPr>
            <a:r>
              <a:rPr lang="en-US"/>
              <a:t>Predictability of all c' given a single CRP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wenjing!$R$2:$R$257</c:f>
              <c:numCache>
                <c:formatCode>General</c:formatCode>
                <c:ptCount val="256"/>
                <c:pt idx="0">
                  <c:v>0</c:v>
                </c:pt>
                <c:pt idx="1">
                  <c:v>0.90966552939826695</c:v>
                </c:pt>
                <c:pt idx="2">
                  <c:v>0.90966552939826695</c:v>
                </c:pt>
                <c:pt idx="3">
                  <c:v>0.90966552939826695</c:v>
                </c:pt>
                <c:pt idx="4">
                  <c:v>0.90966552939826695</c:v>
                </c:pt>
                <c:pt idx="5">
                  <c:v>0.90966552939826695</c:v>
                </c:pt>
                <c:pt idx="6">
                  <c:v>0.90966552939826695</c:v>
                </c:pt>
                <c:pt idx="7">
                  <c:v>0.90966552939826695</c:v>
                </c:pt>
                <c:pt idx="8">
                  <c:v>0.90966552939826695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C-48B4-871D-8D476F2C627D}"/>
            </c:ext>
          </c:extLst>
        </c:ser>
        <c:ser>
          <c:idx val="1"/>
          <c:order val="1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wenjing!$S$2:$S$257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0.79516723530086664</c:v>
                </c:pt>
                <c:pt idx="10">
                  <c:v>0.79516723530086664</c:v>
                </c:pt>
                <c:pt idx="11">
                  <c:v>0.79516723530086664</c:v>
                </c:pt>
                <c:pt idx="12">
                  <c:v>0.79516723530086664</c:v>
                </c:pt>
                <c:pt idx="13">
                  <c:v>0.79516723530086664</c:v>
                </c:pt>
                <c:pt idx="14">
                  <c:v>0.79516723530086664</c:v>
                </c:pt>
                <c:pt idx="15">
                  <c:v>0.79516723530086664</c:v>
                </c:pt>
                <c:pt idx="16">
                  <c:v>0.79516723530086664</c:v>
                </c:pt>
                <c:pt idx="17">
                  <c:v>0.79516723530086664</c:v>
                </c:pt>
                <c:pt idx="18">
                  <c:v>0.79516723530086664</c:v>
                </c:pt>
                <c:pt idx="19">
                  <c:v>0.79516723530086664</c:v>
                </c:pt>
                <c:pt idx="20">
                  <c:v>0.79516723530086664</c:v>
                </c:pt>
                <c:pt idx="21">
                  <c:v>0.79516723530086664</c:v>
                </c:pt>
                <c:pt idx="22">
                  <c:v>0.79516723530086664</c:v>
                </c:pt>
                <c:pt idx="23">
                  <c:v>0.79516723530086664</c:v>
                </c:pt>
                <c:pt idx="24">
                  <c:v>0.79516723530086664</c:v>
                </c:pt>
                <c:pt idx="25">
                  <c:v>0.79516723530086664</c:v>
                </c:pt>
                <c:pt idx="26">
                  <c:v>0.79516723530086664</c:v>
                </c:pt>
                <c:pt idx="27">
                  <c:v>0.79516723530086664</c:v>
                </c:pt>
                <c:pt idx="28">
                  <c:v>0.79516723530086664</c:v>
                </c:pt>
                <c:pt idx="29">
                  <c:v>0.79516723530086664</c:v>
                </c:pt>
                <c:pt idx="30">
                  <c:v>0.79516723530086664</c:v>
                </c:pt>
                <c:pt idx="31">
                  <c:v>0.79516723530086664</c:v>
                </c:pt>
                <c:pt idx="32">
                  <c:v>0.79516723530086664</c:v>
                </c:pt>
                <c:pt idx="33">
                  <c:v>0.79516723530086664</c:v>
                </c:pt>
                <c:pt idx="34">
                  <c:v>0.79516723530086664</c:v>
                </c:pt>
                <c:pt idx="35">
                  <c:v>0.79516723530086664</c:v>
                </c:pt>
                <c:pt idx="36">
                  <c:v>0.79516723530086664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C-48B4-871D-8D476F2C627D}"/>
            </c:ext>
          </c:extLst>
        </c:ser>
        <c:ser>
          <c:idx val="2"/>
          <c:order val="2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wenjing!$T$2:$T$257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0.65595826075473873</c:v>
                </c:pt>
                <c:pt idx="38">
                  <c:v>0.65595826075473873</c:v>
                </c:pt>
                <c:pt idx="39">
                  <c:v>0.65595826075473873</c:v>
                </c:pt>
                <c:pt idx="40">
                  <c:v>0.65595826075473873</c:v>
                </c:pt>
                <c:pt idx="41">
                  <c:v>0.65595826075473873</c:v>
                </c:pt>
                <c:pt idx="42">
                  <c:v>0.65595826075473873</c:v>
                </c:pt>
                <c:pt idx="43">
                  <c:v>0.65595826075473873</c:v>
                </c:pt>
                <c:pt idx="44">
                  <c:v>0.65595826075473873</c:v>
                </c:pt>
                <c:pt idx="45">
                  <c:v>0.65595826075473873</c:v>
                </c:pt>
                <c:pt idx="46">
                  <c:v>0.65595826075473873</c:v>
                </c:pt>
                <c:pt idx="47">
                  <c:v>0.65595826075473873</c:v>
                </c:pt>
                <c:pt idx="48">
                  <c:v>0.65595826075473873</c:v>
                </c:pt>
                <c:pt idx="49">
                  <c:v>0.65595826075473873</c:v>
                </c:pt>
                <c:pt idx="50">
                  <c:v>0.65595826075473873</c:v>
                </c:pt>
                <c:pt idx="51">
                  <c:v>0.65595826075473873</c:v>
                </c:pt>
                <c:pt idx="52">
                  <c:v>0.65595826075473873</c:v>
                </c:pt>
                <c:pt idx="53">
                  <c:v>0.65595826075473873</c:v>
                </c:pt>
                <c:pt idx="54">
                  <c:v>0.65595826075473873</c:v>
                </c:pt>
                <c:pt idx="55">
                  <c:v>0.65595826075473873</c:v>
                </c:pt>
                <c:pt idx="56">
                  <c:v>0.65595826075473873</c:v>
                </c:pt>
                <c:pt idx="57">
                  <c:v>0.65595826075473873</c:v>
                </c:pt>
                <c:pt idx="58">
                  <c:v>0.65595826075473873</c:v>
                </c:pt>
                <c:pt idx="59">
                  <c:v>0.65595826075473873</c:v>
                </c:pt>
                <c:pt idx="60">
                  <c:v>0.65595826075473873</c:v>
                </c:pt>
                <c:pt idx="61">
                  <c:v>0.65595826075473873</c:v>
                </c:pt>
                <c:pt idx="62">
                  <c:v>0.65595826075473873</c:v>
                </c:pt>
                <c:pt idx="63">
                  <c:v>0.65595826075473873</c:v>
                </c:pt>
                <c:pt idx="64">
                  <c:v>0.65595826075473873</c:v>
                </c:pt>
                <c:pt idx="65">
                  <c:v>0.65595826075473873</c:v>
                </c:pt>
                <c:pt idx="66">
                  <c:v>0.65595826075473873</c:v>
                </c:pt>
                <c:pt idx="67">
                  <c:v>0.65595826075473873</c:v>
                </c:pt>
                <c:pt idx="68">
                  <c:v>0.65595826075473873</c:v>
                </c:pt>
                <c:pt idx="69">
                  <c:v>0.65595826075473873</c:v>
                </c:pt>
                <c:pt idx="70">
                  <c:v>0.65595826075473873</c:v>
                </c:pt>
                <c:pt idx="71">
                  <c:v>0.65595826075473873</c:v>
                </c:pt>
                <c:pt idx="72">
                  <c:v>0.65595826075473873</c:v>
                </c:pt>
                <c:pt idx="73">
                  <c:v>0.65595826075473873</c:v>
                </c:pt>
                <c:pt idx="74">
                  <c:v>0.65595826075473873</c:v>
                </c:pt>
                <c:pt idx="75">
                  <c:v>0.65595826075473873</c:v>
                </c:pt>
                <c:pt idx="76">
                  <c:v>0.65595826075473873</c:v>
                </c:pt>
                <c:pt idx="77">
                  <c:v>0.65595826075473873</c:v>
                </c:pt>
                <c:pt idx="78">
                  <c:v>0.65595826075473873</c:v>
                </c:pt>
                <c:pt idx="79">
                  <c:v>0.65595826075473873</c:v>
                </c:pt>
                <c:pt idx="80">
                  <c:v>0.65595826075473873</c:v>
                </c:pt>
                <c:pt idx="81">
                  <c:v>0.65595826075473873</c:v>
                </c:pt>
                <c:pt idx="82">
                  <c:v>0.65595826075473873</c:v>
                </c:pt>
                <c:pt idx="83">
                  <c:v>0.65595826075473873</c:v>
                </c:pt>
                <c:pt idx="84">
                  <c:v>0.65595826075473873</c:v>
                </c:pt>
                <c:pt idx="85">
                  <c:v>0.65595826075473873</c:v>
                </c:pt>
                <c:pt idx="86">
                  <c:v>0.65595826075473873</c:v>
                </c:pt>
                <c:pt idx="87">
                  <c:v>0.65595826075473873</c:v>
                </c:pt>
                <c:pt idx="88">
                  <c:v>0.65595826075473873</c:v>
                </c:pt>
                <c:pt idx="89">
                  <c:v>0.65595826075473873</c:v>
                </c:pt>
                <c:pt idx="90">
                  <c:v>0.65595826075473873</c:v>
                </c:pt>
                <c:pt idx="91">
                  <c:v>0.65595826075473873</c:v>
                </c:pt>
                <c:pt idx="92">
                  <c:v>0.65595826075473873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C-48B4-871D-8D476F2C627D}"/>
            </c:ext>
          </c:extLst>
        </c:ser>
        <c:ser>
          <c:idx val="3"/>
          <c:order val="3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wenjing!$U$2:$U$257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C-48B4-871D-8D476F2C627D}"/>
            </c:ext>
          </c:extLst>
        </c:ser>
        <c:ser>
          <c:idx val="4"/>
          <c:order val="4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wenjing!$V$2:$V$257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0.34404173924526138</c:v>
                </c:pt>
                <c:pt idx="164">
                  <c:v>0.34404173924526138</c:v>
                </c:pt>
                <c:pt idx="165">
                  <c:v>0.34404173924526138</c:v>
                </c:pt>
                <c:pt idx="166">
                  <c:v>0.34404173924526138</c:v>
                </c:pt>
                <c:pt idx="167">
                  <c:v>0.34404173924526138</c:v>
                </c:pt>
                <c:pt idx="168">
                  <c:v>0.34404173924526138</c:v>
                </c:pt>
                <c:pt idx="169">
                  <c:v>0.34404173924526138</c:v>
                </c:pt>
                <c:pt idx="170">
                  <c:v>0.34404173924526138</c:v>
                </c:pt>
                <c:pt idx="171">
                  <c:v>0.34404173924526138</c:v>
                </c:pt>
                <c:pt idx="172">
                  <c:v>0.34404173924526138</c:v>
                </c:pt>
                <c:pt idx="173">
                  <c:v>0.34404173924526138</c:v>
                </c:pt>
                <c:pt idx="174">
                  <c:v>0.34404173924526138</c:v>
                </c:pt>
                <c:pt idx="175">
                  <c:v>0.34404173924526138</c:v>
                </c:pt>
                <c:pt idx="176">
                  <c:v>0.34404173924526138</c:v>
                </c:pt>
                <c:pt idx="177">
                  <c:v>0.34404173924526138</c:v>
                </c:pt>
                <c:pt idx="178">
                  <c:v>0.34404173924526138</c:v>
                </c:pt>
                <c:pt idx="179">
                  <c:v>0.34404173924526138</c:v>
                </c:pt>
                <c:pt idx="180">
                  <c:v>0.34404173924526138</c:v>
                </c:pt>
                <c:pt idx="181">
                  <c:v>0.34404173924526138</c:v>
                </c:pt>
                <c:pt idx="182">
                  <c:v>0.34404173924526138</c:v>
                </c:pt>
                <c:pt idx="183">
                  <c:v>0.34404173924526138</c:v>
                </c:pt>
                <c:pt idx="184">
                  <c:v>0.34404173924526138</c:v>
                </c:pt>
                <c:pt idx="185">
                  <c:v>0.34404173924526138</c:v>
                </c:pt>
                <c:pt idx="186">
                  <c:v>0.34404173924526138</c:v>
                </c:pt>
                <c:pt idx="187">
                  <c:v>0.34404173924526138</c:v>
                </c:pt>
                <c:pt idx="188">
                  <c:v>0.34404173924526138</c:v>
                </c:pt>
                <c:pt idx="189">
                  <c:v>0.34404173924526138</c:v>
                </c:pt>
                <c:pt idx="190">
                  <c:v>0.34404173924526138</c:v>
                </c:pt>
                <c:pt idx="191">
                  <c:v>0.34404173924526138</c:v>
                </c:pt>
                <c:pt idx="192">
                  <c:v>0.34404173924526138</c:v>
                </c:pt>
                <c:pt idx="193">
                  <c:v>0.34404173924526138</c:v>
                </c:pt>
                <c:pt idx="194">
                  <c:v>0.34404173924526138</c:v>
                </c:pt>
                <c:pt idx="195">
                  <c:v>0.34404173924526138</c:v>
                </c:pt>
                <c:pt idx="196">
                  <c:v>0.34404173924526138</c:v>
                </c:pt>
                <c:pt idx="197">
                  <c:v>0.34404173924526138</c:v>
                </c:pt>
                <c:pt idx="198">
                  <c:v>0.34404173924526138</c:v>
                </c:pt>
                <c:pt idx="199">
                  <c:v>0.34404173924526138</c:v>
                </c:pt>
                <c:pt idx="200">
                  <c:v>0.34404173924526138</c:v>
                </c:pt>
                <c:pt idx="201">
                  <c:v>0.34404173924526138</c:v>
                </c:pt>
                <c:pt idx="202">
                  <c:v>0.34404173924526138</c:v>
                </c:pt>
                <c:pt idx="203">
                  <c:v>0.34404173924526138</c:v>
                </c:pt>
                <c:pt idx="204">
                  <c:v>0.34404173924526138</c:v>
                </c:pt>
                <c:pt idx="205">
                  <c:v>0.34404173924526138</c:v>
                </c:pt>
                <c:pt idx="206">
                  <c:v>0.34404173924526138</c:v>
                </c:pt>
                <c:pt idx="207">
                  <c:v>0.34404173924526138</c:v>
                </c:pt>
                <c:pt idx="208">
                  <c:v>0.34404173924526138</c:v>
                </c:pt>
                <c:pt idx="209">
                  <c:v>0.34404173924526138</c:v>
                </c:pt>
                <c:pt idx="210">
                  <c:v>0.34404173924526138</c:v>
                </c:pt>
                <c:pt idx="211">
                  <c:v>0.34404173924526138</c:v>
                </c:pt>
                <c:pt idx="212">
                  <c:v>0.34404173924526138</c:v>
                </c:pt>
                <c:pt idx="213">
                  <c:v>0.34404173924526138</c:v>
                </c:pt>
                <c:pt idx="214">
                  <c:v>0.34404173924526138</c:v>
                </c:pt>
                <c:pt idx="215">
                  <c:v>0.34404173924526138</c:v>
                </c:pt>
                <c:pt idx="216">
                  <c:v>0.34404173924526138</c:v>
                </c:pt>
                <c:pt idx="217">
                  <c:v>0.34404173924526138</c:v>
                </c:pt>
                <c:pt idx="218">
                  <c:v>0.34404173924526138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6C-48B4-871D-8D476F2C627D}"/>
            </c:ext>
          </c:extLst>
        </c:ser>
        <c:ser>
          <c:idx val="5"/>
          <c:order val="5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wenjing!$W$2:$W$257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0.20483276469913345</c:v>
                </c:pt>
                <c:pt idx="220">
                  <c:v>0.20483276469913345</c:v>
                </c:pt>
                <c:pt idx="221">
                  <c:v>0.20483276469913345</c:v>
                </c:pt>
                <c:pt idx="222">
                  <c:v>0.20483276469913345</c:v>
                </c:pt>
                <c:pt idx="223">
                  <c:v>0.20483276469913345</c:v>
                </c:pt>
                <c:pt idx="224">
                  <c:v>0.20483276469913345</c:v>
                </c:pt>
                <c:pt idx="225">
                  <c:v>0.20483276469913345</c:v>
                </c:pt>
                <c:pt idx="226">
                  <c:v>0.20483276469913345</c:v>
                </c:pt>
                <c:pt idx="227">
                  <c:v>0.20483276469913345</c:v>
                </c:pt>
                <c:pt idx="228">
                  <c:v>0.20483276469913345</c:v>
                </c:pt>
                <c:pt idx="229">
                  <c:v>0.20483276469913345</c:v>
                </c:pt>
                <c:pt idx="230">
                  <c:v>0.20483276469913345</c:v>
                </c:pt>
                <c:pt idx="231">
                  <c:v>0.20483276469913345</c:v>
                </c:pt>
                <c:pt idx="232">
                  <c:v>0.20483276469913345</c:v>
                </c:pt>
                <c:pt idx="233">
                  <c:v>0.20483276469913345</c:v>
                </c:pt>
                <c:pt idx="234">
                  <c:v>0.20483276469913345</c:v>
                </c:pt>
                <c:pt idx="235">
                  <c:v>0.20483276469913345</c:v>
                </c:pt>
                <c:pt idx="236">
                  <c:v>0.20483276469913345</c:v>
                </c:pt>
                <c:pt idx="237">
                  <c:v>0.20483276469913345</c:v>
                </c:pt>
                <c:pt idx="238">
                  <c:v>0.20483276469913345</c:v>
                </c:pt>
                <c:pt idx="239">
                  <c:v>0.20483276469913345</c:v>
                </c:pt>
                <c:pt idx="240">
                  <c:v>0.20483276469913345</c:v>
                </c:pt>
                <c:pt idx="241">
                  <c:v>0.20483276469913345</c:v>
                </c:pt>
                <c:pt idx="242">
                  <c:v>0.20483276469913345</c:v>
                </c:pt>
                <c:pt idx="243">
                  <c:v>0.20483276469913345</c:v>
                </c:pt>
                <c:pt idx="244">
                  <c:v>0.20483276469913345</c:v>
                </c:pt>
                <c:pt idx="245">
                  <c:v>0.20483276469913345</c:v>
                </c:pt>
                <c:pt idx="246">
                  <c:v>0.20483276469913345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6C-48B4-871D-8D476F2C627D}"/>
            </c:ext>
          </c:extLst>
        </c:ser>
        <c:ser>
          <c:idx val="6"/>
          <c:order val="6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wenjing!$X$2:$X$257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9.0334470601733094E-2</c:v>
                </c:pt>
                <c:pt idx="248">
                  <c:v>9.0334470601733094E-2</c:v>
                </c:pt>
                <c:pt idx="249">
                  <c:v>9.0334470601733094E-2</c:v>
                </c:pt>
                <c:pt idx="250">
                  <c:v>9.0334470601733094E-2</c:v>
                </c:pt>
                <c:pt idx="251">
                  <c:v>9.0334470601733094E-2</c:v>
                </c:pt>
                <c:pt idx="252">
                  <c:v>9.0334470601733094E-2</c:v>
                </c:pt>
                <c:pt idx="253">
                  <c:v>9.0334470601733094E-2</c:v>
                </c:pt>
                <c:pt idx="254">
                  <c:v>9.0334470601733094E-2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6C-48B4-871D-8D476F2C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9679183"/>
        <c:axId val="1362775167"/>
      </c:barChart>
      <c:catAx>
        <c:axId val="129967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 sorted by HD(c', 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75167"/>
        <c:crosses val="autoZero"/>
        <c:auto val="1"/>
        <c:lblAlgn val="ctr"/>
        <c:lblOffset val="100"/>
        <c:noMultiLvlLbl val="0"/>
      </c:catAx>
      <c:valAx>
        <c:axId val="136277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Predictability: Probability that c' generates the same response as c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draft="1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439398</xdr:colOff>
      <xdr:row>2</xdr:row>
      <xdr:rowOff>42986</xdr:rowOff>
    </xdr:from>
    <xdr:to>
      <xdr:col>35</xdr:col>
      <xdr:colOff>603818</xdr:colOff>
      <xdr:row>18</xdr:row>
      <xdr:rowOff>134654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40072-543F-4ED5-9272-8D5E86A1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472988</xdr:colOff>
      <xdr:row>20</xdr:row>
      <xdr:rowOff>60013</xdr:rowOff>
    </xdr:from>
    <xdr:to>
      <xdr:col>35</xdr:col>
      <xdr:colOff>235715</xdr:colOff>
      <xdr:row>38</xdr:row>
      <xdr:rowOff>16849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3A4D5B-02A2-4887-A832-8FC5983F0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439964</xdr:colOff>
      <xdr:row>39</xdr:row>
      <xdr:rowOff>143774</xdr:rowOff>
    </xdr:from>
    <xdr:to>
      <xdr:col>35</xdr:col>
      <xdr:colOff>137205</xdr:colOff>
      <xdr:row>56</xdr:row>
      <xdr:rowOff>129381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94171-58E4-4B5F-8E01-83AA12140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77A8-3281-4FD2-9BF9-58640E525F52}">
  <dimension ref="A1:AB257"/>
  <sheetViews>
    <sheetView topLeftCell="A225" zoomScale="106" zoomScaleNormal="106" workbookViewId="0">
      <selection activeCell="N255" sqref="N255"/>
    </sheetView>
  </sheetViews>
  <sheetFormatPr baseColWidth="10" defaultColWidth="8.83203125" defaultRowHeight="15" x14ac:dyDescent="0.2"/>
  <cols>
    <col min="1" max="12" width="4.6640625" customWidth="1"/>
    <col min="13" max="13" width="9.5" customWidth="1"/>
    <col min="14" max="26" width="4.6640625" customWidth="1"/>
    <col min="29" max="29" width="9.1640625" customWidth="1"/>
    <col min="40" max="82" width="2.5" customWidth="1"/>
  </cols>
  <sheetData>
    <row r="1" spans="1:28" x14ac:dyDescent="0.2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  <c r="M1" t="s">
        <v>10</v>
      </c>
      <c r="N1" t="s">
        <v>11</v>
      </c>
      <c r="Q1" t="s">
        <v>10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AB1" s="1" t="s">
        <v>12</v>
      </c>
    </row>
    <row r="2" spans="1:28" x14ac:dyDescent="0.2">
      <c r="A2">
        <v>0</v>
      </c>
      <c r="B2">
        <f t="shared" ref="B2:B65" si="0">QUOTIENT(A2,128)</f>
        <v>0</v>
      </c>
      <c r="C2">
        <f t="shared" ref="C2:C65" si="1">QUOTIENT(MOD(A2, 128), 64)</f>
        <v>0</v>
      </c>
      <c r="D2">
        <f t="shared" ref="D2:D65" si="2">QUOTIENT(MOD(A2, 64), 32)</f>
        <v>0</v>
      </c>
      <c r="E2">
        <f t="shared" ref="E2:E65" si="3">QUOTIENT(MOD(A2, 32), 16)</f>
        <v>0</v>
      </c>
      <c r="F2">
        <f t="shared" ref="F2:F65" si="4">QUOTIENT(MOD(A2, 16),8)</f>
        <v>0</v>
      </c>
      <c r="G2">
        <f t="shared" ref="G2:G65" si="5">QUOTIENT(MOD(A2, 8),4)</f>
        <v>0</v>
      </c>
      <c r="H2">
        <f t="shared" ref="H2:H65" si="6">QUOTIENT(MOD(A2, 4),2)</f>
        <v>0</v>
      </c>
      <c r="I2">
        <f t="shared" ref="I2:I65" si="7">QUOTIENT(MOD(A2,2),1)</f>
        <v>0</v>
      </c>
      <c r="J2">
        <f t="shared" ref="J2:J65" si="8">B2*2^7+C2*2^6+D2*2^5+E2*2^4+F2*2^3+G2*2^2+H2*2^1+I2*2^0</f>
        <v>0</v>
      </c>
      <c r="M2">
        <f t="shared" ref="M2:M65" si="9">SUM(B2:I2)</f>
        <v>0</v>
      </c>
      <c r="N2">
        <v>1</v>
      </c>
      <c r="Q2">
        <v>0</v>
      </c>
      <c r="R2">
        <f>IF((M2=1),N2,0)</f>
        <v>0</v>
      </c>
      <c r="S2">
        <f t="shared" ref="S2:S65" si="10">IF((M2=2),N2,0)</f>
        <v>0</v>
      </c>
      <c r="T2">
        <f t="shared" ref="T2:T65" si="11">IF((M2=3),N2,0)</f>
        <v>0</v>
      </c>
      <c r="U2">
        <f>IF((M2=4),N2,0)</f>
        <v>0</v>
      </c>
      <c r="V2">
        <f>IF((M2=5),N2,0)</f>
        <v>0</v>
      </c>
      <c r="W2">
        <f>IF((M2=6),N2,0)</f>
        <v>0</v>
      </c>
      <c r="X2">
        <f>IF((M2=7),N2,0)</f>
        <v>0</v>
      </c>
    </row>
    <row r="3" spans="1:28" x14ac:dyDescent="0.2">
      <c r="A3">
        <v>1</v>
      </c>
      <c r="B3">
        <f t="shared" si="0"/>
        <v>0</v>
      </c>
      <c r="C3">
        <f t="shared" si="1"/>
        <v>0</v>
      </c>
      <c r="D3">
        <f t="shared" si="2"/>
        <v>0</v>
      </c>
      <c r="E3">
        <f t="shared" si="3"/>
        <v>0</v>
      </c>
      <c r="F3">
        <f t="shared" si="4"/>
        <v>0</v>
      </c>
      <c r="G3">
        <f t="shared" si="5"/>
        <v>0</v>
      </c>
      <c r="H3">
        <f t="shared" si="6"/>
        <v>0</v>
      </c>
      <c r="I3">
        <f t="shared" si="7"/>
        <v>1</v>
      </c>
      <c r="J3">
        <f t="shared" si="8"/>
        <v>1</v>
      </c>
      <c r="M3">
        <f t="shared" si="9"/>
        <v>1</v>
      </c>
      <c r="N3">
        <f t="shared" ref="N3:N66" si="12">2/PI() * ATAN((8-M3)/M3)</f>
        <v>0.90966552939826695</v>
      </c>
      <c r="Q3">
        <v>1</v>
      </c>
      <c r="R3">
        <f t="shared" ref="R3:R66" si="13">IF((M3=1),N3,0)</f>
        <v>0.90966552939826695</v>
      </c>
      <c r="S3">
        <f t="shared" si="10"/>
        <v>0</v>
      </c>
      <c r="T3">
        <f t="shared" si="11"/>
        <v>0</v>
      </c>
      <c r="U3">
        <f t="shared" ref="U3:U20" si="14">IF((M3=4),N3,0)</f>
        <v>0</v>
      </c>
      <c r="V3">
        <f t="shared" ref="V3:V20" si="15">IF((M3=5),N3,0)</f>
        <v>0</v>
      </c>
      <c r="W3">
        <f t="shared" ref="W3:W20" si="16">IF((M3=6),N3,0)</f>
        <v>0</v>
      </c>
      <c r="X3">
        <f t="shared" ref="X3:X20" si="17">IF((M3=7),N3,0)</f>
        <v>0</v>
      </c>
    </row>
    <row r="4" spans="1:28" x14ac:dyDescent="0.2">
      <c r="A4">
        <v>2</v>
      </c>
      <c r="B4">
        <f t="shared" si="0"/>
        <v>0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6"/>
        <v>1</v>
      </c>
      <c r="I4">
        <f t="shared" si="7"/>
        <v>0</v>
      </c>
      <c r="J4">
        <f t="shared" si="8"/>
        <v>2</v>
      </c>
      <c r="M4">
        <f t="shared" si="9"/>
        <v>1</v>
      </c>
      <c r="N4">
        <f t="shared" si="12"/>
        <v>0.90966552939826695</v>
      </c>
      <c r="Q4">
        <v>1</v>
      </c>
      <c r="R4">
        <f t="shared" si="13"/>
        <v>0.90966552939826695</v>
      </c>
      <c r="S4">
        <f t="shared" si="10"/>
        <v>0</v>
      </c>
      <c r="T4">
        <f t="shared" si="11"/>
        <v>0</v>
      </c>
      <c r="U4">
        <f t="shared" si="14"/>
        <v>0</v>
      </c>
      <c r="V4">
        <f t="shared" si="15"/>
        <v>0</v>
      </c>
      <c r="W4">
        <f t="shared" si="16"/>
        <v>0</v>
      </c>
      <c r="X4">
        <f t="shared" si="17"/>
        <v>0</v>
      </c>
    </row>
    <row r="5" spans="1:28" x14ac:dyDescent="0.2">
      <c r="A5">
        <v>4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G5">
        <f t="shared" si="5"/>
        <v>1</v>
      </c>
      <c r="H5">
        <f t="shared" si="6"/>
        <v>0</v>
      </c>
      <c r="I5">
        <f t="shared" si="7"/>
        <v>0</v>
      </c>
      <c r="J5">
        <f t="shared" si="8"/>
        <v>4</v>
      </c>
      <c r="M5">
        <f t="shared" si="9"/>
        <v>1</v>
      </c>
      <c r="N5">
        <f t="shared" si="12"/>
        <v>0.90966552939826695</v>
      </c>
      <c r="Q5">
        <v>1</v>
      </c>
      <c r="R5">
        <f t="shared" si="13"/>
        <v>0.90966552939826695</v>
      </c>
      <c r="S5">
        <f t="shared" si="10"/>
        <v>0</v>
      </c>
      <c r="T5">
        <f t="shared" si="11"/>
        <v>0</v>
      </c>
      <c r="U5">
        <f t="shared" si="14"/>
        <v>0</v>
      </c>
      <c r="V5">
        <f t="shared" si="15"/>
        <v>0</v>
      </c>
      <c r="W5">
        <f t="shared" si="16"/>
        <v>0</v>
      </c>
      <c r="X5">
        <f t="shared" si="17"/>
        <v>0</v>
      </c>
    </row>
    <row r="6" spans="1:28" x14ac:dyDescent="0.2">
      <c r="A6">
        <v>8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1</v>
      </c>
      <c r="G6">
        <f t="shared" si="5"/>
        <v>0</v>
      </c>
      <c r="H6">
        <f t="shared" si="6"/>
        <v>0</v>
      </c>
      <c r="I6">
        <f t="shared" si="7"/>
        <v>0</v>
      </c>
      <c r="J6">
        <f t="shared" si="8"/>
        <v>8</v>
      </c>
      <c r="M6">
        <f t="shared" si="9"/>
        <v>1</v>
      </c>
      <c r="N6">
        <f t="shared" si="12"/>
        <v>0.90966552939826695</v>
      </c>
      <c r="Q6">
        <v>1</v>
      </c>
      <c r="R6">
        <f t="shared" si="13"/>
        <v>0.90966552939826695</v>
      </c>
      <c r="S6">
        <f t="shared" si="10"/>
        <v>0</v>
      </c>
      <c r="T6">
        <f t="shared" si="11"/>
        <v>0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</row>
    <row r="7" spans="1:28" x14ac:dyDescent="0.2">
      <c r="A7">
        <v>16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1</v>
      </c>
      <c r="F7">
        <f t="shared" si="4"/>
        <v>0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16</v>
      </c>
      <c r="M7">
        <f t="shared" si="9"/>
        <v>1</v>
      </c>
      <c r="N7">
        <f t="shared" si="12"/>
        <v>0.90966552939826695</v>
      </c>
      <c r="Q7">
        <v>1</v>
      </c>
      <c r="R7">
        <f t="shared" si="13"/>
        <v>0.90966552939826695</v>
      </c>
      <c r="S7">
        <f t="shared" si="10"/>
        <v>0</v>
      </c>
      <c r="T7">
        <f t="shared" si="11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</row>
    <row r="8" spans="1:28" x14ac:dyDescent="0.2">
      <c r="A8">
        <v>32</v>
      </c>
      <c r="B8">
        <f t="shared" si="0"/>
        <v>0</v>
      </c>
      <c r="C8">
        <f t="shared" si="1"/>
        <v>0</v>
      </c>
      <c r="D8">
        <f t="shared" si="2"/>
        <v>1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  <c r="J8">
        <f t="shared" si="8"/>
        <v>32</v>
      </c>
      <c r="M8">
        <f t="shared" si="9"/>
        <v>1</v>
      </c>
      <c r="N8">
        <f t="shared" si="12"/>
        <v>0.90966552939826695</v>
      </c>
      <c r="Q8">
        <v>1</v>
      </c>
      <c r="R8">
        <f t="shared" si="13"/>
        <v>0.90966552939826695</v>
      </c>
      <c r="S8">
        <f t="shared" si="10"/>
        <v>0</v>
      </c>
      <c r="T8">
        <f t="shared" si="11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</row>
    <row r="9" spans="1:28" x14ac:dyDescent="0.2">
      <c r="A9">
        <v>64</v>
      </c>
      <c r="B9">
        <f t="shared" si="0"/>
        <v>0</v>
      </c>
      <c r="C9">
        <f t="shared" si="1"/>
        <v>1</v>
      </c>
      <c r="D9">
        <f t="shared" si="2"/>
        <v>0</v>
      </c>
      <c r="E9">
        <f t="shared" si="3"/>
        <v>0</v>
      </c>
      <c r="F9">
        <f t="shared" si="4"/>
        <v>0</v>
      </c>
      <c r="G9">
        <f t="shared" si="5"/>
        <v>0</v>
      </c>
      <c r="H9">
        <f t="shared" si="6"/>
        <v>0</v>
      </c>
      <c r="I9">
        <f t="shared" si="7"/>
        <v>0</v>
      </c>
      <c r="J9">
        <f t="shared" si="8"/>
        <v>64</v>
      </c>
      <c r="M9">
        <f t="shared" si="9"/>
        <v>1</v>
      </c>
      <c r="N9">
        <f t="shared" si="12"/>
        <v>0.90966552939826695</v>
      </c>
      <c r="Q9">
        <v>1</v>
      </c>
      <c r="R9">
        <f t="shared" si="13"/>
        <v>0.90966552939826695</v>
      </c>
      <c r="S9">
        <f t="shared" si="10"/>
        <v>0</v>
      </c>
      <c r="T9">
        <f t="shared" si="11"/>
        <v>0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</row>
    <row r="10" spans="1:28" x14ac:dyDescent="0.2">
      <c r="A10">
        <v>128</v>
      </c>
      <c r="B10">
        <f t="shared" si="0"/>
        <v>1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0</v>
      </c>
      <c r="G10">
        <f t="shared" si="5"/>
        <v>0</v>
      </c>
      <c r="H10">
        <f t="shared" si="6"/>
        <v>0</v>
      </c>
      <c r="I10">
        <f t="shared" si="7"/>
        <v>0</v>
      </c>
      <c r="J10">
        <f t="shared" si="8"/>
        <v>128</v>
      </c>
      <c r="M10">
        <f t="shared" si="9"/>
        <v>1</v>
      </c>
      <c r="N10">
        <f t="shared" si="12"/>
        <v>0.90966552939826695</v>
      </c>
      <c r="Q10">
        <v>1</v>
      </c>
      <c r="R10">
        <f t="shared" si="13"/>
        <v>0.90966552939826695</v>
      </c>
      <c r="S10">
        <f t="shared" si="10"/>
        <v>0</v>
      </c>
      <c r="T10">
        <f t="shared" si="11"/>
        <v>0</v>
      </c>
      <c r="U10">
        <f t="shared" si="14"/>
        <v>0</v>
      </c>
      <c r="V10">
        <f t="shared" si="15"/>
        <v>0</v>
      </c>
      <c r="W10">
        <f t="shared" si="16"/>
        <v>0</v>
      </c>
      <c r="X10">
        <f t="shared" si="17"/>
        <v>0</v>
      </c>
    </row>
    <row r="11" spans="1:28" x14ac:dyDescent="0.2">
      <c r="A11">
        <v>3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6"/>
        <v>1</v>
      </c>
      <c r="I11">
        <f t="shared" si="7"/>
        <v>1</v>
      </c>
      <c r="J11">
        <f t="shared" si="8"/>
        <v>3</v>
      </c>
      <c r="M11">
        <f t="shared" si="9"/>
        <v>2</v>
      </c>
      <c r="N11">
        <f t="shared" si="12"/>
        <v>0.79516723530086664</v>
      </c>
      <c r="Q11">
        <v>2</v>
      </c>
      <c r="R11">
        <f t="shared" si="13"/>
        <v>0</v>
      </c>
      <c r="S11">
        <f>IF((M11=2),N11,0)</f>
        <v>0.79516723530086664</v>
      </c>
      <c r="T11">
        <f>IF((M11=3),N11,0)</f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</row>
    <row r="12" spans="1:28" x14ac:dyDescent="0.2">
      <c r="A12">
        <v>5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0</v>
      </c>
      <c r="G12">
        <f t="shared" si="5"/>
        <v>1</v>
      </c>
      <c r="H12">
        <f t="shared" si="6"/>
        <v>0</v>
      </c>
      <c r="I12">
        <f t="shared" si="7"/>
        <v>1</v>
      </c>
      <c r="J12">
        <f t="shared" si="8"/>
        <v>5</v>
      </c>
      <c r="M12">
        <f t="shared" si="9"/>
        <v>2</v>
      </c>
      <c r="N12">
        <f t="shared" si="12"/>
        <v>0.79516723530086664</v>
      </c>
      <c r="Q12">
        <v>2</v>
      </c>
      <c r="R12">
        <f t="shared" si="13"/>
        <v>0</v>
      </c>
      <c r="S12">
        <f t="shared" si="10"/>
        <v>0.79516723530086664</v>
      </c>
      <c r="T12">
        <f t="shared" si="11"/>
        <v>0</v>
      </c>
      <c r="U12">
        <f t="shared" si="14"/>
        <v>0</v>
      </c>
      <c r="V12">
        <f t="shared" si="15"/>
        <v>0</v>
      </c>
      <c r="W12">
        <f t="shared" si="16"/>
        <v>0</v>
      </c>
      <c r="X12">
        <f t="shared" si="17"/>
        <v>0</v>
      </c>
    </row>
    <row r="13" spans="1:28" x14ac:dyDescent="0.2">
      <c r="A13">
        <v>6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0</v>
      </c>
      <c r="G13">
        <f t="shared" si="5"/>
        <v>1</v>
      </c>
      <c r="H13">
        <f t="shared" si="6"/>
        <v>1</v>
      </c>
      <c r="I13">
        <f t="shared" si="7"/>
        <v>0</v>
      </c>
      <c r="J13">
        <f t="shared" si="8"/>
        <v>6</v>
      </c>
      <c r="M13">
        <f t="shared" si="9"/>
        <v>2</v>
      </c>
      <c r="N13">
        <f t="shared" si="12"/>
        <v>0.79516723530086664</v>
      </c>
      <c r="Q13">
        <v>2</v>
      </c>
      <c r="R13">
        <f t="shared" si="13"/>
        <v>0</v>
      </c>
      <c r="S13">
        <f t="shared" si="10"/>
        <v>0.79516723530086664</v>
      </c>
      <c r="T13">
        <f t="shared" si="11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</row>
    <row r="14" spans="1:28" x14ac:dyDescent="0.2">
      <c r="A14">
        <v>9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1</v>
      </c>
      <c r="G14">
        <f t="shared" si="5"/>
        <v>0</v>
      </c>
      <c r="H14">
        <f t="shared" si="6"/>
        <v>0</v>
      </c>
      <c r="I14">
        <f t="shared" si="7"/>
        <v>1</v>
      </c>
      <c r="J14">
        <f t="shared" si="8"/>
        <v>9</v>
      </c>
      <c r="M14">
        <f t="shared" si="9"/>
        <v>2</v>
      </c>
      <c r="N14">
        <f t="shared" si="12"/>
        <v>0.79516723530086664</v>
      </c>
      <c r="Q14">
        <v>2</v>
      </c>
      <c r="R14">
        <f t="shared" si="13"/>
        <v>0</v>
      </c>
      <c r="S14">
        <f t="shared" si="10"/>
        <v>0.79516723530086664</v>
      </c>
      <c r="T14">
        <f t="shared" si="11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</row>
    <row r="15" spans="1:28" x14ac:dyDescent="0.2">
      <c r="A15">
        <v>10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1</v>
      </c>
      <c r="G15">
        <f t="shared" si="5"/>
        <v>0</v>
      </c>
      <c r="H15">
        <f t="shared" si="6"/>
        <v>1</v>
      </c>
      <c r="I15">
        <f t="shared" si="7"/>
        <v>0</v>
      </c>
      <c r="J15">
        <f t="shared" si="8"/>
        <v>10</v>
      </c>
      <c r="M15">
        <f t="shared" si="9"/>
        <v>2</v>
      </c>
      <c r="N15">
        <f t="shared" si="12"/>
        <v>0.79516723530086664</v>
      </c>
      <c r="Q15">
        <v>2</v>
      </c>
      <c r="R15">
        <f t="shared" si="13"/>
        <v>0</v>
      </c>
      <c r="S15">
        <f t="shared" si="10"/>
        <v>0.79516723530086664</v>
      </c>
      <c r="T15">
        <f t="shared" si="11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</row>
    <row r="16" spans="1:28" x14ac:dyDescent="0.2">
      <c r="A16">
        <v>12</v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4"/>
        <v>1</v>
      </c>
      <c r="G16">
        <f t="shared" si="5"/>
        <v>1</v>
      </c>
      <c r="H16">
        <f t="shared" si="6"/>
        <v>0</v>
      </c>
      <c r="I16">
        <f t="shared" si="7"/>
        <v>0</v>
      </c>
      <c r="J16">
        <f t="shared" si="8"/>
        <v>12</v>
      </c>
      <c r="M16">
        <f t="shared" si="9"/>
        <v>2</v>
      </c>
      <c r="N16">
        <f t="shared" si="12"/>
        <v>0.79516723530086664</v>
      </c>
      <c r="Q16">
        <v>2</v>
      </c>
      <c r="R16">
        <f t="shared" si="13"/>
        <v>0</v>
      </c>
      <c r="S16">
        <f t="shared" si="10"/>
        <v>0.79516723530086664</v>
      </c>
      <c r="T16">
        <f t="shared" si="11"/>
        <v>0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</row>
    <row r="17" spans="1:24" x14ac:dyDescent="0.2">
      <c r="A17">
        <v>17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1</v>
      </c>
      <c r="F17">
        <f t="shared" si="4"/>
        <v>0</v>
      </c>
      <c r="G17">
        <f t="shared" si="5"/>
        <v>0</v>
      </c>
      <c r="H17">
        <f t="shared" si="6"/>
        <v>0</v>
      </c>
      <c r="I17">
        <f t="shared" si="7"/>
        <v>1</v>
      </c>
      <c r="J17">
        <f t="shared" si="8"/>
        <v>17</v>
      </c>
      <c r="M17">
        <f t="shared" si="9"/>
        <v>2</v>
      </c>
      <c r="N17">
        <f t="shared" si="12"/>
        <v>0.79516723530086664</v>
      </c>
      <c r="Q17">
        <v>2</v>
      </c>
      <c r="R17">
        <f t="shared" si="13"/>
        <v>0</v>
      </c>
      <c r="S17">
        <f t="shared" si="10"/>
        <v>0.79516723530086664</v>
      </c>
      <c r="T17">
        <f t="shared" si="11"/>
        <v>0</v>
      </c>
      <c r="U17">
        <f t="shared" si="14"/>
        <v>0</v>
      </c>
      <c r="V17">
        <f t="shared" si="15"/>
        <v>0</v>
      </c>
      <c r="W17">
        <f t="shared" si="16"/>
        <v>0</v>
      </c>
      <c r="X17">
        <f t="shared" si="17"/>
        <v>0</v>
      </c>
    </row>
    <row r="18" spans="1:24" x14ac:dyDescent="0.2">
      <c r="A18">
        <v>18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1</v>
      </c>
      <c r="F18">
        <f t="shared" si="4"/>
        <v>0</v>
      </c>
      <c r="G18">
        <f t="shared" si="5"/>
        <v>0</v>
      </c>
      <c r="H18">
        <f t="shared" si="6"/>
        <v>1</v>
      </c>
      <c r="I18">
        <f t="shared" si="7"/>
        <v>0</v>
      </c>
      <c r="J18">
        <f t="shared" si="8"/>
        <v>18</v>
      </c>
      <c r="M18">
        <f t="shared" si="9"/>
        <v>2</v>
      </c>
      <c r="N18">
        <f t="shared" si="12"/>
        <v>0.79516723530086664</v>
      </c>
      <c r="Q18">
        <v>2</v>
      </c>
      <c r="R18">
        <f t="shared" si="13"/>
        <v>0</v>
      </c>
      <c r="S18">
        <f t="shared" si="10"/>
        <v>0.79516723530086664</v>
      </c>
      <c r="T18">
        <f t="shared" si="11"/>
        <v>0</v>
      </c>
      <c r="U18">
        <f t="shared" si="14"/>
        <v>0</v>
      </c>
      <c r="V18">
        <f t="shared" si="15"/>
        <v>0</v>
      </c>
      <c r="W18">
        <f t="shared" si="16"/>
        <v>0</v>
      </c>
      <c r="X18">
        <f t="shared" si="17"/>
        <v>0</v>
      </c>
    </row>
    <row r="19" spans="1:24" x14ac:dyDescent="0.2">
      <c r="A19">
        <v>20</v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1</v>
      </c>
      <c r="F19">
        <f t="shared" si="4"/>
        <v>0</v>
      </c>
      <c r="G19">
        <f t="shared" si="5"/>
        <v>1</v>
      </c>
      <c r="H19">
        <f t="shared" si="6"/>
        <v>0</v>
      </c>
      <c r="I19">
        <f t="shared" si="7"/>
        <v>0</v>
      </c>
      <c r="J19">
        <f t="shared" si="8"/>
        <v>20</v>
      </c>
      <c r="M19">
        <f t="shared" si="9"/>
        <v>2</v>
      </c>
      <c r="N19">
        <f t="shared" si="12"/>
        <v>0.79516723530086664</v>
      </c>
      <c r="Q19">
        <v>2</v>
      </c>
      <c r="R19">
        <f t="shared" si="13"/>
        <v>0</v>
      </c>
      <c r="S19">
        <f t="shared" si="10"/>
        <v>0.79516723530086664</v>
      </c>
      <c r="T19">
        <f t="shared" si="11"/>
        <v>0</v>
      </c>
      <c r="U19">
        <f t="shared" si="14"/>
        <v>0</v>
      </c>
      <c r="V19">
        <f t="shared" si="15"/>
        <v>0</v>
      </c>
      <c r="W19">
        <f t="shared" si="16"/>
        <v>0</v>
      </c>
      <c r="X19">
        <f t="shared" si="17"/>
        <v>0</v>
      </c>
    </row>
    <row r="20" spans="1:24" x14ac:dyDescent="0.2">
      <c r="A20">
        <v>24</v>
      </c>
      <c r="B20">
        <f t="shared" si="0"/>
        <v>0</v>
      </c>
      <c r="C20">
        <f t="shared" si="1"/>
        <v>0</v>
      </c>
      <c r="D20">
        <f t="shared" si="2"/>
        <v>0</v>
      </c>
      <c r="E20">
        <f t="shared" si="3"/>
        <v>1</v>
      </c>
      <c r="F20">
        <f t="shared" si="4"/>
        <v>1</v>
      </c>
      <c r="G20">
        <f t="shared" si="5"/>
        <v>0</v>
      </c>
      <c r="H20">
        <f t="shared" si="6"/>
        <v>0</v>
      </c>
      <c r="I20">
        <f t="shared" si="7"/>
        <v>0</v>
      </c>
      <c r="J20">
        <f t="shared" si="8"/>
        <v>24</v>
      </c>
      <c r="M20">
        <f t="shared" si="9"/>
        <v>2</v>
      </c>
      <c r="N20">
        <f t="shared" si="12"/>
        <v>0.79516723530086664</v>
      </c>
      <c r="Q20">
        <v>2</v>
      </c>
      <c r="R20">
        <f t="shared" si="13"/>
        <v>0</v>
      </c>
      <c r="S20">
        <f t="shared" si="10"/>
        <v>0.79516723530086664</v>
      </c>
      <c r="T20">
        <f t="shared" si="11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0</v>
      </c>
    </row>
    <row r="21" spans="1:24" x14ac:dyDescent="0.2">
      <c r="A21">
        <v>33</v>
      </c>
      <c r="B21">
        <f t="shared" si="0"/>
        <v>0</v>
      </c>
      <c r="C21">
        <f t="shared" si="1"/>
        <v>0</v>
      </c>
      <c r="D21">
        <f t="shared" si="2"/>
        <v>1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6"/>
        <v>0</v>
      </c>
      <c r="I21">
        <f t="shared" si="7"/>
        <v>1</v>
      </c>
      <c r="J21">
        <f t="shared" si="8"/>
        <v>33</v>
      </c>
      <c r="M21">
        <f t="shared" si="9"/>
        <v>2</v>
      </c>
      <c r="N21">
        <f t="shared" si="12"/>
        <v>0.79516723530086664</v>
      </c>
      <c r="Q21">
        <v>2</v>
      </c>
      <c r="R21">
        <f t="shared" si="13"/>
        <v>0</v>
      </c>
      <c r="S21">
        <f t="shared" si="10"/>
        <v>0.79516723530086664</v>
      </c>
      <c r="T21">
        <f t="shared" si="11"/>
        <v>0</v>
      </c>
      <c r="U21">
        <f t="shared" ref="U21:U84" si="18">IF((M21=4),N21,0)</f>
        <v>0</v>
      </c>
      <c r="V21">
        <f t="shared" ref="V21:V84" si="19">IF((M21=5),N21,0)</f>
        <v>0</v>
      </c>
      <c r="W21">
        <f t="shared" ref="W21:W84" si="20">IF((M21=6),N21,0)</f>
        <v>0</v>
      </c>
      <c r="X21">
        <f t="shared" ref="X21:X84" si="21">IF((M21=7),N21,0)</f>
        <v>0</v>
      </c>
    </row>
    <row r="22" spans="1:24" x14ac:dyDescent="0.2">
      <c r="A22">
        <v>34</v>
      </c>
      <c r="B22">
        <f t="shared" si="0"/>
        <v>0</v>
      </c>
      <c r="C22">
        <f t="shared" si="1"/>
        <v>0</v>
      </c>
      <c r="D22">
        <f t="shared" si="2"/>
        <v>1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6"/>
        <v>1</v>
      </c>
      <c r="I22">
        <f t="shared" si="7"/>
        <v>0</v>
      </c>
      <c r="J22">
        <f t="shared" si="8"/>
        <v>34</v>
      </c>
      <c r="M22">
        <f t="shared" si="9"/>
        <v>2</v>
      </c>
      <c r="N22">
        <f t="shared" si="12"/>
        <v>0.79516723530086664</v>
      </c>
      <c r="Q22">
        <v>2</v>
      </c>
      <c r="R22">
        <f t="shared" si="13"/>
        <v>0</v>
      </c>
      <c r="S22">
        <f t="shared" si="10"/>
        <v>0.79516723530086664</v>
      </c>
      <c r="T22">
        <f t="shared" si="11"/>
        <v>0</v>
      </c>
      <c r="U22">
        <f t="shared" si="18"/>
        <v>0</v>
      </c>
      <c r="V22">
        <f t="shared" si="19"/>
        <v>0</v>
      </c>
      <c r="W22">
        <f t="shared" si="20"/>
        <v>0</v>
      </c>
      <c r="X22">
        <f t="shared" si="21"/>
        <v>0</v>
      </c>
    </row>
    <row r="23" spans="1:24" x14ac:dyDescent="0.2">
      <c r="A23">
        <v>36</v>
      </c>
      <c r="B23">
        <f t="shared" si="0"/>
        <v>0</v>
      </c>
      <c r="C23">
        <f t="shared" si="1"/>
        <v>0</v>
      </c>
      <c r="D23">
        <f t="shared" si="2"/>
        <v>1</v>
      </c>
      <c r="E23">
        <f t="shared" si="3"/>
        <v>0</v>
      </c>
      <c r="F23">
        <f t="shared" si="4"/>
        <v>0</v>
      </c>
      <c r="G23">
        <f t="shared" si="5"/>
        <v>1</v>
      </c>
      <c r="H23">
        <f t="shared" si="6"/>
        <v>0</v>
      </c>
      <c r="I23">
        <f t="shared" si="7"/>
        <v>0</v>
      </c>
      <c r="J23">
        <f t="shared" si="8"/>
        <v>36</v>
      </c>
      <c r="M23">
        <f t="shared" si="9"/>
        <v>2</v>
      </c>
      <c r="N23">
        <f t="shared" si="12"/>
        <v>0.79516723530086664</v>
      </c>
      <c r="Q23">
        <v>2</v>
      </c>
      <c r="R23">
        <f t="shared" si="13"/>
        <v>0</v>
      </c>
      <c r="S23">
        <f t="shared" si="10"/>
        <v>0.79516723530086664</v>
      </c>
      <c r="T23">
        <f t="shared" si="11"/>
        <v>0</v>
      </c>
      <c r="U23">
        <f t="shared" si="18"/>
        <v>0</v>
      </c>
      <c r="V23">
        <f t="shared" si="19"/>
        <v>0</v>
      </c>
      <c r="W23">
        <f t="shared" si="20"/>
        <v>0</v>
      </c>
      <c r="X23">
        <f t="shared" si="21"/>
        <v>0</v>
      </c>
    </row>
    <row r="24" spans="1:24" x14ac:dyDescent="0.2">
      <c r="A24">
        <v>40</v>
      </c>
      <c r="B24">
        <f t="shared" si="0"/>
        <v>0</v>
      </c>
      <c r="C24">
        <f t="shared" si="1"/>
        <v>0</v>
      </c>
      <c r="D24">
        <f t="shared" si="2"/>
        <v>1</v>
      </c>
      <c r="E24">
        <f t="shared" si="3"/>
        <v>0</v>
      </c>
      <c r="F24">
        <f t="shared" si="4"/>
        <v>1</v>
      </c>
      <c r="G24">
        <f t="shared" si="5"/>
        <v>0</v>
      </c>
      <c r="H24">
        <f t="shared" si="6"/>
        <v>0</v>
      </c>
      <c r="I24">
        <f t="shared" si="7"/>
        <v>0</v>
      </c>
      <c r="J24">
        <f t="shared" si="8"/>
        <v>40</v>
      </c>
      <c r="M24">
        <f t="shared" si="9"/>
        <v>2</v>
      </c>
      <c r="N24">
        <f t="shared" si="12"/>
        <v>0.79516723530086664</v>
      </c>
      <c r="Q24">
        <v>2</v>
      </c>
      <c r="R24">
        <f t="shared" si="13"/>
        <v>0</v>
      </c>
      <c r="S24">
        <f t="shared" si="10"/>
        <v>0.79516723530086664</v>
      </c>
      <c r="T24">
        <f t="shared" si="11"/>
        <v>0</v>
      </c>
      <c r="U24">
        <f t="shared" si="18"/>
        <v>0</v>
      </c>
      <c r="V24">
        <f t="shared" si="19"/>
        <v>0</v>
      </c>
      <c r="W24">
        <f t="shared" si="20"/>
        <v>0</v>
      </c>
      <c r="X24">
        <f t="shared" si="21"/>
        <v>0</v>
      </c>
    </row>
    <row r="25" spans="1:24" x14ac:dyDescent="0.2">
      <c r="A25">
        <v>48</v>
      </c>
      <c r="B25">
        <f t="shared" si="0"/>
        <v>0</v>
      </c>
      <c r="C25">
        <f t="shared" si="1"/>
        <v>0</v>
      </c>
      <c r="D25">
        <f t="shared" si="2"/>
        <v>1</v>
      </c>
      <c r="E25">
        <f t="shared" si="3"/>
        <v>1</v>
      </c>
      <c r="F25">
        <f t="shared" si="4"/>
        <v>0</v>
      </c>
      <c r="G25">
        <f t="shared" si="5"/>
        <v>0</v>
      </c>
      <c r="H25">
        <f t="shared" si="6"/>
        <v>0</v>
      </c>
      <c r="I25">
        <f t="shared" si="7"/>
        <v>0</v>
      </c>
      <c r="J25">
        <f t="shared" si="8"/>
        <v>48</v>
      </c>
      <c r="M25">
        <f t="shared" si="9"/>
        <v>2</v>
      </c>
      <c r="N25">
        <f t="shared" si="12"/>
        <v>0.79516723530086664</v>
      </c>
      <c r="Q25">
        <v>2</v>
      </c>
      <c r="R25">
        <f t="shared" si="13"/>
        <v>0</v>
      </c>
      <c r="S25">
        <f t="shared" si="10"/>
        <v>0.79516723530086664</v>
      </c>
      <c r="T25">
        <f t="shared" si="11"/>
        <v>0</v>
      </c>
      <c r="U25">
        <f t="shared" si="18"/>
        <v>0</v>
      </c>
      <c r="V25">
        <f t="shared" si="19"/>
        <v>0</v>
      </c>
      <c r="W25">
        <f t="shared" si="20"/>
        <v>0</v>
      </c>
      <c r="X25">
        <f t="shared" si="21"/>
        <v>0</v>
      </c>
    </row>
    <row r="26" spans="1:24" x14ac:dyDescent="0.2">
      <c r="A26">
        <v>65</v>
      </c>
      <c r="B26">
        <f t="shared" si="0"/>
        <v>0</v>
      </c>
      <c r="C26">
        <f t="shared" si="1"/>
        <v>1</v>
      </c>
      <c r="D26">
        <f t="shared" si="2"/>
        <v>0</v>
      </c>
      <c r="E26">
        <f t="shared" si="3"/>
        <v>0</v>
      </c>
      <c r="F26">
        <f t="shared" si="4"/>
        <v>0</v>
      </c>
      <c r="G26">
        <f t="shared" si="5"/>
        <v>0</v>
      </c>
      <c r="H26">
        <f t="shared" si="6"/>
        <v>0</v>
      </c>
      <c r="I26">
        <f t="shared" si="7"/>
        <v>1</v>
      </c>
      <c r="J26">
        <f t="shared" si="8"/>
        <v>65</v>
      </c>
      <c r="M26">
        <f t="shared" si="9"/>
        <v>2</v>
      </c>
      <c r="N26">
        <f t="shared" si="12"/>
        <v>0.79516723530086664</v>
      </c>
      <c r="Q26">
        <v>2</v>
      </c>
      <c r="R26">
        <f t="shared" si="13"/>
        <v>0</v>
      </c>
      <c r="S26">
        <f t="shared" si="10"/>
        <v>0.79516723530086664</v>
      </c>
      <c r="T26">
        <f t="shared" si="11"/>
        <v>0</v>
      </c>
      <c r="U26">
        <f t="shared" si="18"/>
        <v>0</v>
      </c>
      <c r="V26">
        <f t="shared" si="19"/>
        <v>0</v>
      </c>
      <c r="W26">
        <f t="shared" si="20"/>
        <v>0</v>
      </c>
      <c r="X26">
        <f t="shared" si="21"/>
        <v>0</v>
      </c>
    </row>
    <row r="27" spans="1:24" x14ac:dyDescent="0.2">
      <c r="A27">
        <v>66</v>
      </c>
      <c r="B27">
        <f t="shared" si="0"/>
        <v>0</v>
      </c>
      <c r="C27">
        <f t="shared" si="1"/>
        <v>1</v>
      </c>
      <c r="D27">
        <f t="shared" si="2"/>
        <v>0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1</v>
      </c>
      <c r="I27">
        <f t="shared" si="7"/>
        <v>0</v>
      </c>
      <c r="J27">
        <f t="shared" si="8"/>
        <v>66</v>
      </c>
      <c r="M27">
        <f t="shared" si="9"/>
        <v>2</v>
      </c>
      <c r="N27">
        <f t="shared" si="12"/>
        <v>0.79516723530086664</v>
      </c>
      <c r="Q27">
        <v>2</v>
      </c>
      <c r="R27">
        <f t="shared" si="13"/>
        <v>0</v>
      </c>
      <c r="S27">
        <f t="shared" si="10"/>
        <v>0.79516723530086664</v>
      </c>
      <c r="T27">
        <f t="shared" si="11"/>
        <v>0</v>
      </c>
      <c r="U27">
        <f t="shared" si="18"/>
        <v>0</v>
      </c>
      <c r="V27">
        <f t="shared" si="19"/>
        <v>0</v>
      </c>
      <c r="W27">
        <f t="shared" si="20"/>
        <v>0</v>
      </c>
      <c r="X27">
        <f t="shared" si="21"/>
        <v>0</v>
      </c>
    </row>
    <row r="28" spans="1:24" x14ac:dyDescent="0.2">
      <c r="A28">
        <v>68</v>
      </c>
      <c r="B28">
        <f t="shared" si="0"/>
        <v>0</v>
      </c>
      <c r="C28">
        <f t="shared" si="1"/>
        <v>1</v>
      </c>
      <c r="D28">
        <f t="shared" si="2"/>
        <v>0</v>
      </c>
      <c r="E28">
        <f t="shared" si="3"/>
        <v>0</v>
      </c>
      <c r="F28">
        <f t="shared" si="4"/>
        <v>0</v>
      </c>
      <c r="G28">
        <f t="shared" si="5"/>
        <v>1</v>
      </c>
      <c r="H28">
        <f t="shared" si="6"/>
        <v>0</v>
      </c>
      <c r="I28">
        <f t="shared" si="7"/>
        <v>0</v>
      </c>
      <c r="J28">
        <f t="shared" si="8"/>
        <v>68</v>
      </c>
      <c r="M28">
        <f t="shared" si="9"/>
        <v>2</v>
      </c>
      <c r="N28">
        <f t="shared" si="12"/>
        <v>0.79516723530086664</v>
      </c>
      <c r="Q28">
        <v>2</v>
      </c>
      <c r="R28">
        <f t="shared" si="13"/>
        <v>0</v>
      </c>
      <c r="S28">
        <f t="shared" si="10"/>
        <v>0.79516723530086664</v>
      </c>
      <c r="T28">
        <f t="shared" si="11"/>
        <v>0</v>
      </c>
      <c r="U28">
        <f t="shared" si="18"/>
        <v>0</v>
      </c>
      <c r="V28">
        <f t="shared" si="19"/>
        <v>0</v>
      </c>
      <c r="W28">
        <f t="shared" si="20"/>
        <v>0</v>
      </c>
      <c r="X28">
        <f t="shared" si="21"/>
        <v>0</v>
      </c>
    </row>
    <row r="29" spans="1:24" x14ac:dyDescent="0.2">
      <c r="A29">
        <v>72</v>
      </c>
      <c r="B29">
        <f t="shared" si="0"/>
        <v>0</v>
      </c>
      <c r="C29">
        <f t="shared" si="1"/>
        <v>1</v>
      </c>
      <c r="D29">
        <f t="shared" si="2"/>
        <v>0</v>
      </c>
      <c r="E29">
        <f t="shared" si="3"/>
        <v>0</v>
      </c>
      <c r="F29">
        <f t="shared" si="4"/>
        <v>1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72</v>
      </c>
      <c r="M29">
        <f t="shared" si="9"/>
        <v>2</v>
      </c>
      <c r="N29">
        <f t="shared" si="12"/>
        <v>0.79516723530086664</v>
      </c>
      <c r="Q29">
        <v>2</v>
      </c>
      <c r="R29">
        <f t="shared" si="13"/>
        <v>0</v>
      </c>
      <c r="S29">
        <f t="shared" si="10"/>
        <v>0.79516723530086664</v>
      </c>
      <c r="T29">
        <f t="shared" si="11"/>
        <v>0</v>
      </c>
      <c r="U29">
        <f t="shared" si="18"/>
        <v>0</v>
      </c>
      <c r="V29">
        <f t="shared" si="19"/>
        <v>0</v>
      </c>
      <c r="W29">
        <f t="shared" si="20"/>
        <v>0</v>
      </c>
      <c r="X29">
        <f t="shared" si="21"/>
        <v>0</v>
      </c>
    </row>
    <row r="30" spans="1:24" x14ac:dyDescent="0.2">
      <c r="A30">
        <v>80</v>
      </c>
      <c r="B30">
        <f t="shared" si="0"/>
        <v>0</v>
      </c>
      <c r="C30">
        <f t="shared" si="1"/>
        <v>1</v>
      </c>
      <c r="D30">
        <f t="shared" si="2"/>
        <v>0</v>
      </c>
      <c r="E30">
        <f t="shared" si="3"/>
        <v>1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80</v>
      </c>
      <c r="M30">
        <f t="shared" si="9"/>
        <v>2</v>
      </c>
      <c r="N30">
        <f t="shared" si="12"/>
        <v>0.79516723530086664</v>
      </c>
      <c r="Q30">
        <v>2</v>
      </c>
      <c r="R30">
        <f t="shared" si="13"/>
        <v>0</v>
      </c>
      <c r="S30">
        <f t="shared" si="10"/>
        <v>0.79516723530086664</v>
      </c>
      <c r="T30">
        <f t="shared" si="11"/>
        <v>0</v>
      </c>
      <c r="U30">
        <f t="shared" si="18"/>
        <v>0</v>
      </c>
      <c r="V30">
        <f t="shared" si="19"/>
        <v>0</v>
      </c>
      <c r="W30">
        <f t="shared" si="20"/>
        <v>0</v>
      </c>
      <c r="X30">
        <f t="shared" si="21"/>
        <v>0</v>
      </c>
    </row>
    <row r="31" spans="1:24" x14ac:dyDescent="0.2">
      <c r="A31">
        <v>96</v>
      </c>
      <c r="B31">
        <f t="shared" si="0"/>
        <v>0</v>
      </c>
      <c r="C31">
        <f t="shared" si="1"/>
        <v>1</v>
      </c>
      <c r="D31">
        <f t="shared" si="2"/>
        <v>1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96</v>
      </c>
      <c r="M31">
        <f t="shared" si="9"/>
        <v>2</v>
      </c>
      <c r="N31">
        <f t="shared" si="12"/>
        <v>0.79516723530086664</v>
      </c>
      <c r="Q31">
        <v>2</v>
      </c>
      <c r="R31">
        <f t="shared" si="13"/>
        <v>0</v>
      </c>
      <c r="S31">
        <f t="shared" si="10"/>
        <v>0.79516723530086664</v>
      </c>
      <c r="T31">
        <f t="shared" si="11"/>
        <v>0</v>
      </c>
      <c r="U31">
        <f t="shared" si="18"/>
        <v>0</v>
      </c>
      <c r="V31">
        <f t="shared" si="19"/>
        <v>0</v>
      </c>
      <c r="W31">
        <f t="shared" si="20"/>
        <v>0</v>
      </c>
      <c r="X31">
        <f t="shared" si="21"/>
        <v>0</v>
      </c>
    </row>
    <row r="32" spans="1:24" x14ac:dyDescent="0.2">
      <c r="A32">
        <v>129</v>
      </c>
      <c r="B32">
        <f t="shared" si="0"/>
        <v>1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0</v>
      </c>
      <c r="I32">
        <f t="shared" si="7"/>
        <v>1</v>
      </c>
      <c r="J32">
        <f t="shared" si="8"/>
        <v>129</v>
      </c>
      <c r="M32">
        <f t="shared" si="9"/>
        <v>2</v>
      </c>
      <c r="N32">
        <f t="shared" si="12"/>
        <v>0.79516723530086664</v>
      </c>
      <c r="Q32">
        <v>2</v>
      </c>
      <c r="R32">
        <f t="shared" si="13"/>
        <v>0</v>
      </c>
      <c r="S32">
        <f t="shared" si="10"/>
        <v>0.79516723530086664</v>
      </c>
      <c r="T32">
        <f t="shared" si="11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</row>
    <row r="33" spans="1:24" x14ac:dyDescent="0.2">
      <c r="A33">
        <v>130</v>
      </c>
      <c r="B33">
        <f t="shared" si="0"/>
        <v>1</v>
      </c>
      <c r="C33">
        <f t="shared" si="1"/>
        <v>0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1</v>
      </c>
      <c r="I33">
        <f t="shared" si="7"/>
        <v>0</v>
      </c>
      <c r="J33">
        <f t="shared" si="8"/>
        <v>130</v>
      </c>
      <c r="M33">
        <f t="shared" si="9"/>
        <v>2</v>
      </c>
      <c r="N33">
        <f t="shared" si="12"/>
        <v>0.79516723530086664</v>
      </c>
      <c r="Q33">
        <v>2</v>
      </c>
      <c r="R33">
        <f t="shared" si="13"/>
        <v>0</v>
      </c>
      <c r="S33">
        <f t="shared" si="10"/>
        <v>0.79516723530086664</v>
      </c>
      <c r="T33">
        <f t="shared" si="11"/>
        <v>0</v>
      </c>
      <c r="U33">
        <f t="shared" si="18"/>
        <v>0</v>
      </c>
      <c r="V33">
        <f t="shared" si="19"/>
        <v>0</v>
      </c>
      <c r="W33">
        <f t="shared" si="20"/>
        <v>0</v>
      </c>
      <c r="X33">
        <f t="shared" si="21"/>
        <v>0</v>
      </c>
    </row>
    <row r="34" spans="1:24" x14ac:dyDescent="0.2">
      <c r="A34">
        <v>132</v>
      </c>
      <c r="B34">
        <f t="shared" si="0"/>
        <v>1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1</v>
      </c>
      <c r="H34">
        <f t="shared" si="6"/>
        <v>0</v>
      </c>
      <c r="I34">
        <f t="shared" si="7"/>
        <v>0</v>
      </c>
      <c r="J34">
        <f t="shared" si="8"/>
        <v>132</v>
      </c>
      <c r="M34">
        <f t="shared" si="9"/>
        <v>2</v>
      </c>
      <c r="N34">
        <f t="shared" si="12"/>
        <v>0.79516723530086664</v>
      </c>
      <c r="Q34">
        <v>2</v>
      </c>
      <c r="R34">
        <f t="shared" si="13"/>
        <v>0</v>
      </c>
      <c r="S34">
        <f t="shared" si="10"/>
        <v>0.79516723530086664</v>
      </c>
      <c r="T34">
        <f t="shared" si="11"/>
        <v>0</v>
      </c>
      <c r="U34">
        <f t="shared" si="18"/>
        <v>0</v>
      </c>
      <c r="V34">
        <f t="shared" si="19"/>
        <v>0</v>
      </c>
      <c r="W34">
        <f t="shared" si="20"/>
        <v>0</v>
      </c>
      <c r="X34">
        <f t="shared" si="21"/>
        <v>0</v>
      </c>
    </row>
    <row r="35" spans="1:24" x14ac:dyDescent="0.2">
      <c r="A35">
        <v>136</v>
      </c>
      <c r="B35">
        <f t="shared" si="0"/>
        <v>1</v>
      </c>
      <c r="C35">
        <f t="shared" si="1"/>
        <v>0</v>
      </c>
      <c r="D35">
        <f t="shared" si="2"/>
        <v>0</v>
      </c>
      <c r="E35">
        <f t="shared" si="3"/>
        <v>0</v>
      </c>
      <c r="F35">
        <f t="shared" si="4"/>
        <v>1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136</v>
      </c>
      <c r="M35">
        <f t="shared" si="9"/>
        <v>2</v>
      </c>
      <c r="N35">
        <f t="shared" si="12"/>
        <v>0.79516723530086664</v>
      </c>
      <c r="Q35">
        <v>2</v>
      </c>
      <c r="R35">
        <f t="shared" si="13"/>
        <v>0</v>
      </c>
      <c r="S35">
        <f t="shared" si="10"/>
        <v>0.79516723530086664</v>
      </c>
      <c r="T35">
        <f t="shared" si="11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</row>
    <row r="36" spans="1:24" x14ac:dyDescent="0.2">
      <c r="A36">
        <v>144</v>
      </c>
      <c r="B36">
        <f t="shared" si="0"/>
        <v>1</v>
      </c>
      <c r="C36">
        <f t="shared" si="1"/>
        <v>0</v>
      </c>
      <c r="D36">
        <f t="shared" si="2"/>
        <v>0</v>
      </c>
      <c r="E36">
        <f t="shared" si="3"/>
        <v>1</v>
      </c>
      <c r="F36">
        <f t="shared" si="4"/>
        <v>0</v>
      </c>
      <c r="G36">
        <f t="shared" si="5"/>
        <v>0</v>
      </c>
      <c r="H36">
        <f t="shared" si="6"/>
        <v>0</v>
      </c>
      <c r="I36">
        <f t="shared" si="7"/>
        <v>0</v>
      </c>
      <c r="J36">
        <f t="shared" si="8"/>
        <v>144</v>
      </c>
      <c r="M36">
        <f t="shared" si="9"/>
        <v>2</v>
      </c>
      <c r="N36">
        <f t="shared" si="12"/>
        <v>0.79516723530086664</v>
      </c>
      <c r="Q36">
        <v>2</v>
      </c>
      <c r="R36">
        <f t="shared" si="13"/>
        <v>0</v>
      </c>
      <c r="S36">
        <f t="shared" si="10"/>
        <v>0.79516723530086664</v>
      </c>
      <c r="T36">
        <f t="shared" si="11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</row>
    <row r="37" spans="1:24" x14ac:dyDescent="0.2">
      <c r="A37">
        <v>160</v>
      </c>
      <c r="B37">
        <f t="shared" si="0"/>
        <v>1</v>
      </c>
      <c r="C37">
        <f t="shared" si="1"/>
        <v>0</v>
      </c>
      <c r="D37">
        <f t="shared" si="2"/>
        <v>1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0</v>
      </c>
      <c r="I37">
        <f t="shared" si="7"/>
        <v>0</v>
      </c>
      <c r="J37">
        <f t="shared" si="8"/>
        <v>160</v>
      </c>
      <c r="M37">
        <f t="shared" si="9"/>
        <v>2</v>
      </c>
      <c r="N37">
        <f t="shared" si="12"/>
        <v>0.79516723530086664</v>
      </c>
      <c r="Q37">
        <v>2</v>
      </c>
      <c r="R37">
        <f t="shared" si="13"/>
        <v>0</v>
      </c>
      <c r="S37">
        <f t="shared" si="10"/>
        <v>0.79516723530086664</v>
      </c>
      <c r="T37">
        <f t="shared" si="11"/>
        <v>0</v>
      </c>
      <c r="U37">
        <f t="shared" si="18"/>
        <v>0</v>
      </c>
      <c r="V37">
        <f t="shared" si="19"/>
        <v>0</v>
      </c>
      <c r="W37">
        <f t="shared" si="20"/>
        <v>0</v>
      </c>
      <c r="X37">
        <f t="shared" si="21"/>
        <v>0</v>
      </c>
    </row>
    <row r="38" spans="1:24" x14ac:dyDescent="0.2">
      <c r="A38">
        <v>192</v>
      </c>
      <c r="B38">
        <f t="shared" si="0"/>
        <v>1</v>
      </c>
      <c r="C38">
        <f t="shared" si="1"/>
        <v>1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7"/>
        <v>0</v>
      </c>
      <c r="J38">
        <f t="shared" si="8"/>
        <v>192</v>
      </c>
      <c r="M38">
        <f t="shared" si="9"/>
        <v>2</v>
      </c>
      <c r="N38">
        <f t="shared" si="12"/>
        <v>0.79516723530086664</v>
      </c>
      <c r="Q38">
        <v>2</v>
      </c>
      <c r="R38">
        <f t="shared" si="13"/>
        <v>0</v>
      </c>
      <c r="S38">
        <f t="shared" si="10"/>
        <v>0.79516723530086664</v>
      </c>
      <c r="T38">
        <f t="shared" si="11"/>
        <v>0</v>
      </c>
      <c r="U38">
        <f t="shared" si="18"/>
        <v>0</v>
      </c>
      <c r="V38">
        <f t="shared" si="19"/>
        <v>0</v>
      </c>
      <c r="W38">
        <f t="shared" si="20"/>
        <v>0</v>
      </c>
      <c r="X38">
        <f t="shared" si="21"/>
        <v>0</v>
      </c>
    </row>
    <row r="39" spans="1:24" x14ac:dyDescent="0.2">
      <c r="A39">
        <v>7</v>
      </c>
      <c r="B39">
        <f t="shared" si="0"/>
        <v>0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1</v>
      </c>
      <c r="H39">
        <f t="shared" si="6"/>
        <v>1</v>
      </c>
      <c r="I39">
        <f t="shared" si="7"/>
        <v>1</v>
      </c>
      <c r="J39">
        <f t="shared" si="8"/>
        <v>7</v>
      </c>
      <c r="M39">
        <f t="shared" si="9"/>
        <v>3</v>
      </c>
      <c r="N39">
        <f t="shared" si="12"/>
        <v>0.65595826075473873</v>
      </c>
      <c r="Q39">
        <v>3</v>
      </c>
      <c r="R39">
        <f t="shared" si="13"/>
        <v>0</v>
      </c>
      <c r="S39">
        <f t="shared" si="10"/>
        <v>0</v>
      </c>
      <c r="T39">
        <f t="shared" si="11"/>
        <v>0.65595826075473873</v>
      </c>
      <c r="U39">
        <f t="shared" si="18"/>
        <v>0</v>
      </c>
      <c r="V39">
        <f t="shared" si="19"/>
        <v>0</v>
      </c>
      <c r="W39">
        <f t="shared" si="20"/>
        <v>0</v>
      </c>
      <c r="X39">
        <f t="shared" si="21"/>
        <v>0</v>
      </c>
    </row>
    <row r="40" spans="1:24" x14ac:dyDescent="0.2">
      <c r="A40">
        <v>11</v>
      </c>
      <c r="B40">
        <f t="shared" si="0"/>
        <v>0</v>
      </c>
      <c r="C40">
        <f t="shared" si="1"/>
        <v>0</v>
      </c>
      <c r="D40">
        <f t="shared" si="2"/>
        <v>0</v>
      </c>
      <c r="E40">
        <f t="shared" si="3"/>
        <v>0</v>
      </c>
      <c r="F40">
        <f t="shared" si="4"/>
        <v>1</v>
      </c>
      <c r="G40">
        <f t="shared" si="5"/>
        <v>0</v>
      </c>
      <c r="H40">
        <f t="shared" si="6"/>
        <v>1</v>
      </c>
      <c r="I40">
        <f t="shared" si="7"/>
        <v>1</v>
      </c>
      <c r="J40">
        <f t="shared" si="8"/>
        <v>11</v>
      </c>
      <c r="M40">
        <f t="shared" si="9"/>
        <v>3</v>
      </c>
      <c r="N40">
        <f t="shared" si="12"/>
        <v>0.65595826075473873</v>
      </c>
      <c r="Q40">
        <v>3</v>
      </c>
      <c r="R40">
        <f t="shared" si="13"/>
        <v>0</v>
      </c>
      <c r="S40">
        <f t="shared" si="10"/>
        <v>0</v>
      </c>
      <c r="T40">
        <f t="shared" si="11"/>
        <v>0.65595826075473873</v>
      </c>
      <c r="U40">
        <f t="shared" si="18"/>
        <v>0</v>
      </c>
      <c r="V40">
        <f t="shared" si="19"/>
        <v>0</v>
      </c>
      <c r="W40">
        <f t="shared" si="20"/>
        <v>0</v>
      </c>
      <c r="X40">
        <f t="shared" si="21"/>
        <v>0</v>
      </c>
    </row>
    <row r="41" spans="1:24" x14ac:dyDescent="0.2">
      <c r="A41">
        <v>13</v>
      </c>
      <c r="B41">
        <f t="shared" si="0"/>
        <v>0</v>
      </c>
      <c r="C41">
        <f t="shared" si="1"/>
        <v>0</v>
      </c>
      <c r="D41">
        <f t="shared" si="2"/>
        <v>0</v>
      </c>
      <c r="E41">
        <f t="shared" si="3"/>
        <v>0</v>
      </c>
      <c r="F41">
        <f t="shared" si="4"/>
        <v>1</v>
      </c>
      <c r="G41">
        <f t="shared" si="5"/>
        <v>1</v>
      </c>
      <c r="H41">
        <f t="shared" si="6"/>
        <v>0</v>
      </c>
      <c r="I41">
        <f t="shared" si="7"/>
        <v>1</v>
      </c>
      <c r="J41">
        <f t="shared" si="8"/>
        <v>13</v>
      </c>
      <c r="M41">
        <f t="shared" si="9"/>
        <v>3</v>
      </c>
      <c r="N41">
        <f t="shared" si="12"/>
        <v>0.65595826075473873</v>
      </c>
      <c r="Q41">
        <v>3</v>
      </c>
      <c r="R41">
        <f t="shared" si="13"/>
        <v>0</v>
      </c>
      <c r="S41">
        <f t="shared" si="10"/>
        <v>0</v>
      </c>
      <c r="T41">
        <f t="shared" si="11"/>
        <v>0.65595826075473873</v>
      </c>
      <c r="U41">
        <f t="shared" si="18"/>
        <v>0</v>
      </c>
      <c r="V41">
        <f t="shared" si="19"/>
        <v>0</v>
      </c>
      <c r="W41">
        <f t="shared" si="20"/>
        <v>0</v>
      </c>
      <c r="X41">
        <f t="shared" si="21"/>
        <v>0</v>
      </c>
    </row>
    <row r="42" spans="1:24" x14ac:dyDescent="0.2">
      <c r="A42">
        <v>14</v>
      </c>
      <c r="B42">
        <f t="shared" si="0"/>
        <v>0</v>
      </c>
      <c r="C42">
        <f t="shared" si="1"/>
        <v>0</v>
      </c>
      <c r="D42">
        <f t="shared" si="2"/>
        <v>0</v>
      </c>
      <c r="E42">
        <f t="shared" si="3"/>
        <v>0</v>
      </c>
      <c r="F42">
        <f t="shared" si="4"/>
        <v>1</v>
      </c>
      <c r="G42">
        <f t="shared" si="5"/>
        <v>1</v>
      </c>
      <c r="H42">
        <f t="shared" si="6"/>
        <v>1</v>
      </c>
      <c r="I42">
        <f t="shared" si="7"/>
        <v>0</v>
      </c>
      <c r="J42">
        <f t="shared" si="8"/>
        <v>14</v>
      </c>
      <c r="M42">
        <f t="shared" si="9"/>
        <v>3</v>
      </c>
      <c r="N42">
        <f t="shared" si="12"/>
        <v>0.65595826075473873</v>
      </c>
      <c r="Q42">
        <v>3</v>
      </c>
      <c r="R42">
        <f t="shared" si="13"/>
        <v>0</v>
      </c>
      <c r="S42">
        <f t="shared" si="10"/>
        <v>0</v>
      </c>
      <c r="T42">
        <f t="shared" si="11"/>
        <v>0.65595826075473873</v>
      </c>
      <c r="U42">
        <f t="shared" si="18"/>
        <v>0</v>
      </c>
      <c r="V42">
        <f t="shared" si="19"/>
        <v>0</v>
      </c>
      <c r="W42">
        <f t="shared" si="20"/>
        <v>0</v>
      </c>
      <c r="X42">
        <f t="shared" si="21"/>
        <v>0</v>
      </c>
    </row>
    <row r="43" spans="1:24" x14ac:dyDescent="0.2">
      <c r="A43">
        <v>19</v>
      </c>
      <c r="B43">
        <f t="shared" si="0"/>
        <v>0</v>
      </c>
      <c r="C43">
        <f t="shared" si="1"/>
        <v>0</v>
      </c>
      <c r="D43">
        <f t="shared" si="2"/>
        <v>0</v>
      </c>
      <c r="E43">
        <f t="shared" si="3"/>
        <v>1</v>
      </c>
      <c r="F43">
        <f t="shared" si="4"/>
        <v>0</v>
      </c>
      <c r="G43">
        <f t="shared" si="5"/>
        <v>0</v>
      </c>
      <c r="H43">
        <f t="shared" si="6"/>
        <v>1</v>
      </c>
      <c r="I43">
        <f t="shared" si="7"/>
        <v>1</v>
      </c>
      <c r="J43">
        <f t="shared" si="8"/>
        <v>19</v>
      </c>
      <c r="M43">
        <f t="shared" si="9"/>
        <v>3</v>
      </c>
      <c r="N43">
        <f t="shared" si="12"/>
        <v>0.65595826075473873</v>
      </c>
      <c r="Q43">
        <v>3</v>
      </c>
      <c r="R43">
        <f t="shared" si="13"/>
        <v>0</v>
      </c>
      <c r="S43">
        <f t="shared" si="10"/>
        <v>0</v>
      </c>
      <c r="T43">
        <f t="shared" si="11"/>
        <v>0.65595826075473873</v>
      </c>
      <c r="U43">
        <f t="shared" si="18"/>
        <v>0</v>
      </c>
      <c r="V43">
        <f t="shared" si="19"/>
        <v>0</v>
      </c>
      <c r="W43">
        <f t="shared" si="20"/>
        <v>0</v>
      </c>
      <c r="X43">
        <f t="shared" si="21"/>
        <v>0</v>
      </c>
    </row>
    <row r="44" spans="1:24" x14ac:dyDescent="0.2">
      <c r="A44">
        <v>21</v>
      </c>
      <c r="B44">
        <f t="shared" si="0"/>
        <v>0</v>
      </c>
      <c r="C44">
        <f t="shared" si="1"/>
        <v>0</v>
      </c>
      <c r="D44">
        <f t="shared" si="2"/>
        <v>0</v>
      </c>
      <c r="E44">
        <f t="shared" si="3"/>
        <v>1</v>
      </c>
      <c r="F44">
        <f t="shared" si="4"/>
        <v>0</v>
      </c>
      <c r="G44">
        <f t="shared" si="5"/>
        <v>1</v>
      </c>
      <c r="H44">
        <f t="shared" si="6"/>
        <v>0</v>
      </c>
      <c r="I44">
        <f t="shared" si="7"/>
        <v>1</v>
      </c>
      <c r="J44">
        <f t="shared" si="8"/>
        <v>21</v>
      </c>
      <c r="M44">
        <f t="shared" si="9"/>
        <v>3</v>
      </c>
      <c r="N44">
        <f t="shared" si="12"/>
        <v>0.65595826075473873</v>
      </c>
      <c r="Q44">
        <v>3</v>
      </c>
      <c r="R44">
        <f t="shared" si="13"/>
        <v>0</v>
      </c>
      <c r="S44">
        <f t="shared" si="10"/>
        <v>0</v>
      </c>
      <c r="T44">
        <f t="shared" si="11"/>
        <v>0.65595826075473873</v>
      </c>
      <c r="U44">
        <f t="shared" si="18"/>
        <v>0</v>
      </c>
      <c r="V44">
        <f t="shared" si="19"/>
        <v>0</v>
      </c>
      <c r="W44">
        <f t="shared" si="20"/>
        <v>0</v>
      </c>
      <c r="X44">
        <f t="shared" si="21"/>
        <v>0</v>
      </c>
    </row>
    <row r="45" spans="1:24" x14ac:dyDescent="0.2">
      <c r="A45">
        <v>22</v>
      </c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1</v>
      </c>
      <c r="F45">
        <f t="shared" si="4"/>
        <v>0</v>
      </c>
      <c r="G45">
        <f t="shared" si="5"/>
        <v>1</v>
      </c>
      <c r="H45">
        <f t="shared" si="6"/>
        <v>1</v>
      </c>
      <c r="I45">
        <f t="shared" si="7"/>
        <v>0</v>
      </c>
      <c r="J45">
        <f t="shared" si="8"/>
        <v>22</v>
      </c>
      <c r="M45">
        <f t="shared" si="9"/>
        <v>3</v>
      </c>
      <c r="N45">
        <f t="shared" si="12"/>
        <v>0.65595826075473873</v>
      </c>
      <c r="Q45">
        <v>3</v>
      </c>
      <c r="R45">
        <f t="shared" si="13"/>
        <v>0</v>
      </c>
      <c r="S45">
        <f t="shared" si="10"/>
        <v>0</v>
      </c>
      <c r="T45">
        <f t="shared" si="11"/>
        <v>0.65595826075473873</v>
      </c>
      <c r="U45">
        <f t="shared" si="18"/>
        <v>0</v>
      </c>
      <c r="V45">
        <f t="shared" si="19"/>
        <v>0</v>
      </c>
      <c r="W45">
        <f t="shared" si="20"/>
        <v>0</v>
      </c>
      <c r="X45">
        <f t="shared" si="21"/>
        <v>0</v>
      </c>
    </row>
    <row r="46" spans="1:24" x14ac:dyDescent="0.2">
      <c r="A46">
        <v>25</v>
      </c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1</v>
      </c>
      <c r="F46">
        <f t="shared" si="4"/>
        <v>1</v>
      </c>
      <c r="G46">
        <f t="shared" si="5"/>
        <v>0</v>
      </c>
      <c r="H46">
        <f t="shared" si="6"/>
        <v>0</v>
      </c>
      <c r="I46">
        <f t="shared" si="7"/>
        <v>1</v>
      </c>
      <c r="J46">
        <f t="shared" si="8"/>
        <v>25</v>
      </c>
      <c r="M46">
        <f t="shared" si="9"/>
        <v>3</v>
      </c>
      <c r="N46">
        <f t="shared" si="12"/>
        <v>0.65595826075473873</v>
      </c>
      <c r="Q46">
        <v>3</v>
      </c>
      <c r="R46">
        <f t="shared" si="13"/>
        <v>0</v>
      </c>
      <c r="S46">
        <f t="shared" si="10"/>
        <v>0</v>
      </c>
      <c r="T46">
        <f t="shared" si="11"/>
        <v>0.65595826075473873</v>
      </c>
      <c r="U46">
        <f t="shared" si="18"/>
        <v>0</v>
      </c>
      <c r="V46">
        <f t="shared" si="19"/>
        <v>0</v>
      </c>
      <c r="W46">
        <f t="shared" si="20"/>
        <v>0</v>
      </c>
      <c r="X46">
        <f t="shared" si="21"/>
        <v>0</v>
      </c>
    </row>
    <row r="47" spans="1:24" x14ac:dyDescent="0.2">
      <c r="A47">
        <v>26</v>
      </c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1</v>
      </c>
      <c r="F47">
        <f t="shared" si="4"/>
        <v>1</v>
      </c>
      <c r="G47">
        <f t="shared" si="5"/>
        <v>0</v>
      </c>
      <c r="H47">
        <f t="shared" si="6"/>
        <v>1</v>
      </c>
      <c r="I47">
        <f t="shared" si="7"/>
        <v>0</v>
      </c>
      <c r="J47">
        <f t="shared" si="8"/>
        <v>26</v>
      </c>
      <c r="M47">
        <f t="shared" si="9"/>
        <v>3</v>
      </c>
      <c r="N47">
        <f t="shared" si="12"/>
        <v>0.65595826075473873</v>
      </c>
      <c r="Q47">
        <v>3</v>
      </c>
      <c r="R47">
        <f t="shared" si="13"/>
        <v>0</v>
      </c>
      <c r="S47">
        <f t="shared" si="10"/>
        <v>0</v>
      </c>
      <c r="T47">
        <f t="shared" si="11"/>
        <v>0.65595826075473873</v>
      </c>
      <c r="U47">
        <f t="shared" si="18"/>
        <v>0</v>
      </c>
      <c r="V47">
        <f t="shared" si="19"/>
        <v>0</v>
      </c>
      <c r="W47">
        <f t="shared" si="20"/>
        <v>0</v>
      </c>
      <c r="X47">
        <f t="shared" si="21"/>
        <v>0</v>
      </c>
    </row>
    <row r="48" spans="1:24" x14ac:dyDescent="0.2">
      <c r="A48">
        <v>28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1</v>
      </c>
      <c r="F48">
        <f t="shared" si="4"/>
        <v>1</v>
      </c>
      <c r="G48">
        <f t="shared" si="5"/>
        <v>1</v>
      </c>
      <c r="H48">
        <f t="shared" si="6"/>
        <v>0</v>
      </c>
      <c r="I48">
        <f t="shared" si="7"/>
        <v>0</v>
      </c>
      <c r="J48">
        <f t="shared" si="8"/>
        <v>28</v>
      </c>
      <c r="M48">
        <f t="shared" si="9"/>
        <v>3</v>
      </c>
      <c r="N48">
        <f t="shared" si="12"/>
        <v>0.65595826075473873</v>
      </c>
      <c r="Q48">
        <v>3</v>
      </c>
      <c r="R48">
        <f t="shared" si="13"/>
        <v>0</v>
      </c>
      <c r="S48">
        <f t="shared" si="10"/>
        <v>0</v>
      </c>
      <c r="T48">
        <f t="shared" si="11"/>
        <v>0.65595826075473873</v>
      </c>
      <c r="U48">
        <f t="shared" si="18"/>
        <v>0</v>
      </c>
      <c r="V48">
        <f t="shared" si="19"/>
        <v>0</v>
      </c>
      <c r="W48">
        <f t="shared" si="20"/>
        <v>0</v>
      </c>
      <c r="X48">
        <f t="shared" si="21"/>
        <v>0</v>
      </c>
    </row>
    <row r="49" spans="1:24" x14ac:dyDescent="0.2">
      <c r="A49">
        <v>35</v>
      </c>
      <c r="B49">
        <f t="shared" si="0"/>
        <v>0</v>
      </c>
      <c r="C49">
        <f t="shared" si="1"/>
        <v>0</v>
      </c>
      <c r="D49">
        <f t="shared" si="2"/>
        <v>1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1</v>
      </c>
      <c r="I49">
        <f t="shared" si="7"/>
        <v>1</v>
      </c>
      <c r="J49">
        <f t="shared" si="8"/>
        <v>35</v>
      </c>
      <c r="M49">
        <f t="shared" si="9"/>
        <v>3</v>
      </c>
      <c r="N49">
        <f t="shared" si="12"/>
        <v>0.65595826075473873</v>
      </c>
      <c r="Q49">
        <v>3</v>
      </c>
      <c r="R49">
        <f t="shared" si="13"/>
        <v>0</v>
      </c>
      <c r="S49">
        <f t="shared" si="10"/>
        <v>0</v>
      </c>
      <c r="T49">
        <f t="shared" si="11"/>
        <v>0.65595826075473873</v>
      </c>
      <c r="U49">
        <f t="shared" si="18"/>
        <v>0</v>
      </c>
      <c r="V49">
        <f t="shared" si="19"/>
        <v>0</v>
      </c>
      <c r="W49">
        <f t="shared" si="20"/>
        <v>0</v>
      </c>
      <c r="X49">
        <f t="shared" si="21"/>
        <v>0</v>
      </c>
    </row>
    <row r="50" spans="1:24" x14ac:dyDescent="0.2">
      <c r="A50">
        <v>37</v>
      </c>
      <c r="B50">
        <f t="shared" si="0"/>
        <v>0</v>
      </c>
      <c r="C50">
        <f t="shared" si="1"/>
        <v>0</v>
      </c>
      <c r="D50">
        <f t="shared" si="2"/>
        <v>1</v>
      </c>
      <c r="E50">
        <f t="shared" si="3"/>
        <v>0</v>
      </c>
      <c r="F50">
        <f t="shared" si="4"/>
        <v>0</v>
      </c>
      <c r="G50">
        <f t="shared" si="5"/>
        <v>1</v>
      </c>
      <c r="H50">
        <f t="shared" si="6"/>
        <v>0</v>
      </c>
      <c r="I50">
        <f t="shared" si="7"/>
        <v>1</v>
      </c>
      <c r="J50">
        <f t="shared" si="8"/>
        <v>37</v>
      </c>
      <c r="M50">
        <f t="shared" si="9"/>
        <v>3</v>
      </c>
      <c r="N50">
        <f t="shared" si="12"/>
        <v>0.65595826075473873</v>
      </c>
      <c r="Q50">
        <v>3</v>
      </c>
      <c r="R50">
        <f t="shared" si="13"/>
        <v>0</v>
      </c>
      <c r="S50">
        <f t="shared" si="10"/>
        <v>0</v>
      </c>
      <c r="T50">
        <f t="shared" si="11"/>
        <v>0.65595826075473873</v>
      </c>
      <c r="U50">
        <f t="shared" si="18"/>
        <v>0</v>
      </c>
      <c r="V50">
        <f t="shared" si="19"/>
        <v>0</v>
      </c>
      <c r="W50">
        <f t="shared" si="20"/>
        <v>0</v>
      </c>
      <c r="X50">
        <f t="shared" si="21"/>
        <v>0</v>
      </c>
    </row>
    <row r="51" spans="1:24" x14ac:dyDescent="0.2">
      <c r="A51">
        <v>38</v>
      </c>
      <c r="B51">
        <f t="shared" si="0"/>
        <v>0</v>
      </c>
      <c r="C51">
        <f t="shared" si="1"/>
        <v>0</v>
      </c>
      <c r="D51">
        <f t="shared" si="2"/>
        <v>1</v>
      </c>
      <c r="E51">
        <f t="shared" si="3"/>
        <v>0</v>
      </c>
      <c r="F51">
        <f t="shared" si="4"/>
        <v>0</v>
      </c>
      <c r="G51">
        <f t="shared" si="5"/>
        <v>1</v>
      </c>
      <c r="H51">
        <f t="shared" si="6"/>
        <v>1</v>
      </c>
      <c r="I51">
        <f t="shared" si="7"/>
        <v>0</v>
      </c>
      <c r="J51">
        <f t="shared" si="8"/>
        <v>38</v>
      </c>
      <c r="M51">
        <f t="shared" si="9"/>
        <v>3</v>
      </c>
      <c r="N51">
        <f t="shared" si="12"/>
        <v>0.65595826075473873</v>
      </c>
      <c r="Q51">
        <v>3</v>
      </c>
      <c r="R51">
        <f t="shared" si="13"/>
        <v>0</v>
      </c>
      <c r="S51">
        <f t="shared" si="10"/>
        <v>0</v>
      </c>
      <c r="T51">
        <f t="shared" si="11"/>
        <v>0.65595826075473873</v>
      </c>
      <c r="U51">
        <f t="shared" si="18"/>
        <v>0</v>
      </c>
      <c r="V51">
        <f t="shared" si="19"/>
        <v>0</v>
      </c>
      <c r="W51">
        <f t="shared" si="20"/>
        <v>0</v>
      </c>
      <c r="X51">
        <f t="shared" si="21"/>
        <v>0</v>
      </c>
    </row>
    <row r="52" spans="1:24" x14ac:dyDescent="0.2">
      <c r="A52">
        <v>41</v>
      </c>
      <c r="B52">
        <f t="shared" si="0"/>
        <v>0</v>
      </c>
      <c r="C52">
        <f t="shared" si="1"/>
        <v>0</v>
      </c>
      <c r="D52">
        <f t="shared" si="2"/>
        <v>1</v>
      </c>
      <c r="E52">
        <f t="shared" si="3"/>
        <v>0</v>
      </c>
      <c r="F52">
        <f t="shared" si="4"/>
        <v>1</v>
      </c>
      <c r="G52">
        <f t="shared" si="5"/>
        <v>0</v>
      </c>
      <c r="H52">
        <f t="shared" si="6"/>
        <v>0</v>
      </c>
      <c r="I52">
        <f t="shared" si="7"/>
        <v>1</v>
      </c>
      <c r="J52">
        <f t="shared" si="8"/>
        <v>41</v>
      </c>
      <c r="M52">
        <f t="shared" si="9"/>
        <v>3</v>
      </c>
      <c r="N52">
        <f t="shared" si="12"/>
        <v>0.65595826075473873</v>
      </c>
      <c r="Q52">
        <v>3</v>
      </c>
      <c r="R52">
        <f t="shared" si="13"/>
        <v>0</v>
      </c>
      <c r="S52">
        <f t="shared" si="10"/>
        <v>0</v>
      </c>
      <c r="T52">
        <f t="shared" si="11"/>
        <v>0.65595826075473873</v>
      </c>
      <c r="U52">
        <f t="shared" si="18"/>
        <v>0</v>
      </c>
      <c r="V52">
        <f t="shared" si="19"/>
        <v>0</v>
      </c>
      <c r="W52">
        <f t="shared" si="20"/>
        <v>0</v>
      </c>
      <c r="X52">
        <f t="shared" si="21"/>
        <v>0</v>
      </c>
    </row>
    <row r="53" spans="1:24" x14ac:dyDescent="0.2">
      <c r="A53">
        <v>42</v>
      </c>
      <c r="B53">
        <f t="shared" si="0"/>
        <v>0</v>
      </c>
      <c r="C53">
        <f t="shared" si="1"/>
        <v>0</v>
      </c>
      <c r="D53">
        <f t="shared" si="2"/>
        <v>1</v>
      </c>
      <c r="E53">
        <f t="shared" si="3"/>
        <v>0</v>
      </c>
      <c r="F53">
        <f t="shared" si="4"/>
        <v>1</v>
      </c>
      <c r="G53">
        <f t="shared" si="5"/>
        <v>0</v>
      </c>
      <c r="H53">
        <f t="shared" si="6"/>
        <v>1</v>
      </c>
      <c r="I53">
        <f t="shared" si="7"/>
        <v>0</v>
      </c>
      <c r="J53">
        <f t="shared" si="8"/>
        <v>42</v>
      </c>
      <c r="M53">
        <f t="shared" si="9"/>
        <v>3</v>
      </c>
      <c r="N53">
        <f t="shared" si="12"/>
        <v>0.65595826075473873</v>
      </c>
      <c r="Q53">
        <v>3</v>
      </c>
      <c r="R53">
        <f t="shared" si="13"/>
        <v>0</v>
      </c>
      <c r="S53">
        <f t="shared" si="10"/>
        <v>0</v>
      </c>
      <c r="T53">
        <f t="shared" si="11"/>
        <v>0.65595826075473873</v>
      </c>
      <c r="U53">
        <f t="shared" si="18"/>
        <v>0</v>
      </c>
      <c r="V53">
        <f t="shared" si="19"/>
        <v>0</v>
      </c>
      <c r="W53">
        <f t="shared" si="20"/>
        <v>0</v>
      </c>
      <c r="X53">
        <f t="shared" si="21"/>
        <v>0</v>
      </c>
    </row>
    <row r="54" spans="1:24" x14ac:dyDescent="0.2">
      <c r="A54">
        <v>44</v>
      </c>
      <c r="B54">
        <f t="shared" si="0"/>
        <v>0</v>
      </c>
      <c r="C54">
        <f t="shared" si="1"/>
        <v>0</v>
      </c>
      <c r="D54">
        <f t="shared" si="2"/>
        <v>1</v>
      </c>
      <c r="E54">
        <f t="shared" si="3"/>
        <v>0</v>
      </c>
      <c r="F54">
        <f t="shared" si="4"/>
        <v>1</v>
      </c>
      <c r="G54">
        <f t="shared" si="5"/>
        <v>1</v>
      </c>
      <c r="H54">
        <f t="shared" si="6"/>
        <v>0</v>
      </c>
      <c r="I54">
        <f t="shared" si="7"/>
        <v>0</v>
      </c>
      <c r="J54">
        <f t="shared" si="8"/>
        <v>44</v>
      </c>
      <c r="M54">
        <f t="shared" si="9"/>
        <v>3</v>
      </c>
      <c r="N54">
        <f t="shared" si="12"/>
        <v>0.65595826075473873</v>
      </c>
      <c r="Q54">
        <v>3</v>
      </c>
      <c r="R54">
        <f t="shared" si="13"/>
        <v>0</v>
      </c>
      <c r="S54">
        <f t="shared" si="10"/>
        <v>0</v>
      </c>
      <c r="T54">
        <f t="shared" si="11"/>
        <v>0.65595826075473873</v>
      </c>
      <c r="U54">
        <f t="shared" si="18"/>
        <v>0</v>
      </c>
      <c r="V54">
        <f t="shared" si="19"/>
        <v>0</v>
      </c>
      <c r="W54">
        <f t="shared" si="20"/>
        <v>0</v>
      </c>
      <c r="X54">
        <f t="shared" si="21"/>
        <v>0</v>
      </c>
    </row>
    <row r="55" spans="1:24" x14ac:dyDescent="0.2">
      <c r="A55">
        <v>49</v>
      </c>
      <c r="B55">
        <f t="shared" si="0"/>
        <v>0</v>
      </c>
      <c r="C55">
        <f t="shared" si="1"/>
        <v>0</v>
      </c>
      <c r="D55">
        <f t="shared" si="2"/>
        <v>1</v>
      </c>
      <c r="E55">
        <f t="shared" si="3"/>
        <v>1</v>
      </c>
      <c r="F55">
        <f t="shared" si="4"/>
        <v>0</v>
      </c>
      <c r="G55">
        <f t="shared" si="5"/>
        <v>0</v>
      </c>
      <c r="H55">
        <f t="shared" si="6"/>
        <v>0</v>
      </c>
      <c r="I55">
        <f t="shared" si="7"/>
        <v>1</v>
      </c>
      <c r="J55">
        <f t="shared" si="8"/>
        <v>49</v>
      </c>
      <c r="M55">
        <f t="shared" si="9"/>
        <v>3</v>
      </c>
      <c r="N55">
        <f t="shared" si="12"/>
        <v>0.65595826075473873</v>
      </c>
      <c r="Q55">
        <v>3</v>
      </c>
      <c r="R55">
        <f t="shared" si="13"/>
        <v>0</v>
      </c>
      <c r="S55">
        <f t="shared" si="10"/>
        <v>0</v>
      </c>
      <c r="T55">
        <f t="shared" si="11"/>
        <v>0.65595826075473873</v>
      </c>
      <c r="U55">
        <f t="shared" si="18"/>
        <v>0</v>
      </c>
      <c r="V55">
        <f t="shared" si="19"/>
        <v>0</v>
      </c>
      <c r="W55">
        <f t="shared" si="20"/>
        <v>0</v>
      </c>
      <c r="X55">
        <f t="shared" si="21"/>
        <v>0</v>
      </c>
    </row>
    <row r="56" spans="1:24" x14ac:dyDescent="0.2">
      <c r="A56">
        <v>50</v>
      </c>
      <c r="B56">
        <f t="shared" si="0"/>
        <v>0</v>
      </c>
      <c r="C56">
        <f t="shared" si="1"/>
        <v>0</v>
      </c>
      <c r="D56">
        <f t="shared" si="2"/>
        <v>1</v>
      </c>
      <c r="E56">
        <f t="shared" si="3"/>
        <v>1</v>
      </c>
      <c r="F56">
        <f t="shared" si="4"/>
        <v>0</v>
      </c>
      <c r="G56">
        <f t="shared" si="5"/>
        <v>0</v>
      </c>
      <c r="H56">
        <f t="shared" si="6"/>
        <v>1</v>
      </c>
      <c r="I56">
        <f t="shared" si="7"/>
        <v>0</v>
      </c>
      <c r="J56">
        <f t="shared" si="8"/>
        <v>50</v>
      </c>
      <c r="M56">
        <f t="shared" si="9"/>
        <v>3</v>
      </c>
      <c r="N56">
        <f t="shared" si="12"/>
        <v>0.65595826075473873</v>
      </c>
      <c r="Q56">
        <v>3</v>
      </c>
      <c r="R56">
        <f t="shared" si="13"/>
        <v>0</v>
      </c>
      <c r="S56">
        <f t="shared" si="10"/>
        <v>0</v>
      </c>
      <c r="T56">
        <f t="shared" si="11"/>
        <v>0.65595826075473873</v>
      </c>
      <c r="U56">
        <f t="shared" si="18"/>
        <v>0</v>
      </c>
      <c r="V56">
        <f t="shared" si="19"/>
        <v>0</v>
      </c>
      <c r="W56">
        <f t="shared" si="20"/>
        <v>0</v>
      </c>
      <c r="X56">
        <f t="shared" si="21"/>
        <v>0</v>
      </c>
    </row>
    <row r="57" spans="1:24" x14ac:dyDescent="0.2">
      <c r="A57">
        <v>52</v>
      </c>
      <c r="B57">
        <f t="shared" si="0"/>
        <v>0</v>
      </c>
      <c r="C57">
        <f t="shared" si="1"/>
        <v>0</v>
      </c>
      <c r="D57">
        <f t="shared" si="2"/>
        <v>1</v>
      </c>
      <c r="E57">
        <f t="shared" si="3"/>
        <v>1</v>
      </c>
      <c r="F57">
        <f t="shared" si="4"/>
        <v>0</v>
      </c>
      <c r="G57">
        <f t="shared" si="5"/>
        <v>1</v>
      </c>
      <c r="H57">
        <f t="shared" si="6"/>
        <v>0</v>
      </c>
      <c r="I57">
        <f t="shared" si="7"/>
        <v>0</v>
      </c>
      <c r="J57">
        <f t="shared" si="8"/>
        <v>52</v>
      </c>
      <c r="M57">
        <f t="shared" si="9"/>
        <v>3</v>
      </c>
      <c r="N57">
        <f t="shared" si="12"/>
        <v>0.65595826075473873</v>
      </c>
      <c r="Q57">
        <v>3</v>
      </c>
      <c r="R57">
        <f t="shared" si="13"/>
        <v>0</v>
      </c>
      <c r="S57">
        <f t="shared" si="10"/>
        <v>0</v>
      </c>
      <c r="T57">
        <f t="shared" si="11"/>
        <v>0.65595826075473873</v>
      </c>
      <c r="U57">
        <f t="shared" si="18"/>
        <v>0</v>
      </c>
      <c r="V57">
        <f t="shared" si="19"/>
        <v>0</v>
      </c>
      <c r="W57">
        <f t="shared" si="20"/>
        <v>0</v>
      </c>
      <c r="X57">
        <f t="shared" si="21"/>
        <v>0</v>
      </c>
    </row>
    <row r="58" spans="1:24" x14ac:dyDescent="0.2">
      <c r="A58">
        <v>56</v>
      </c>
      <c r="B58">
        <f t="shared" si="0"/>
        <v>0</v>
      </c>
      <c r="C58">
        <f t="shared" si="1"/>
        <v>0</v>
      </c>
      <c r="D58">
        <f t="shared" si="2"/>
        <v>1</v>
      </c>
      <c r="E58">
        <f t="shared" si="3"/>
        <v>1</v>
      </c>
      <c r="F58">
        <f t="shared" si="4"/>
        <v>1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56</v>
      </c>
      <c r="M58">
        <f t="shared" si="9"/>
        <v>3</v>
      </c>
      <c r="N58">
        <f t="shared" si="12"/>
        <v>0.65595826075473873</v>
      </c>
      <c r="Q58">
        <v>3</v>
      </c>
      <c r="R58">
        <f t="shared" si="13"/>
        <v>0</v>
      </c>
      <c r="S58">
        <f t="shared" si="10"/>
        <v>0</v>
      </c>
      <c r="T58">
        <f t="shared" si="11"/>
        <v>0.65595826075473873</v>
      </c>
      <c r="U58">
        <f t="shared" si="18"/>
        <v>0</v>
      </c>
      <c r="V58">
        <f t="shared" si="19"/>
        <v>0</v>
      </c>
      <c r="W58">
        <f t="shared" si="20"/>
        <v>0</v>
      </c>
      <c r="X58">
        <f t="shared" si="21"/>
        <v>0</v>
      </c>
    </row>
    <row r="59" spans="1:24" x14ac:dyDescent="0.2">
      <c r="A59">
        <v>67</v>
      </c>
      <c r="B59">
        <f t="shared" si="0"/>
        <v>0</v>
      </c>
      <c r="C59">
        <f t="shared" si="1"/>
        <v>1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0</v>
      </c>
      <c r="H59">
        <f t="shared" si="6"/>
        <v>1</v>
      </c>
      <c r="I59">
        <f t="shared" si="7"/>
        <v>1</v>
      </c>
      <c r="J59">
        <f t="shared" si="8"/>
        <v>67</v>
      </c>
      <c r="M59">
        <f t="shared" si="9"/>
        <v>3</v>
      </c>
      <c r="N59">
        <f t="shared" si="12"/>
        <v>0.65595826075473873</v>
      </c>
      <c r="Q59">
        <v>3</v>
      </c>
      <c r="R59">
        <f t="shared" si="13"/>
        <v>0</v>
      </c>
      <c r="S59">
        <f t="shared" si="10"/>
        <v>0</v>
      </c>
      <c r="T59">
        <f t="shared" si="11"/>
        <v>0.65595826075473873</v>
      </c>
      <c r="U59">
        <f t="shared" si="18"/>
        <v>0</v>
      </c>
      <c r="V59">
        <f t="shared" si="19"/>
        <v>0</v>
      </c>
      <c r="W59">
        <f t="shared" si="20"/>
        <v>0</v>
      </c>
      <c r="X59">
        <f t="shared" si="21"/>
        <v>0</v>
      </c>
    </row>
    <row r="60" spans="1:24" x14ac:dyDescent="0.2">
      <c r="A60">
        <v>69</v>
      </c>
      <c r="B60">
        <f t="shared" si="0"/>
        <v>0</v>
      </c>
      <c r="C60">
        <f t="shared" si="1"/>
        <v>1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1</v>
      </c>
      <c r="H60">
        <f t="shared" si="6"/>
        <v>0</v>
      </c>
      <c r="I60">
        <f t="shared" si="7"/>
        <v>1</v>
      </c>
      <c r="J60">
        <f t="shared" si="8"/>
        <v>69</v>
      </c>
      <c r="M60">
        <f t="shared" si="9"/>
        <v>3</v>
      </c>
      <c r="N60">
        <f t="shared" si="12"/>
        <v>0.65595826075473873</v>
      </c>
      <c r="Q60">
        <v>3</v>
      </c>
      <c r="R60">
        <f t="shared" si="13"/>
        <v>0</v>
      </c>
      <c r="S60">
        <f t="shared" si="10"/>
        <v>0</v>
      </c>
      <c r="T60">
        <f t="shared" si="11"/>
        <v>0.65595826075473873</v>
      </c>
      <c r="U60">
        <f t="shared" si="18"/>
        <v>0</v>
      </c>
      <c r="V60">
        <f t="shared" si="19"/>
        <v>0</v>
      </c>
      <c r="W60">
        <f t="shared" si="20"/>
        <v>0</v>
      </c>
      <c r="X60">
        <f t="shared" si="21"/>
        <v>0</v>
      </c>
    </row>
    <row r="61" spans="1:24" x14ac:dyDescent="0.2">
      <c r="A61">
        <v>70</v>
      </c>
      <c r="B61">
        <f t="shared" si="0"/>
        <v>0</v>
      </c>
      <c r="C61">
        <f t="shared" si="1"/>
        <v>1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1</v>
      </c>
      <c r="H61">
        <f t="shared" si="6"/>
        <v>1</v>
      </c>
      <c r="I61">
        <f t="shared" si="7"/>
        <v>0</v>
      </c>
      <c r="J61">
        <f t="shared" si="8"/>
        <v>70</v>
      </c>
      <c r="M61">
        <f t="shared" si="9"/>
        <v>3</v>
      </c>
      <c r="N61">
        <f t="shared" si="12"/>
        <v>0.65595826075473873</v>
      </c>
      <c r="Q61">
        <v>3</v>
      </c>
      <c r="R61">
        <f t="shared" si="13"/>
        <v>0</v>
      </c>
      <c r="S61">
        <f t="shared" si="10"/>
        <v>0</v>
      </c>
      <c r="T61">
        <f t="shared" si="11"/>
        <v>0.65595826075473873</v>
      </c>
      <c r="U61">
        <f t="shared" si="18"/>
        <v>0</v>
      </c>
      <c r="V61">
        <f t="shared" si="19"/>
        <v>0</v>
      </c>
      <c r="W61">
        <f t="shared" si="20"/>
        <v>0</v>
      </c>
      <c r="X61">
        <f t="shared" si="21"/>
        <v>0</v>
      </c>
    </row>
    <row r="62" spans="1:24" x14ac:dyDescent="0.2">
      <c r="A62">
        <v>73</v>
      </c>
      <c r="B62">
        <f t="shared" si="0"/>
        <v>0</v>
      </c>
      <c r="C62">
        <f t="shared" si="1"/>
        <v>1</v>
      </c>
      <c r="D62">
        <f t="shared" si="2"/>
        <v>0</v>
      </c>
      <c r="E62">
        <f t="shared" si="3"/>
        <v>0</v>
      </c>
      <c r="F62">
        <f t="shared" si="4"/>
        <v>1</v>
      </c>
      <c r="G62">
        <f t="shared" si="5"/>
        <v>0</v>
      </c>
      <c r="H62">
        <f t="shared" si="6"/>
        <v>0</v>
      </c>
      <c r="I62">
        <f t="shared" si="7"/>
        <v>1</v>
      </c>
      <c r="J62">
        <f t="shared" si="8"/>
        <v>73</v>
      </c>
      <c r="M62">
        <f t="shared" si="9"/>
        <v>3</v>
      </c>
      <c r="N62">
        <f t="shared" si="12"/>
        <v>0.65595826075473873</v>
      </c>
      <c r="Q62">
        <v>3</v>
      </c>
      <c r="R62">
        <f t="shared" si="13"/>
        <v>0</v>
      </c>
      <c r="S62">
        <f t="shared" si="10"/>
        <v>0</v>
      </c>
      <c r="T62">
        <f t="shared" si="11"/>
        <v>0.65595826075473873</v>
      </c>
      <c r="U62">
        <f t="shared" si="18"/>
        <v>0</v>
      </c>
      <c r="V62">
        <f t="shared" si="19"/>
        <v>0</v>
      </c>
      <c r="W62">
        <f t="shared" si="20"/>
        <v>0</v>
      </c>
      <c r="X62">
        <f t="shared" si="21"/>
        <v>0</v>
      </c>
    </row>
    <row r="63" spans="1:24" x14ac:dyDescent="0.2">
      <c r="A63">
        <v>74</v>
      </c>
      <c r="B63">
        <f t="shared" si="0"/>
        <v>0</v>
      </c>
      <c r="C63">
        <f t="shared" si="1"/>
        <v>1</v>
      </c>
      <c r="D63">
        <f t="shared" si="2"/>
        <v>0</v>
      </c>
      <c r="E63">
        <f t="shared" si="3"/>
        <v>0</v>
      </c>
      <c r="F63">
        <f t="shared" si="4"/>
        <v>1</v>
      </c>
      <c r="G63">
        <f t="shared" si="5"/>
        <v>0</v>
      </c>
      <c r="H63">
        <f t="shared" si="6"/>
        <v>1</v>
      </c>
      <c r="I63">
        <f t="shared" si="7"/>
        <v>0</v>
      </c>
      <c r="J63">
        <f t="shared" si="8"/>
        <v>74</v>
      </c>
      <c r="M63">
        <f t="shared" si="9"/>
        <v>3</v>
      </c>
      <c r="N63">
        <f t="shared" si="12"/>
        <v>0.65595826075473873</v>
      </c>
      <c r="Q63">
        <v>3</v>
      </c>
      <c r="R63">
        <f t="shared" si="13"/>
        <v>0</v>
      </c>
      <c r="S63">
        <f t="shared" si="10"/>
        <v>0</v>
      </c>
      <c r="T63">
        <f t="shared" si="11"/>
        <v>0.65595826075473873</v>
      </c>
      <c r="U63">
        <f t="shared" si="18"/>
        <v>0</v>
      </c>
      <c r="V63">
        <f t="shared" si="19"/>
        <v>0</v>
      </c>
      <c r="W63">
        <f t="shared" si="20"/>
        <v>0</v>
      </c>
      <c r="X63">
        <f t="shared" si="21"/>
        <v>0</v>
      </c>
    </row>
    <row r="64" spans="1:24" x14ac:dyDescent="0.2">
      <c r="A64">
        <v>76</v>
      </c>
      <c r="B64">
        <f t="shared" si="0"/>
        <v>0</v>
      </c>
      <c r="C64">
        <f t="shared" si="1"/>
        <v>1</v>
      </c>
      <c r="D64">
        <f t="shared" si="2"/>
        <v>0</v>
      </c>
      <c r="E64">
        <f t="shared" si="3"/>
        <v>0</v>
      </c>
      <c r="F64">
        <f t="shared" si="4"/>
        <v>1</v>
      </c>
      <c r="G64">
        <f t="shared" si="5"/>
        <v>1</v>
      </c>
      <c r="H64">
        <f t="shared" si="6"/>
        <v>0</v>
      </c>
      <c r="I64">
        <f t="shared" si="7"/>
        <v>0</v>
      </c>
      <c r="J64">
        <f t="shared" si="8"/>
        <v>76</v>
      </c>
      <c r="M64">
        <f t="shared" si="9"/>
        <v>3</v>
      </c>
      <c r="N64">
        <f t="shared" si="12"/>
        <v>0.65595826075473873</v>
      </c>
      <c r="Q64">
        <v>3</v>
      </c>
      <c r="R64">
        <f t="shared" si="13"/>
        <v>0</v>
      </c>
      <c r="S64">
        <f t="shared" si="10"/>
        <v>0</v>
      </c>
      <c r="T64">
        <f t="shared" si="11"/>
        <v>0.65595826075473873</v>
      </c>
      <c r="U64">
        <f t="shared" si="18"/>
        <v>0</v>
      </c>
      <c r="V64">
        <f t="shared" si="19"/>
        <v>0</v>
      </c>
      <c r="W64">
        <f t="shared" si="20"/>
        <v>0</v>
      </c>
      <c r="X64">
        <f t="shared" si="21"/>
        <v>0</v>
      </c>
    </row>
    <row r="65" spans="1:24" x14ac:dyDescent="0.2">
      <c r="A65">
        <v>81</v>
      </c>
      <c r="B65">
        <f t="shared" si="0"/>
        <v>0</v>
      </c>
      <c r="C65">
        <f t="shared" si="1"/>
        <v>1</v>
      </c>
      <c r="D65">
        <f t="shared" si="2"/>
        <v>0</v>
      </c>
      <c r="E65">
        <f t="shared" si="3"/>
        <v>1</v>
      </c>
      <c r="F65">
        <f t="shared" si="4"/>
        <v>0</v>
      </c>
      <c r="G65">
        <f t="shared" si="5"/>
        <v>0</v>
      </c>
      <c r="H65">
        <f t="shared" si="6"/>
        <v>0</v>
      </c>
      <c r="I65">
        <f t="shared" si="7"/>
        <v>1</v>
      </c>
      <c r="J65">
        <f t="shared" si="8"/>
        <v>81</v>
      </c>
      <c r="M65">
        <f t="shared" si="9"/>
        <v>3</v>
      </c>
      <c r="N65">
        <f t="shared" si="12"/>
        <v>0.65595826075473873</v>
      </c>
      <c r="Q65">
        <v>3</v>
      </c>
      <c r="R65">
        <f t="shared" si="13"/>
        <v>0</v>
      </c>
      <c r="S65">
        <f t="shared" si="10"/>
        <v>0</v>
      </c>
      <c r="T65">
        <f t="shared" si="11"/>
        <v>0.65595826075473873</v>
      </c>
      <c r="U65">
        <f t="shared" si="18"/>
        <v>0</v>
      </c>
      <c r="V65">
        <f t="shared" si="19"/>
        <v>0</v>
      </c>
      <c r="W65">
        <f t="shared" si="20"/>
        <v>0</v>
      </c>
      <c r="X65">
        <f t="shared" si="21"/>
        <v>0</v>
      </c>
    </row>
    <row r="66" spans="1:24" x14ac:dyDescent="0.2">
      <c r="A66">
        <v>82</v>
      </c>
      <c r="B66">
        <f t="shared" ref="B66:B129" si="22">QUOTIENT(A66,128)</f>
        <v>0</v>
      </c>
      <c r="C66">
        <f t="shared" ref="C66:C129" si="23">QUOTIENT(MOD(A66, 128), 64)</f>
        <v>1</v>
      </c>
      <c r="D66">
        <f t="shared" ref="D66:D129" si="24">QUOTIENT(MOD(A66, 64), 32)</f>
        <v>0</v>
      </c>
      <c r="E66">
        <f t="shared" ref="E66:E129" si="25">QUOTIENT(MOD(A66, 32), 16)</f>
        <v>1</v>
      </c>
      <c r="F66">
        <f t="shared" ref="F66:F129" si="26">QUOTIENT(MOD(A66, 16),8)</f>
        <v>0</v>
      </c>
      <c r="G66">
        <f t="shared" ref="G66:G129" si="27">QUOTIENT(MOD(A66, 8),4)</f>
        <v>0</v>
      </c>
      <c r="H66">
        <f t="shared" ref="H66:H129" si="28">QUOTIENT(MOD(A66, 4),2)</f>
        <v>1</v>
      </c>
      <c r="I66">
        <f t="shared" ref="I66:I129" si="29">QUOTIENT(MOD(A66,2),1)</f>
        <v>0</v>
      </c>
      <c r="J66">
        <f t="shared" ref="J66:J129" si="30">B66*2^7+C66*2^6+D66*2^5+E66*2^4+F66*2^3+G66*2^2+H66*2^1+I66*2^0</f>
        <v>82</v>
      </c>
      <c r="M66">
        <f t="shared" ref="M66:M129" si="31">SUM(B66:I66)</f>
        <v>3</v>
      </c>
      <c r="N66">
        <f t="shared" si="12"/>
        <v>0.65595826075473873</v>
      </c>
      <c r="Q66">
        <v>3</v>
      </c>
      <c r="R66">
        <f t="shared" si="13"/>
        <v>0</v>
      </c>
      <c r="S66">
        <f t="shared" ref="S66:S129" si="32">IF((M66=2),N66,0)</f>
        <v>0</v>
      </c>
      <c r="T66">
        <f t="shared" ref="T66:T129" si="33">IF((M66=3),N66,0)</f>
        <v>0.65595826075473873</v>
      </c>
      <c r="U66">
        <f t="shared" si="18"/>
        <v>0</v>
      </c>
      <c r="V66">
        <f t="shared" si="19"/>
        <v>0</v>
      </c>
      <c r="W66">
        <f t="shared" si="20"/>
        <v>0</v>
      </c>
      <c r="X66">
        <f t="shared" si="21"/>
        <v>0</v>
      </c>
    </row>
    <row r="67" spans="1:24" x14ac:dyDescent="0.2">
      <c r="A67">
        <v>84</v>
      </c>
      <c r="B67">
        <f t="shared" si="22"/>
        <v>0</v>
      </c>
      <c r="C67">
        <f t="shared" si="23"/>
        <v>1</v>
      </c>
      <c r="D67">
        <f t="shared" si="24"/>
        <v>0</v>
      </c>
      <c r="E67">
        <f t="shared" si="25"/>
        <v>1</v>
      </c>
      <c r="F67">
        <f t="shared" si="26"/>
        <v>0</v>
      </c>
      <c r="G67">
        <f t="shared" si="27"/>
        <v>1</v>
      </c>
      <c r="H67">
        <f t="shared" si="28"/>
        <v>0</v>
      </c>
      <c r="I67">
        <f t="shared" si="29"/>
        <v>0</v>
      </c>
      <c r="J67">
        <f t="shared" si="30"/>
        <v>84</v>
      </c>
      <c r="M67">
        <f t="shared" si="31"/>
        <v>3</v>
      </c>
      <c r="N67">
        <f t="shared" ref="N67:N130" si="34">2/PI() * ATAN((8-M67)/M67)</f>
        <v>0.65595826075473873</v>
      </c>
      <c r="Q67">
        <v>3</v>
      </c>
      <c r="R67">
        <f t="shared" ref="R67:R130" si="35">IF((M67=1),N67,0)</f>
        <v>0</v>
      </c>
      <c r="S67">
        <f t="shared" si="32"/>
        <v>0</v>
      </c>
      <c r="T67">
        <f t="shared" si="33"/>
        <v>0.65595826075473873</v>
      </c>
      <c r="U67">
        <f t="shared" si="18"/>
        <v>0</v>
      </c>
      <c r="V67">
        <f t="shared" si="19"/>
        <v>0</v>
      </c>
      <c r="W67">
        <f t="shared" si="20"/>
        <v>0</v>
      </c>
      <c r="X67">
        <f t="shared" si="21"/>
        <v>0</v>
      </c>
    </row>
    <row r="68" spans="1:24" x14ac:dyDescent="0.2">
      <c r="A68">
        <v>88</v>
      </c>
      <c r="B68">
        <f t="shared" si="22"/>
        <v>0</v>
      </c>
      <c r="C68">
        <f t="shared" si="23"/>
        <v>1</v>
      </c>
      <c r="D68">
        <f t="shared" si="24"/>
        <v>0</v>
      </c>
      <c r="E68">
        <f t="shared" si="25"/>
        <v>1</v>
      </c>
      <c r="F68">
        <f t="shared" si="26"/>
        <v>1</v>
      </c>
      <c r="G68">
        <f t="shared" si="27"/>
        <v>0</v>
      </c>
      <c r="H68">
        <f t="shared" si="28"/>
        <v>0</v>
      </c>
      <c r="I68">
        <f t="shared" si="29"/>
        <v>0</v>
      </c>
      <c r="J68">
        <f t="shared" si="30"/>
        <v>88</v>
      </c>
      <c r="M68">
        <f t="shared" si="31"/>
        <v>3</v>
      </c>
      <c r="N68">
        <f t="shared" si="34"/>
        <v>0.65595826075473873</v>
      </c>
      <c r="Q68">
        <v>3</v>
      </c>
      <c r="R68">
        <f t="shared" si="35"/>
        <v>0</v>
      </c>
      <c r="S68">
        <f t="shared" si="32"/>
        <v>0</v>
      </c>
      <c r="T68">
        <f t="shared" si="33"/>
        <v>0.65595826075473873</v>
      </c>
      <c r="U68">
        <f t="shared" si="18"/>
        <v>0</v>
      </c>
      <c r="V68">
        <f t="shared" si="19"/>
        <v>0</v>
      </c>
      <c r="W68">
        <f t="shared" si="20"/>
        <v>0</v>
      </c>
      <c r="X68">
        <f t="shared" si="21"/>
        <v>0</v>
      </c>
    </row>
    <row r="69" spans="1:24" x14ac:dyDescent="0.2">
      <c r="A69">
        <v>97</v>
      </c>
      <c r="B69">
        <f t="shared" si="22"/>
        <v>0</v>
      </c>
      <c r="C69">
        <f t="shared" si="23"/>
        <v>1</v>
      </c>
      <c r="D69">
        <f t="shared" si="24"/>
        <v>1</v>
      </c>
      <c r="E69">
        <f t="shared" si="25"/>
        <v>0</v>
      </c>
      <c r="F69">
        <f t="shared" si="26"/>
        <v>0</v>
      </c>
      <c r="G69">
        <f t="shared" si="27"/>
        <v>0</v>
      </c>
      <c r="H69">
        <f t="shared" si="28"/>
        <v>0</v>
      </c>
      <c r="I69">
        <f t="shared" si="29"/>
        <v>1</v>
      </c>
      <c r="J69">
        <f t="shared" si="30"/>
        <v>97</v>
      </c>
      <c r="M69">
        <f t="shared" si="31"/>
        <v>3</v>
      </c>
      <c r="N69">
        <f t="shared" si="34"/>
        <v>0.65595826075473873</v>
      </c>
      <c r="Q69">
        <v>3</v>
      </c>
      <c r="R69">
        <f t="shared" si="35"/>
        <v>0</v>
      </c>
      <c r="S69">
        <f t="shared" si="32"/>
        <v>0</v>
      </c>
      <c r="T69">
        <f t="shared" si="33"/>
        <v>0.65595826075473873</v>
      </c>
      <c r="U69">
        <f t="shared" si="18"/>
        <v>0</v>
      </c>
      <c r="V69">
        <f t="shared" si="19"/>
        <v>0</v>
      </c>
      <c r="W69">
        <f t="shared" si="20"/>
        <v>0</v>
      </c>
      <c r="X69">
        <f t="shared" si="21"/>
        <v>0</v>
      </c>
    </row>
    <row r="70" spans="1:24" x14ac:dyDescent="0.2">
      <c r="A70">
        <v>98</v>
      </c>
      <c r="B70">
        <f t="shared" si="22"/>
        <v>0</v>
      </c>
      <c r="C70">
        <f t="shared" si="23"/>
        <v>1</v>
      </c>
      <c r="D70">
        <f t="shared" si="24"/>
        <v>1</v>
      </c>
      <c r="E70">
        <f t="shared" si="25"/>
        <v>0</v>
      </c>
      <c r="F70">
        <f t="shared" si="26"/>
        <v>0</v>
      </c>
      <c r="G70">
        <f t="shared" si="27"/>
        <v>0</v>
      </c>
      <c r="H70">
        <f t="shared" si="28"/>
        <v>1</v>
      </c>
      <c r="I70">
        <f t="shared" si="29"/>
        <v>0</v>
      </c>
      <c r="J70">
        <f t="shared" si="30"/>
        <v>98</v>
      </c>
      <c r="M70">
        <f t="shared" si="31"/>
        <v>3</v>
      </c>
      <c r="N70">
        <f t="shared" si="34"/>
        <v>0.65595826075473873</v>
      </c>
      <c r="Q70">
        <v>3</v>
      </c>
      <c r="R70">
        <f t="shared" si="35"/>
        <v>0</v>
      </c>
      <c r="S70">
        <f t="shared" si="32"/>
        <v>0</v>
      </c>
      <c r="T70">
        <f t="shared" si="33"/>
        <v>0.65595826075473873</v>
      </c>
      <c r="U70">
        <f t="shared" si="18"/>
        <v>0</v>
      </c>
      <c r="V70">
        <f t="shared" si="19"/>
        <v>0</v>
      </c>
      <c r="W70">
        <f t="shared" si="20"/>
        <v>0</v>
      </c>
      <c r="X70">
        <f t="shared" si="21"/>
        <v>0</v>
      </c>
    </row>
    <row r="71" spans="1:24" x14ac:dyDescent="0.2">
      <c r="A71">
        <v>100</v>
      </c>
      <c r="B71">
        <f t="shared" si="22"/>
        <v>0</v>
      </c>
      <c r="C71">
        <f t="shared" si="23"/>
        <v>1</v>
      </c>
      <c r="D71">
        <f t="shared" si="24"/>
        <v>1</v>
      </c>
      <c r="E71">
        <f t="shared" si="25"/>
        <v>0</v>
      </c>
      <c r="F71">
        <f t="shared" si="26"/>
        <v>0</v>
      </c>
      <c r="G71">
        <f t="shared" si="27"/>
        <v>1</v>
      </c>
      <c r="H71">
        <f t="shared" si="28"/>
        <v>0</v>
      </c>
      <c r="I71">
        <f t="shared" si="29"/>
        <v>0</v>
      </c>
      <c r="J71">
        <f t="shared" si="30"/>
        <v>100</v>
      </c>
      <c r="M71">
        <f t="shared" si="31"/>
        <v>3</v>
      </c>
      <c r="N71">
        <f t="shared" si="34"/>
        <v>0.65595826075473873</v>
      </c>
      <c r="Q71">
        <v>3</v>
      </c>
      <c r="R71">
        <f t="shared" si="35"/>
        <v>0</v>
      </c>
      <c r="S71">
        <f t="shared" si="32"/>
        <v>0</v>
      </c>
      <c r="T71">
        <f t="shared" si="33"/>
        <v>0.65595826075473873</v>
      </c>
      <c r="U71">
        <f t="shared" si="18"/>
        <v>0</v>
      </c>
      <c r="V71">
        <f t="shared" si="19"/>
        <v>0</v>
      </c>
      <c r="W71">
        <f t="shared" si="20"/>
        <v>0</v>
      </c>
      <c r="X71">
        <f t="shared" si="21"/>
        <v>0</v>
      </c>
    </row>
    <row r="72" spans="1:24" x14ac:dyDescent="0.2">
      <c r="A72">
        <v>104</v>
      </c>
      <c r="B72">
        <f t="shared" si="22"/>
        <v>0</v>
      </c>
      <c r="C72">
        <f t="shared" si="23"/>
        <v>1</v>
      </c>
      <c r="D72">
        <f t="shared" si="24"/>
        <v>1</v>
      </c>
      <c r="E72">
        <f t="shared" si="25"/>
        <v>0</v>
      </c>
      <c r="F72">
        <f t="shared" si="26"/>
        <v>1</v>
      </c>
      <c r="G72">
        <f t="shared" si="27"/>
        <v>0</v>
      </c>
      <c r="H72">
        <f t="shared" si="28"/>
        <v>0</v>
      </c>
      <c r="I72">
        <f t="shared" si="29"/>
        <v>0</v>
      </c>
      <c r="J72">
        <f t="shared" si="30"/>
        <v>104</v>
      </c>
      <c r="M72">
        <f t="shared" si="31"/>
        <v>3</v>
      </c>
      <c r="N72">
        <f t="shared" si="34"/>
        <v>0.65595826075473873</v>
      </c>
      <c r="Q72">
        <v>3</v>
      </c>
      <c r="R72">
        <f t="shared" si="35"/>
        <v>0</v>
      </c>
      <c r="S72">
        <f t="shared" si="32"/>
        <v>0</v>
      </c>
      <c r="T72">
        <f t="shared" si="33"/>
        <v>0.65595826075473873</v>
      </c>
      <c r="U72">
        <f t="shared" si="18"/>
        <v>0</v>
      </c>
      <c r="V72">
        <f t="shared" si="19"/>
        <v>0</v>
      </c>
      <c r="W72">
        <f t="shared" si="20"/>
        <v>0</v>
      </c>
      <c r="X72">
        <f t="shared" si="21"/>
        <v>0</v>
      </c>
    </row>
    <row r="73" spans="1:24" x14ac:dyDescent="0.2">
      <c r="A73">
        <v>112</v>
      </c>
      <c r="B73">
        <f t="shared" si="22"/>
        <v>0</v>
      </c>
      <c r="C73">
        <f t="shared" si="23"/>
        <v>1</v>
      </c>
      <c r="D73">
        <f t="shared" si="24"/>
        <v>1</v>
      </c>
      <c r="E73">
        <f t="shared" si="25"/>
        <v>1</v>
      </c>
      <c r="F73">
        <f t="shared" si="26"/>
        <v>0</v>
      </c>
      <c r="G73">
        <f t="shared" si="27"/>
        <v>0</v>
      </c>
      <c r="H73">
        <f t="shared" si="28"/>
        <v>0</v>
      </c>
      <c r="I73">
        <f t="shared" si="29"/>
        <v>0</v>
      </c>
      <c r="J73">
        <f t="shared" si="30"/>
        <v>112</v>
      </c>
      <c r="M73">
        <f t="shared" si="31"/>
        <v>3</v>
      </c>
      <c r="N73">
        <f t="shared" si="34"/>
        <v>0.65595826075473873</v>
      </c>
      <c r="Q73">
        <v>3</v>
      </c>
      <c r="R73">
        <f t="shared" si="35"/>
        <v>0</v>
      </c>
      <c r="S73">
        <f t="shared" si="32"/>
        <v>0</v>
      </c>
      <c r="T73">
        <f t="shared" si="33"/>
        <v>0.65595826075473873</v>
      </c>
      <c r="U73">
        <f t="shared" si="18"/>
        <v>0</v>
      </c>
      <c r="V73">
        <f t="shared" si="19"/>
        <v>0</v>
      </c>
      <c r="W73">
        <f t="shared" si="20"/>
        <v>0</v>
      </c>
      <c r="X73">
        <f t="shared" si="21"/>
        <v>0</v>
      </c>
    </row>
    <row r="74" spans="1:24" x14ac:dyDescent="0.2">
      <c r="A74">
        <v>131</v>
      </c>
      <c r="B74">
        <f t="shared" si="22"/>
        <v>1</v>
      </c>
      <c r="C74">
        <f t="shared" si="23"/>
        <v>0</v>
      </c>
      <c r="D74">
        <f t="shared" si="24"/>
        <v>0</v>
      </c>
      <c r="E74">
        <f t="shared" si="25"/>
        <v>0</v>
      </c>
      <c r="F74">
        <f t="shared" si="26"/>
        <v>0</v>
      </c>
      <c r="G74">
        <f t="shared" si="27"/>
        <v>0</v>
      </c>
      <c r="H74">
        <f t="shared" si="28"/>
        <v>1</v>
      </c>
      <c r="I74">
        <f t="shared" si="29"/>
        <v>1</v>
      </c>
      <c r="J74">
        <f t="shared" si="30"/>
        <v>131</v>
      </c>
      <c r="M74">
        <f t="shared" si="31"/>
        <v>3</v>
      </c>
      <c r="N74">
        <f t="shared" si="34"/>
        <v>0.65595826075473873</v>
      </c>
      <c r="Q74">
        <v>3</v>
      </c>
      <c r="R74">
        <f t="shared" si="35"/>
        <v>0</v>
      </c>
      <c r="S74">
        <f t="shared" si="32"/>
        <v>0</v>
      </c>
      <c r="T74">
        <f t="shared" si="33"/>
        <v>0.65595826075473873</v>
      </c>
      <c r="U74">
        <f t="shared" si="18"/>
        <v>0</v>
      </c>
      <c r="V74">
        <f t="shared" si="19"/>
        <v>0</v>
      </c>
      <c r="W74">
        <f t="shared" si="20"/>
        <v>0</v>
      </c>
      <c r="X74">
        <f t="shared" si="21"/>
        <v>0</v>
      </c>
    </row>
    <row r="75" spans="1:24" x14ac:dyDescent="0.2">
      <c r="A75">
        <v>133</v>
      </c>
      <c r="B75">
        <f t="shared" si="22"/>
        <v>1</v>
      </c>
      <c r="C75">
        <f t="shared" si="23"/>
        <v>0</v>
      </c>
      <c r="D75">
        <f t="shared" si="24"/>
        <v>0</v>
      </c>
      <c r="E75">
        <f t="shared" si="25"/>
        <v>0</v>
      </c>
      <c r="F75">
        <f t="shared" si="26"/>
        <v>0</v>
      </c>
      <c r="G75">
        <f t="shared" si="27"/>
        <v>1</v>
      </c>
      <c r="H75">
        <f t="shared" si="28"/>
        <v>0</v>
      </c>
      <c r="I75">
        <f t="shared" si="29"/>
        <v>1</v>
      </c>
      <c r="J75">
        <f t="shared" si="30"/>
        <v>133</v>
      </c>
      <c r="M75">
        <f t="shared" si="31"/>
        <v>3</v>
      </c>
      <c r="N75">
        <f t="shared" si="34"/>
        <v>0.65595826075473873</v>
      </c>
      <c r="Q75">
        <v>3</v>
      </c>
      <c r="R75">
        <f t="shared" si="35"/>
        <v>0</v>
      </c>
      <c r="S75">
        <f t="shared" si="32"/>
        <v>0</v>
      </c>
      <c r="T75">
        <f t="shared" si="33"/>
        <v>0.65595826075473873</v>
      </c>
      <c r="U75">
        <f t="shared" si="18"/>
        <v>0</v>
      </c>
      <c r="V75">
        <f t="shared" si="19"/>
        <v>0</v>
      </c>
      <c r="W75">
        <f t="shared" si="20"/>
        <v>0</v>
      </c>
      <c r="X75">
        <f t="shared" si="21"/>
        <v>0</v>
      </c>
    </row>
    <row r="76" spans="1:24" x14ac:dyDescent="0.2">
      <c r="A76">
        <v>134</v>
      </c>
      <c r="B76">
        <f t="shared" si="22"/>
        <v>1</v>
      </c>
      <c r="C76">
        <f t="shared" si="23"/>
        <v>0</v>
      </c>
      <c r="D76">
        <f t="shared" si="24"/>
        <v>0</v>
      </c>
      <c r="E76">
        <f t="shared" si="25"/>
        <v>0</v>
      </c>
      <c r="F76">
        <f t="shared" si="26"/>
        <v>0</v>
      </c>
      <c r="G76">
        <f t="shared" si="27"/>
        <v>1</v>
      </c>
      <c r="H76">
        <f t="shared" si="28"/>
        <v>1</v>
      </c>
      <c r="I76">
        <f t="shared" si="29"/>
        <v>0</v>
      </c>
      <c r="J76">
        <f t="shared" si="30"/>
        <v>134</v>
      </c>
      <c r="M76">
        <f t="shared" si="31"/>
        <v>3</v>
      </c>
      <c r="N76">
        <f t="shared" si="34"/>
        <v>0.65595826075473873</v>
      </c>
      <c r="Q76">
        <v>3</v>
      </c>
      <c r="R76">
        <f t="shared" si="35"/>
        <v>0</v>
      </c>
      <c r="S76">
        <f t="shared" si="32"/>
        <v>0</v>
      </c>
      <c r="T76">
        <f t="shared" si="33"/>
        <v>0.65595826075473873</v>
      </c>
      <c r="U76">
        <f t="shared" si="18"/>
        <v>0</v>
      </c>
      <c r="V76">
        <f t="shared" si="19"/>
        <v>0</v>
      </c>
      <c r="W76">
        <f t="shared" si="20"/>
        <v>0</v>
      </c>
      <c r="X76">
        <f t="shared" si="21"/>
        <v>0</v>
      </c>
    </row>
    <row r="77" spans="1:24" x14ac:dyDescent="0.2">
      <c r="A77">
        <v>137</v>
      </c>
      <c r="B77">
        <f t="shared" si="22"/>
        <v>1</v>
      </c>
      <c r="C77">
        <f t="shared" si="23"/>
        <v>0</v>
      </c>
      <c r="D77">
        <f t="shared" si="24"/>
        <v>0</v>
      </c>
      <c r="E77">
        <f t="shared" si="25"/>
        <v>0</v>
      </c>
      <c r="F77">
        <f t="shared" si="26"/>
        <v>1</v>
      </c>
      <c r="G77">
        <f t="shared" si="27"/>
        <v>0</v>
      </c>
      <c r="H77">
        <f t="shared" si="28"/>
        <v>0</v>
      </c>
      <c r="I77">
        <f t="shared" si="29"/>
        <v>1</v>
      </c>
      <c r="J77">
        <f t="shared" si="30"/>
        <v>137</v>
      </c>
      <c r="M77">
        <f t="shared" si="31"/>
        <v>3</v>
      </c>
      <c r="N77">
        <f t="shared" si="34"/>
        <v>0.65595826075473873</v>
      </c>
      <c r="Q77">
        <v>3</v>
      </c>
      <c r="R77">
        <f t="shared" si="35"/>
        <v>0</v>
      </c>
      <c r="S77">
        <f t="shared" si="32"/>
        <v>0</v>
      </c>
      <c r="T77">
        <f t="shared" si="33"/>
        <v>0.65595826075473873</v>
      </c>
      <c r="U77">
        <f t="shared" si="18"/>
        <v>0</v>
      </c>
      <c r="V77">
        <f t="shared" si="19"/>
        <v>0</v>
      </c>
      <c r="W77">
        <f t="shared" si="20"/>
        <v>0</v>
      </c>
      <c r="X77">
        <f t="shared" si="21"/>
        <v>0</v>
      </c>
    </row>
    <row r="78" spans="1:24" x14ac:dyDescent="0.2">
      <c r="A78">
        <v>138</v>
      </c>
      <c r="B78">
        <f t="shared" si="22"/>
        <v>1</v>
      </c>
      <c r="C78">
        <f t="shared" si="23"/>
        <v>0</v>
      </c>
      <c r="D78">
        <f t="shared" si="24"/>
        <v>0</v>
      </c>
      <c r="E78">
        <f t="shared" si="25"/>
        <v>0</v>
      </c>
      <c r="F78">
        <f t="shared" si="26"/>
        <v>1</v>
      </c>
      <c r="G78">
        <f t="shared" si="27"/>
        <v>0</v>
      </c>
      <c r="H78">
        <f t="shared" si="28"/>
        <v>1</v>
      </c>
      <c r="I78">
        <f t="shared" si="29"/>
        <v>0</v>
      </c>
      <c r="J78">
        <f t="shared" si="30"/>
        <v>138</v>
      </c>
      <c r="M78">
        <f t="shared" si="31"/>
        <v>3</v>
      </c>
      <c r="N78">
        <f t="shared" si="34"/>
        <v>0.65595826075473873</v>
      </c>
      <c r="Q78">
        <v>3</v>
      </c>
      <c r="R78">
        <f t="shared" si="35"/>
        <v>0</v>
      </c>
      <c r="S78">
        <f t="shared" si="32"/>
        <v>0</v>
      </c>
      <c r="T78">
        <f t="shared" si="33"/>
        <v>0.65595826075473873</v>
      </c>
      <c r="U78">
        <f t="shared" si="18"/>
        <v>0</v>
      </c>
      <c r="V78">
        <f t="shared" si="19"/>
        <v>0</v>
      </c>
      <c r="W78">
        <f t="shared" si="20"/>
        <v>0</v>
      </c>
      <c r="X78">
        <f t="shared" si="21"/>
        <v>0</v>
      </c>
    </row>
    <row r="79" spans="1:24" x14ac:dyDescent="0.2">
      <c r="A79">
        <v>140</v>
      </c>
      <c r="B79">
        <f t="shared" si="22"/>
        <v>1</v>
      </c>
      <c r="C79">
        <f t="shared" si="23"/>
        <v>0</v>
      </c>
      <c r="D79">
        <f t="shared" si="24"/>
        <v>0</v>
      </c>
      <c r="E79">
        <f t="shared" si="25"/>
        <v>0</v>
      </c>
      <c r="F79">
        <f t="shared" si="26"/>
        <v>1</v>
      </c>
      <c r="G79">
        <f t="shared" si="27"/>
        <v>1</v>
      </c>
      <c r="H79">
        <f t="shared" si="28"/>
        <v>0</v>
      </c>
      <c r="I79">
        <f t="shared" si="29"/>
        <v>0</v>
      </c>
      <c r="J79">
        <f t="shared" si="30"/>
        <v>140</v>
      </c>
      <c r="M79">
        <f t="shared" si="31"/>
        <v>3</v>
      </c>
      <c r="N79">
        <f t="shared" si="34"/>
        <v>0.65595826075473873</v>
      </c>
      <c r="Q79">
        <v>3</v>
      </c>
      <c r="R79">
        <f t="shared" si="35"/>
        <v>0</v>
      </c>
      <c r="S79">
        <f t="shared" si="32"/>
        <v>0</v>
      </c>
      <c r="T79">
        <f t="shared" si="33"/>
        <v>0.65595826075473873</v>
      </c>
      <c r="U79">
        <f t="shared" si="18"/>
        <v>0</v>
      </c>
      <c r="V79">
        <f t="shared" si="19"/>
        <v>0</v>
      </c>
      <c r="W79">
        <f t="shared" si="20"/>
        <v>0</v>
      </c>
      <c r="X79">
        <f t="shared" si="21"/>
        <v>0</v>
      </c>
    </row>
    <row r="80" spans="1:24" x14ac:dyDescent="0.2">
      <c r="A80">
        <v>145</v>
      </c>
      <c r="B80">
        <f t="shared" si="22"/>
        <v>1</v>
      </c>
      <c r="C80">
        <f t="shared" si="23"/>
        <v>0</v>
      </c>
      <c r="D80">
        <f t="shared" si="24"/>
        <v>0</v>
      </c>
      <c r="E80">
        <f t="shared" si="25"/>
        <v>1</v>
      </c>
      <c r="F80">
        <f t="shared" si="26"/>
        <v>0</v>
      </c>
      <c r="G80">
        <f t="shared" si="27"/>
        <v>0</v>
      </c>
      <c r="H80">
        <f t="shared" si="28"/>
        <v>0</v>
      </c>
      <c r="I80">
        <f t="shared" si="29"/>
        <v>1</v>
      </c>
      <c r="J80">
        <f t="shared" si="30"/>
        <v>145</v>
      </c>
      <c r="M80">
        <f t="shared" si="31"/>
        <v>3</v>
      </c>
      <c r="N80">
        <f t="shared" si="34"/>
        <v>0.65595826075473873</v>
      </c>
      <c r="Q80">
        <v>3</v>
      </c>
      <c r="R80">
        <f t="shared" si="35"/>
        <v>0</v>
      </c>
      <c r="S80">
        <f t="shared" si="32"/>
        <v>0</v>
      </c>
      <c r="T80">
        <f t="shared" si="33"/>
        <v>0.65595826075473873</v>
      </c>
      <c r="U80">
        <f t="shared" si="18"/>
        <v>0</v>
      </c>
      <c r="V80">
        <f t="shared" si="19"/>
        <v>0</v>
      </c>
      <c r="W80">
        <f t="shared" si="20"/>
        <v>0</v>
      </c>
      <c r="X80">
        <f t="shared" si="21"/>
        <v>0</v>
      </c>
    </row>
    <row r="81" spans="1:24" x14ac:dyDescent="0.2">
      <c r="A81">
        <v>146</v>
      </c>
      <c r="B81">
        <f t="shared" si="22"/>
        <v>1</v>
      </c>
      <c r="C81">
        <f t="shared" si="23"/>
        <v>0</v>
      </c>
      <c r="D81">
        <f t="shared" si="24"/>
        <v>0</v>
      </c>
      <c r="E81">
        <f t="shared" si="25"/>
        <v>1</v>
      </c>
      <c r="F81">
        <f t="shared" si="26"/>
        <v>0</v>
      </c>
      <c r="G81">
        <f t="shared" si="27"/>
        <v>0</v>
      </c>
      <c r="H81">
        <f t="shared" si="28"/>
        <v>1</v>
      </c>
      <c r="I81">
        <f t="shared" si="29"/>
        <v>0</v>
      </c>
      <c r="J81">
        <f t="shared" si="30"/>
        <v>146</v>
      </c>
      <c r="M81">
        <f t="shared" si="31"/>
        <v>3</v>
      </c>
      <c r="N81">
        <f t="shared" si="34"/>
        <v>0.65595826075473873</v>
      </c>
      <c r="Q81">
        <v>3</v>
      </c>
      <c r="R81">
        <f t="shared" si="35"/>
        <v>0</v>
      </c>
      <c r="S81">
        <f t="shared" si="32"/>
        <v>0</v>
      </c>
      <c r="T81">
        <f t="shared" si="33"/>
        <v>0.65595826075473873</v>
      </c>
      <c r="U81">
        <f t="shared" si="18"/>
        <v>0</v>
      </c>
      <c r="V81">
        <f t="shared" si="19"/>
        <v>0</v>
      </c>
      <c r="W81">
        <f t="shared" si="20"/>
        <v>0</v>
      </c>
      <c r="X81">
        <f t="shared" si="21"/>
        <v>0</v>
      </c>
    </row>
    <row r="82" spans="1:24" x14ac:dyDescent="0.2">
      <c r="A82">
        <v>148</v>
      </c>
      <c r="B82">
        <f t="shared" si="22"/>
        <v>1</v>
      </c>
      <c r="C82">
        <f t="shared" si="23"/>
        <v>0</v>
      </c>
      <c r="D82">
        <f t="shared" si="24"/>
        <v>0</v>
      </c>
      <c r="E82">
        <f t="shared" si="25"/>
        <v>1</v>
      </c>
      <c r="F82">
        <f t="shared" si="26"/>
        <v>0</v>
      </c>
      <c r="G82">
        <f t="shared" si="27"/>
        <v>1</v>
      </c>
      <c r="H82">
        <f t="shared" si="28"/>
        <v>0</v>
      </c>
      <c r="I82">
        <f t="shared" si="29"/>
        <v>0</v>
      </c>
      <c r="J82">
        <f t="shared" si="30"/>
        <v>148</v>
      </c>
      <c r="M82">
        <f t="shared" si="31"/>
        <v>3</v>
      </c>
      <c r="N82">
        <f t="shared" si="34"/>
        <v>0.65595826075473873</v>
      </c>
      <c r="Q82">
        <v>3</v>
      </c>
      <c r="R82">
        <f t="shared" si="35"/>
        <v>0</v>
      </c>
      <c r="S82">
        <f t="shared" si="32"/>
        <v>0</v>
      </c>
      <c r="T82">
        <f t="shared" si="33"/>
        <v>0.65595826075473873</v>
      </c>
      <c r="U82">
        <f t="shared" si="18"/>
        <v>0</v>
      </c>
      <c r="V82">
        <f t="shared" si="19"/>
        <v>0</v>
      </c>
      <c r="W82">
        <f t="shared" si="20"/>
        <v>0</v>
      </c>
      <c r="X82">
        <f t="shared" si="21"/>
        <v>0</v>
      </c>
    </row>
    <row r="83" spans="1:24" x14ac:dyDescent="0.2">
      <c r="A83">
        <v>152</v>
      </c>
      <c r="B83">
        <f t="shared" si="22"/>
        <v>1</v>
      </c>
      <c r="C83">
        <f t="shared" si="23"/>
        <v>0</v>
      </c>
      <c r="D83">
        <f t="shared" si="24"/>
        <v>0</v>
      </c>
      <c r="E83">
        <f t="shared" si="25"/>
        <v>1</v>
      </c>
      <c r="F83">
        <f t="shared" si="26"/>
        <v>1</v>
      </c>
      <c r="G83">
        <f t="shared" si="27"/>
        <v>0</v>
      </c>
      <c r="H83">
        <f t="shared" si="28"/>
        <v>0</v>
      </c>
      <c r="I83">
        <f t="shared" si="29"/>
        <v>0</v>
      </c>
      <c r="J83">
        <f t="shared" si="30"/>
        <v>152</v>
      </c>
      <c r="M83">
        <f t="shared" si="31"/>
        <v>3</v>
      </c>
      <c r="N83">
        <f t="shared" si="34"/>
        <v>0.65595826075473873</v>
      </c>
      <c r="Q83">
        <v>3</v>
      </c>
      <c r="R83">
        <f t="shared" si="35"/>
        <v>0</v>
      </c>
      <c r="S83">
        <f t="shared" si="32"/>
        <v>0</v>
      </c>
      <c r="T83">
        <f t="shared" si="33"/>
        <v>0.65595826075473873</v>
      </c>
      <c r="U83">
        <f t="shared" si="18"/>
        <v>0</v>
      </c>
      <c r="V83">
        <f t="shared" si="19"/>
        <v>0</v>
      </c>
      <c r="W83">
        <f t="shared" si="20"/>
        <v>0</v>
      </c>
      <c r="X83">
        <f t="shared" si="21"/>
        <v>0</v>
      </c>
    </row>
    <row r="84" spans="1:24" x14ac:dyDescent="0.2">
      <c r="A84">
        <v>161</v>
      </c>
      <c r="B84">
        <f t="shared" si="22"/>
        <v>1</v>
      </c>
      <c r="C84">
        <f t="shared" si="23"/>
        <v>0</v>
      </c>
      <c r="D84">
        <f t="shared" si="24"/>
        <v>1</v>
      </c>
      <c r="E84">
        <f t="shared" si="25"/>
        <v>0</v>
      </c>
      <c r="F84">
        <f t="shared" si="26"/>
        <v>0</v>
      </c>
      <c r="G84">
        <f t="shared" si="27"/>
        <v>0</v>
      </c>
      <c r="H84">
        <f t="shared" si="28"/>
        <v>0</v>
      </c>
      <c r="I84">
        <f t="shared" si="29"/>
        <v>1</v>
      </c>
      <c r="J84">
        <f t="shared" si="30"/>
        <v>161</v>
      </c>
      <c r="M84">
        <f t="shared" si="31"/>
        <v>3</v>
      </c>
      <c r="N84">
        <f t="shared" si="34"/>
        <v>0.65595826075473873</v>
      </c>
      <c r="Q84">
        <v>3</v>
      </c>
      <c r="R84">
        <f t="shared" si="35"/>
        <v>0</v>
      </c>
      <c r="S84">
        <f t="shared" si="32"/>
        <v>0</v>
      </c>
      <c r="T84">
        <f t="shared" si="33"/>
        <v>0.65595826075473873</v>
      </c>
      <c r="U84">
        <f t="shared" si="18"/>
        <v>0</v>
      </c>
      <c r="V84">
        <f t="shared" si="19"/>
        <v>0</v>
      </c>
      <c r="W84">
        <f t="shared" si="20"/>
        <v>0</v>
      </c>
      <c r="X84">
        <f t="shared" si="21"/>
        <v>0</v>
      </c>
    </row>
    <row r="85" spans="1:24" x14ac:dyDescent="0.2">
      <c r="A85">
        <v>162</v>
      </c>
      <c r="B85">
        <f t="shared" si="22"/>
        <v>1</v>
      </c>
      <c r="C85">
        <f t="shared" si="23"/>
        <v>0</v>
      </c>
      <c r="D85">
        <f t="shared" si="24"/>
        <v>1</v>
      </c>
      <c r="E85">
        <f t="shared" si="25"/>
        <v>0</v>
      </c>
      <c r="F85">
        <f t="shared" si="26"/>
        <v>0</v>
      </c>
      <c r="G85">
        <f t="shared" si="27"/>
        <v>0</v>
      </c>
      <c r="H85">
        <f t="shared" si="28"/>
        <v>1</v>
      </c>
      <c r="I85">
        <f t="shared" si="29"/>
        <v>0</v>
      </c>
      <c r="J85">
        <f t="shared" si="30"/>
        <v>162</v>
      </c>
      <c r="M85">
        <f t="shared" si="31"/>
        <v>3</v>
      </c>
      <c r="N85">
        <f t="shared" si="34"/>
        <v>0.65595826075473873</v>
      </c>
      <c r="Q85">
        <v>3</v>
      </c>
      <c r="R85">
        <f t="shared" si="35"/>
        <v>0</v>
      </c>
      <c r="S85">
        <f t="shared" si="32"/>
        <v>0</v>
      </c>
      <c r="T85">
        <f t="shared" si="33"/>
        <v>0.65595826075473873</v>
      </c>
      <c r="U85">
        <f t="shared" ref="U85:U148" si="36">IF((M85=4),N85,0)</f>
        <v>0</v>
      </c>
      <c r="V85">
        <f t="shared" ref="V85:V148" si="37">IF((M85=5),N85,0)</f>
        <v>0</v>
      </c>
      <c r="W85">
        <f t="shared" ref="W85:W148" si="38">IF((M85=6),N85,0)</f>
        <v>0</v>
      </c>
      <c r="X85">
        <f t="shared" ref="X85:X148" si="39">IF((M85=7),N85,0)</f>
        <v>0</v>
      </c>
    </row>
    <row r="86" spans="1:24" x14ac:dyDescent="0.2">
      <c r="A86">
        <v>164</v>
      </c>
      <c r="B86">
        <f t="shared" si="22"/>
        <v>1</v>
      </c>
      <c r="C86">
        <f t="shared" si="23"/>
        <v>0</v>
      </c>
      <c r="D86">
        <f t="shared" si="24"/>
        <v>1</v>
      </c>
      <c r="E86">
        <f t="shared" si="25"/>
        <v>0</v>
      </c>
      <c r="F86">
        <f t="shared" si="26"/>
        <v>0</v>
      </c>
      <c r="G86">
        <f t="shared" si="27"/>
        <v>1</v>
      </c>
      <c r="H86">
        <f t="shared" si="28"/>
        <v>0</v>
      </c>
      <c r="I86">
        <f t="shared" si="29"/>
        <v>0</v>
      </c>
      <c r="J86">
        <f t="shared" si="30"/>
        <v>164</v>
      </c>
      <c r="M86">
        <f t="shared" si="31"/>
        <v>3</v>
      </c>
      <c r="N86">
        <f t="shared" si="34"/>
        <v>0.65595826075473873</v>
      </c>
      <c r="Q86">
        <v>3</v>
      </c>
      <c r="R86">
        <f t="shared" si="35"/>
        <v>0</v>
      </c>
      <c r="S86">
        <f t="shared" si="32"/>
        <v>0</v>
      </c>
      <c r="T86">
        <f t="shared" si="33"/>
        <v>0.65595826075473873</v>
      </c>
      <c r="U86">
        <f t="shared" si="36"/>
        <v>0</v>
      </c>
      <c r="V86">
        <f t="shared" si="37"/>
        <v>0</v>
      </c>
      <c r="W86">
        <f t="shared" si="38"/>
        <v>0</v>
      </c>
      <c r="X86">
        <f t="shared" si="39"/>
        <v>0</v>
      </c>
    </row>
    <row r="87" spans="1:24" x14ac:dyDescent="0.2">
      <c r="A87">
        <v>168</v>
      </c>
      <c r="B87">
        <f t="shared" si="22"/>
        <v>1</v>
      </c>
      <c r="C87">
        <f t="shared" si="23"/>
        <v>0</v>
      </c>
      <c r="D87">
        <f t="shared" si="24"/>
        <v>1</v>
      </c>
      <c r="E87">
        <f t="shared" si="25"/>
        <v>0</v>
      </c>
      <c r="F87">
        <f t="shared" si="26"/>
        <v>1</v>
      </c>
      <c r="G87">
        <f t="shared" si="27"/>
        <v>0</v>
      </c>
      <c r="H87">
        <f t="shared" si="28"/>
        <v>0</v>
      </c>
      <c r="I87">
        <f t="shared" si="29"/>
        <v>0</v>
      </c>
      <c r="J87">
        <f t="shared" si="30"/>
        <v>168</v>
      </c>
      <c r="M87">
        <f t="shared" si="31"/>
        <v>3</v>
      </c>
      <c r="N87">
        <f t="shared" si="34"/>
        <v>0.65595826075473873</v>
      </c>
      <c r="Q87">
        <v>3</v>
      </c>
      <c r="R87">
        <f t="shared" si="35"/>
        <v>0</v>
      </c>
      <c r="S87">
        <f t="shared" si="32"/>
        <v>0</v>
      </c>
      <c r="T87">
        <f t="shared" si="33"/>
        <v>0.65595826075473873</v>
      </c>
      <c r="U87">
        <f t="shared" si="36"/>
        <v>0</v>
      </c>
      <c r="V87">
        <f t="shared" si="37"/>
        <v>0</v>
      </c>
      <c r="W87">
        <f t="shared" si="38"/>
        <v>0</v>
      </c>
      <c r="X87">
        <f t="shared" si="39"/>
        <v>0</v>
      </c>
    </row>
    <row r="88" spans="1:24" x14ac:dyDescent="0.2">
      <c r="A88">
        <v>176</v>
      </c>
      <c r="B88">
        <f t="shared" si="22"/>
        <v>1</v>
      </c>
      <c r="C88">
        <f t="shared" si="23"/>
        <v>0</v>
      </c>
      <c r="D88">
        <f t="shared" si="24"/>
        <v>1</v>
      </c>
      <c r="E88">
        <f t="shared" si="25"/>
        <v>1</v>
      </c>
      <c r="F88">
        <f t="shared" si="26"/>
        <v>0</v>
      </c>
      <c r="G88">
        <f t="shared" si="27"/>
        <v>0</v>
      </c>
      <c r="H88">
        <f t="shared" si="28"/>
        <v>0</v>
      </c>
      <c r="I88">
        <f t="shared" si="29"/>
        <v>0</v>
      </c>
      <c r="J88">
        <f t="shared" si="30"/>
        <v>176</v>
      </c>
      <c r="M88">
        <f t="shared" si="31"/>
        <v>3</v>
      </c>
      <c r="N88">
        <f t="shared" si="34"/>
        <v>0.65595826075473873</v>
      </c>
      <c r="Q88">
        <v>3</v>
      </c>
      <c r="R88">
        <f t="shared" si="35"/>
        <v>0</v>
      </c>
      <c r="S88">
        <f t="shared" si="32"/>
        <v>0</v>
      </c>
      <c r="T88">
        <f t="shared" si="33"/>
        <v>0.65595826075473873</v>
      </c>
      <c r="U88">
        <f t="shared" si="36"/>
        <v>0</v>
      </c>
      <c r="V88">
        <f t="shared" si="37"/>
        <v>0</v>
      </c>
      <c r="W88">
        <f t="shared" si="38"/>
        <v>0</v>
      </c>
      <c r="X88">
        <f t="shared" si="39"/>
        <v>0</v>
      </c>
    </row>
    <row r="89" spans="1:24" x14ac:dyDescent="0.2">
      <c r="A89">
        <v>193</v>
      </c>
      <c r="B89">
        <f t="shared" si="22"/>
        <v>1</v>
      </c>
      <c r="C89">
        <f t="shared" si="23"/>
        <v>1</v>
      </c>
      <c r="D89">
        <f t="shared" si="24"/>
        <v>0</v>
      </c>
      <c r="E89">
        <f t="shared" si="25"/>
        <v>0</v>
      </c>
      <c r="F89">
        <f t="shared" si="26"/>
        <v>0</v>
      </c>
      <c r="G89">
        <f t="shared" si="27"/>
        <v>0</v>
      </c>
      <c r="H89">
        <f t="shared" si="28"/>
        <v>0</v>
      </c>
      <c r="I89">
        <f t="shared" si="29"/>
        <v>1</v>
      </c>
      <c r="J89">
        <f t="shared" si="30"/>
        <v>193</v>
      </c>
      <c r="M89">
        <f t="shared" si="31"/>
        <v>3</v>
      </c>
      <c r="N89">
        <f t="shared" si="34"/>
        <v>0.65595826075473873</v>
      </c>
      <c r="Q89">
        <v>3</v>
      </c>
      <c r="R89">
        <f t="shared" si="35"/>
        <v>0</v>
      </c>
      <c r="S89">
        <f t="shared" si="32"/>
        <v>0</v>
      </c>
      <c r="T89">
        <f t="shared" si="33"/>
        <v>0.65595826075473873</v>
      </c>
      <c r="U89">
        <f t="shared" si="36"/>
        <v>0</v>
      </c>
      <c r="V89">
        <f t="shared" si="37"/>
        <v>0</v>
      </c>
      <c r="W89">
        <f t="shared" si="38"/>
        <v>0</v>
      </c>
      <c r="X89">
        <f t="shared" si="39"/>
        <v>0</v>
      </c>
    </row>
    <row r="90" spans="1:24" x14ac:dyDescent="0.2">
      <c r="A90">
        <v>194</v>
      </c>
      <c r="B90">
        <f t="shared" si="22"/>
        <v>1</v>
      </c>
      <c r="C90">
        <f t="shared" si="23"/>
        <v>1</v>
      </c>
      <c r="D90">
        <f t="shared" si="24"/>
        <v>0</v>
      </c>
      <c r="E90">
        <f t="shared" si="25"/>
        <v>0</v>
      </c>
      <c r="F90">
        <f t="shared" si="26"/>
        <v>0</v>
      </c>
      <c r="G90">
        <f t="shared" si="27"/>
        <v>0</v>
      </c>
      <c r="H90">
        <f t="shared" si="28"/>
        <v>1</v>
      </c>
      <c r="I90">
        <f t="shared" si="29"/>
        <v>0</v>
      </c>
      <c r="J90">
        <f t="shared" si="30"/>
        <v>194</v>
      </c>
      <c r="M90">
        <f t="shared" si="31"/>
        <v>3</v>
      </c>
      <c r="N90">
        <f t="shared" si="34"/>
        <v>0.65595826075473873</v>
      </c>
      <c r="Q90">
        <v>3</v>
      </c>
      <c r="R90">
        <f t="shared" si="35"/>
        <v>0</v>
      </c>
      <c r="S90">
        <f t="shared" si="32"/>
        <v>0</v>
      </c>
      <c r="T90">
        <f t="shared" si="33"/>
        <v>0.65595826075473873</v>
      </c>
      <c r="U90">
        <f t="shared" si="36"/>
        <v>0</v>
      </c>
      <c r="V90">
        <f t="shared" si="37"/>
        <v>0</v>
      </c>
      <c r="W90">
        <f t="shared" si="38"/>
        <v>0</v>
      </c>
      <c r="X90">
        <f t="shared" si="39"/>
        <v>0</v>
      </c>
    </row>
    <row r="91" spans="1:24" x14ac:dyDescent="0.2">
      <c r="A91">
        <v>196</v>
      </c>
      <c r="B91">
        <f t="shared" si="22"/>
        <v>1</v>
      </c>
      <c r="C91">
        <f t="shared" si="23"/>
        <v>1</v>
      </c>
      <c r="D91">
        <f t="shared" si="24"/>
        <v>0</v>
      </c>
      <c r="E91">
        <f t="shared" si="25"/>
        <v>0</v>
      </c>
      <c r="F91">
        <f t="shared" si="26"/>
        <v>0</v>
      </c>
      <c r="G91">
        <f t="shared" si="27"/>
        <v>1</v>
      </c>
      <c r="H91">
        <f t="shared" si="28"/>
        <v>0</v>
      </c>
      <c r="I91">
        <f t="shared" si="29"/>
        <v>0</v>
      </c>
      <c r="J91">
        <f t="shared" si="30"/>
        <v>196</v>
      </c>
      <c r="M91">
        <f t="shared" si="31"/>
        <v>3</v>
      </c>
      <c r="N91">
        <f t="shared" si="34"/>
        <v>0.65595826075473873</v>
      </c>
      <c r="Q91">
        <v>3</v>
      </c>
      <c r="R91">
        <f t="shared" si="35"/>
        <v>0</v>
      </c>
      <c r="S91">
        <f t="shared" si="32"/>
        <v>0</v>
      </c>
      <c r="T91">
        <f t="shared" si="33"/>
        <v>0.65595826075473873</v>
      </c>
      <c r="U91">
        <f t="shared" si="36"/>
        <v>0</v>
      </c>
      <c r="V91">
        <f t="shared" si="37"/>
        <v>0</v>
      </c>
      <c r="W91">
        <f t="shared" si="38"/>
        <v>0</v>
      </c>
      <c r="X91">
        <f t="shared" si="39"/>
        <v>0</v>
      </c>
    </row>
    <row r="92" spans="1:24" x14ac:dyDescent="0.2">
      <c r="A92">
        <v>200</v>
      </c>
      <c r="B92">
        <f t="shared" si="22"/>
        <v>1</v>
      </c>
      <c r="C92">
        <f t="shared" si="23"/>
        <v>1</v>
      </c>
      <c r="D92">
        <f t="shared" si="24"/>
        <v>0</v>
      </c>
      <c r="E92">
        <f t="shared" si="25"/>
        <v>0</v>
      </c>
      <c r="F92">
        <f t="shared" si="26"/>
        <v>1</v>
      </c>
      <c r="G92">
        <f t="shared" si="27"/>
        <v>0</v>
      </c>
      <c r="H92">
        <f t="shared" si="28"/>
        <v>0</v>
      </c>
      <c r="I92">
        <f t="shared" si="29"/>
        <v>0</v>
      </c>
      <c r="J92">
        <f t="shared" si="30"/>
        <v>200</v>
      </c>
      <c r="M92">
        <f t="shared" si="31"/>
        <v>3</v>
      </c>
      <c r="N92">
        <f t="shared" si="34"/>
        <v>0.65595826075473873</v>
      </c>
      <c r="Q92">
        <v>3</v>
      </c>
      <c r="R92">
        <f t="shared" si="35"/>
        <v>0</v>
      </c>
      <c r="S92">
        <f t="shared" si="32"/>
        <v>0</v>
      </c>
      <c r="T92">
        <f t="shared" si="33"/>
        <v>0.65595826075473873</v>
      </c>
      <c r="U92">
        <f t="shared" si="36"/>
        <v>0</v>
      </c>
      <c r="V92">
        <f t="shared" si="37"/>
        <v>0</v>
      </c>
      <c r="W92">
        <f t="shared" si="38"/>
        <v>0</v>
      </c>
      <c r="X92">
        <f t="shared" si="39"/>
        <v>0</v>
      </c>
    </row>
    <row r="93" spans="1:24" x14ac:dyDescent="0.2">
      <c r="A93">
        <v>208</v>
      </c>
      <c r="B93">
        <f t="shared" si="22"/>
        <v>1</v>
      </c>
      <c r="C93">
        <f t="shared" si="23"/>
        <v>1</v>
      </c>
      <c r="D93">
        <f t="shared" si="24"/>
        <v>0</v>
      </c>
      <c r="E93">
        <f t="shared" si="25"/>
        <v>1</v>
      </c>
      <c r="F93">
        <f t="shared" si="26"/>
        <v>0</v>
      </c>
      <c r="G93">
        <f t="shared" si="27"/>
        <v>0</v>
      </c>
      <c r="H93">
        <f t="shared" si="28"/>
        <v>0</v>
      </c>
      <c r="I93">
        <f t="shared" si="29"/>
        <v>0</v>
      </c>
      <c r="J93">
        <f t="shared" si="30"/>
        <v>208</v>
      </c>
      <c r="M93">
        <f t="shared" si="31"/>
        <v>3</v>
      </c>
      <c r="N93">
        <f t="shared" si="34"/>
        <v>0.65595826075473873</v>
      </c>
      <c r="Q93">
        <v>3</v>
      </c>
      <c r="R93">
        <f t="shared" si="35"/>
        <v>0</v>
      </c>
      <c r="S93">
        <f t="shared" si="32"/>
        <v>0</v>
      </c>
      <c r="T93">
        <f t="shared" si="33"/>
        <v>0.65595826075473873</v>
      </c>
      <c r="U93">
        <f t="shared" si="36"/>
        <v>0</v>
      </c>
      <c r="V93">
        <f t="shared" si="37"/>
        <v>0</v>
      </c>
      <c r="W93">
        <f t="shared" si="38"/>
        <v>0</v>
      </c>
      <c r="X93">
        <f t="shared" si="39"/>
        <v>0</v>
      </c>
    </row>
    <row r="94" spans="1:24" x14ac:dyDescent="0.2">
      <c r="A94">
        <v>224</v>
      </c>
      <c r="B94">
        <f t="shared" si="22"/>
        <v>1</v>
      </c>
      <c r="C94">
        <f t="shared" si="23"/>
        <v>1</v>
      </c>
      <c r="D94">
        <f t="shared" si="24"/>
        <v>1</v>
      </c>
      <c r="E94">
        <f t="shared" si="25"/>
        <v>0</v>
      </c>
      <c r="F94">
        <f t="shared" si="26"/>
        <v>0</v>
      </c>
      <c r="G94">
        <f t="shared" si="27"/>
        <v>0</v>
      </c>
      <c r="H94">
        <f t="shared" si="28"/>
        <v>0</v>
      </c>
      <c r="I94">
        <f t="shared" si="29"/>
        <v>0</v>
      </c>
      <c r="J94">
        <f t="shared" si="30"/>
        <v>224</v>
      </c>
      <c r="M94">
        <f t="shared" si="31"/>
        <v>3</v>
      </c>
      <c r="N94">
        <f t="shared" si="34"/>
        <v>0.65595826075473873</v>
      </c>
      <c r="Q94">
        <v>3</v>
      </c>
      <c r="R94">
        <f t="shared" si="35"/>
        <v>0</v>
      </c>
      <c r="S94">
        <f t="shared" si="32"/>
        <v>0</v>
      </c>
      <c r="T94">
        <f t="shared" si="33"/>
        <v>0.65595826075473873</v>
      </c>
      <c r="U94">
        <f t="shared" si="36"/>
        <v>0</v>
      </c>
      <c r="V94">
        <f t="shared" si="37"/>
        <v>0</v>
      </c>
      <c r="W94">
        <f t="shared" si="38"/>
        <v>0</v>
      </c>
      <c r="X94">
        <f t="shared" si="39"/>
        <v>0</v>
      </c>
    </row>
    <row r="95" spans="1:24" x14ac:dyDescent="0.2">
      <c r="A95">
        <v>15</v>
      </c>
      <c r="B95">
        <f t="shared" si="22"/>
        <v>0</v>
      </c>
      <c r="C95">
        <f t="shared" si="23"/>
        <v>0</v>
      </c>
      <c r="D95">
        <f t="shared" si="24"/>
        <v>0</v>
      </c>
      <c r="E95">
        <f t="shared" si="25"/>
        <v>0</v>
      </c>
      <c r="F95">
        <f t="shared" si="26"/>
        <v>1</v>
      </c>
      <c r="G95">
        <f t="shared" si="27"/>
        <v>1</v>
      </c>
      <c r="H95">
        <f t="shared" si="28"/>
        <v>1</v>
      </c>
      <c r="I95">
        <f t="shared" si="29"/>
        <v>1</v>
      </c>
      <c r="J95">
        <f t="shared" si="30"/>
        <v>15</v>
      </c>
      <c r="M95">
        <f t="shared" si="31"/>
        <v>4</v>
      </c>
      <c r="N95">
        <f t="shared" si="34"/>
        <v>0.5</v>
      </c>
      <c r="Q95">
        <v>4</v>
      </c>
      <c r="R95">
        <f t="shared" si="35"/>
        <v>0</v>
      </c>
      <c r="S95">
        <f t="shared" si="32"/>
        <v>0</v>
      </c>
      <c r="T95">
        <f t="shared" si="33"/>
        <v>0</v>
      </c>
      <c r="U95">
        <f t="shared" si="36"/>
        <v>0.5</v>
      </c>
      <c r="V95">
        <f t="shared" si="37"/>
        <v>0</v>
      </c>
      <c r="W95">
        <f t="shared" si="38"/>
        <v>0</v>
      </c>
      <c r="X95">
        <f t="shared" si="39"/>
        <v>0</v>
      </c>
    </row>
    <row r="96" spans="1:24" x14ac:dyDescent="0.2">
      <c r="A96">
        <v>23</v>
      </c>
      <c r="B96">
        <f t="shared" si="22"/>
        <v>0</v>
      </c>
      <c r="C96">
        <f t="shared" si="23"/>
        <v>0</v>
      </c>
      <c r="D96">
        <f t="shared" si="24"/>
        <v>0</v>
      </c>
      <c r="E96">
        <f t="shared" si="25"/>
        <v>1</v>
      </c>
      <c r="F96">
        <f t="shared" si="26"/>
        <v>0</v>
      </c>
      <c r="G96">
        <f t="shared" si="27"/>
        <v>1</v>
      </c>
      <c r="H96">
        <f t="shared" si="28"/>
        <v>1</v>
      </c>
      <c r="I96">
        <f t="shared" si="29"/>
        <v>1</v>
      </c>
      <c r="J96">
        <f t="shared" si="30"/>
        <v>23</v>
      </c>
      <c r="M96">
        <f t="shared" si="31"/>
        <v>4</v>
      </c>
      <c r="N96">
        <f t="shared" si="34"/>
        <v>0.5</v>
      </c>
      <c r="Q96">
        <v>4</v>
      </c>
      <c r="R96">
        <f t="shared" si="35"/>
        <v>0</v>
      </c>
      <c r="S96">
        <f t="shared" si="32"/>
        <v>0</v>
      </c>
      <c r="T96">
        <f t="shared" si="33"/>
        <v>0</v>
      </c>
      <c r="U96">
        <f t="shared" si="36"/>
        <v>0.5</v>
      </c>
      <c r="V96">
        <f t="shared" si="37"/>
        <v>0</v>
      </c>
      <c r="W96">
        <f t="shared" si="38"/>
        <v>0</v>
      </c>
      <c r="X96">
        <f t="shared" si="39"/>
        <v>0</v>
      </c>
    </row>
    <row r="97" spans="1:24" x14ac:dyDescent="0.2">
      <c r="A97">
        <v>27</v>
      </c>
      <c r="B97">
        <f t="shared" si="22"/>
        <v>0</v>
      </c>
      <c r="C97">
        <f t="shared" si="23"/>
        <v>0</v>
      </c>
      <c r="D97">
        <f t="shared" si="24"/>
        <v>0</v>
      </c>
      <c r="E97">
        <f t="shared" si="25"/>
        <v>1</v>
      </c>
      <c r="F97">
        <f t="shared" si="26"/>
        <v>1</v>
      </c>
      <c r="G97">
        <f t="shared" si="27"/>
        <v>0</v>
      </c>
      <c r="H97">
        <f t="shared" si="28"/>
        <v>1</v>
      </c>
      <c r="I97">
        <f t="shared" si="29"/>
        <v>1</v>
      </c>
      <c r="J97">
        <f t="shared" si="30"/>
        <v>27</v>
      </c>
      <c r="M97">
        <f t="shared" si="31"/>
        <v>4</v>
      </c>
      <c r="N97">
        <f t="shared" si="34"/>
        <v>0.5</v>
      </c>
      <c r="Q97">
        <v>4</v>
      </c>
      <c r="R97">
        <f t="shared" si="35"/>
        <v>0</v>
      </c>
      <c r="S97">
        <f t="shared" si="32"/>
        <v>0</v>
      </c>
      <c r="T97">
        <f t="shared" si="33"/>
        <v>0</v>
      </c>
      <c r="U97">
        <f t="shared" si="36"/>
        <v>0.5</v>
      </c>
      <c r="V97">
        <f t="shared" si="37"/>
        <v>0</v>
      </c>
      <c r="W97">
        <f t="shared" si="38"/>
        <v>0</v>
      </c>
      <c r="X97">
        <f t="shared" si="39"/>
        <v>0</v>
      </c>
    </row>
    <row r="98" spans="1:24" x14ac:dyDescent="0.2">
      <c r="A98">
        <v>29</v>
      </c>
      <c r="B98">
        <f t="shared" si="22"/>
        <v>0</v>
      </c>
      <c r="C98">
        <f t="shared" si="23"/>
        <v>0</v>
      </c>
      <c r="D98">
        <f t="shared" si="24"/>
        <v>0</v>
      </c>
      <c r="E98">
        <f t="shared" si="25"/>
        <v>1</v>
      </c>
      <c r="F98">
        <f t="shared" si="26"/>
        <v>1</v>
      </c>
      <c r="G98">
        <f t="shared" si="27"/>
        <v>1</v>
      </c>
      <c r="H98">
        <f t="shared" si="28"/>
        <v>0</v>
      </c>
      <c r="I98">
        <f t="shared" si="29"/>
        <v>1</v>
      </c>
      <c r="J98">
        <f t="shared" si="30"/>
        <v>29</v>
      </c>
      <c r="M98">
        <f t="shared" si="31"/>
        <v>4</v>
      </c>
      <c r="N98">
        <f t="shared" si="34"/>
        <v>0.5</v>
      </c>
      <c r="Q98">
        <v>4</v>
      </c>
      <c r="R98">
        <f t="shared" si="35"/>
        <v>0</v>
      </c>
      <c r="S98">
        <f t="shared" si="32"/>
        <v>0</v>
      </c>
      <c r="T98">
        <f t="shared" si="33"/>
        <v>0</v>
      </c>
      <c r="U98">
        <f t="shared" si="36"/>
        <v>0.5</v>
      </c>
      <c r="V98">
        <f t="shared" si="37"/>
        <v>0</v>
      </c>
      <c r="W98">
        <f t="shared" si="38"/>
        <v>0</v>
      </c>
      <c r="X98">
        <f t="shared" si="39"/>
        <v>0</v>
      </c>
    </row>
    <row r="99" spans="1:24" x14ac:dyDescent="0.2">
      <c r="A99">
        <v>30</v>
      </c>
      <c r="B99">
        <f t="shared" si="22"/>
        <v>0</v>
      </c>
      <c r="C99">
        <f t="shared" si="23"/>
        <v>0</v>
      </c>
      <c r="D99">
        <f t="shared" si="24"/>
        <v>0</v>
      </c>
      <c r="E99">
        <f t="shared" si="25"/>
        <v>1</v>
      </c>
      <c r="F99">
        <f t="shared" si="26"/>
        <v>1</v>
      </c>
      <c r="G99">
        <f t="shared" si="27"/>
        <v>1</v>
      </c>
      <c r="H99">
        <f t="shared" si="28"/>
        <v>1</v>
      </c>
      <c r="I99">
        <f t="shared" si="29"/>
        <v>0</v>
      </c>
      <c r="J99">
        <f t="shared" si="30"/>
        <v>30</v>
      </c>
      <c r="M99">
        <f t="shared" si="31"/>
        <v>4</v>
      </c>
      <c r="N99">
        <f t="shared" si="34"/>
        <v>0.5</v>
      </c>
      <c r="Q99">
        <v>4</v>
      </c>
      <c r="R99">
        <f t="shared" si="35"/>
        <v>0</v>
      </c>
      <c r="S99">
        <f t="shared" si="32"/>
        <v>0</v>
      </c>
      <c r="T99">
        <f t="shared" si="33"/>
        <v>0</v>
      </c>
      <c r="U99">
        <f t="shared" si="36"/>
        <v>0.5</v>
      </c>
      <c r="V99">
        <f t="shared" si="37"/>
        <v>0</v>
      </c>
      <c r="W99">
        <f t="shared" si="38"/>
        <v>0</v>
      </c>
      <c r="X99">
        <f t="shared" si="39"/>
        <v>0</v>
      </c>
    </row>
    <row r="100" spans="1:24" x14ac:dyDescent="0.2">
      <c r="A100">
        <v>39</v>
      </c>
      <c r="B100">
        <f t="shared" si="22"/>
        <v>0</v>
      </c>
      <c r="C100">
        <f t="shared" si="23"/>
        <v>0</v>
      </c>
      <c r="D100">
        <f t="shared" si="24"/>
        <v>1</v>
      </c>
      <c r="E100">
        <f t="shared" si="25"/>
        <v>0</v>
      </c>
      <c r="F100">
        <f t="shared" si="26"/>
        <v>0</v>
      </c>
      <c r="G100">
        <f t="shared" si="27"/>
        <v>1</v>
      </c>
      <c r="H100">
        <f t="shared" si="28"/>
        <v>1</v>
      </c>
      <c r="I100">
        <f t="shared" si="29"/>
        <v>1</v>
      </c>
      <c r="J100">
        <f t="shared" si="30"/>
        <v>39</v>
      </c>
      <c r="M100">
        <f t="shared" si="31"/>
        <v>4</v>
      </c>
      <c r="N100">
        <f t="shared" si="34"/>
        <v>0.5</v>
      </c>
      <c r="Q100">
        <v>4</v>
      </c>
      <c r="R100">
        <f t="shared" si="35"/>
        <v>0</v>
      </c>
      <c r="S100">
        <f t="shared" si="32"/>
        <v>0</v>
      </c>
      <c r="T100">
        <f t="shared" si="33"/>
        <v>0</v>
      </c>
      <c r="U100">
        <f t="shared" si="36"/>
        <v>0.5</v>
      </c>
      <c r="V100">
        <f t="shared" si="37"/>
        <v>0</v>
      </c>
      <c r="W100">
        <f t="shared" si="38"/>
        <v>0</v>
      </c>
      <c r="X100">
        <f t="shared" si="39"/>
        <v>0</v>
      </c>
    </row>
    <row r="101" spans="1:24" x14ac:dyDescent="0.2">
      <c r="A101">
        <v>43</v>
      </c>
      <c r="B101">
        <f t="shared" si="22"/>
        <v>0</v>
      </c>
      <c r="C101">
        <f t="shared" si="23"/>
        <v>0</v>
      </c>
      <c r="D101">
        <f t="shared" si="24"/>
        <v>1</v>
      </c>
      <c r="E101">
        <f t="shared" si="25"/>
        <v>0</v>
      </c>
      <c r="F101">
        <f t="shared" si="26"/>
        <v>1</v>
      </c>
      <c r="G101">
        <f t="shared" si="27"/>
        <v>0</v>
      </c>
      <c r="H101">
        <f t="shared" si="28"/>
        <v>1</v>
      </c>
      <c r="I101">
        <f t="shared" si="29"/>
        <v>1</v>
      </c>
      <c r="J101">
        <f t="shared" si="30"/>
        <v>43</v>
      </c>
      <c r="M101">
        <f t="shared" si="31"/>
        <v>4</v>
      </c>
      <c r="N101">
        <f t="shared" si="34"/>
        <v>0.5</v>
      </c>
      <c r="Q101">
        <v>4</v>
      </c>
      <c r="R101">
        <f t="shared" si="35"/>
        <v>0</v>
      </c>
      <c r="S101">
        <f t="shared" si="32"/>
        <v>0</v>
      </c>
      <c r="T101">
        <f t="shared" si="33"/>
        <v>0</v>
      </c>
      <c r="U101">
        <f t="shared" si="36"/>
        <v>0.5</v>
      </c>
      <c r="V101">
        <f t="shared" si="37"/>
        <v>0</v>
      </c>
      <c r="W101">
        <f t="shared" si="38"/>
        <v>0</v>
      </c>
      <c r="X101">
        <f t="shared" si="39"/>
        <v>0</v>
      </c>
    </row>
    <row r="102" spans="1:24" x14ac:dyDescent="0.2">
      <c r="A102">
        <v>45</v>
      </c>
      <c r="B102">
        <f t="shared" si="22"/>
        <v>0</v>
      </c>
      <c r="C102">
        <f t="shared" si="23"/>
        <v>0</v>
      </c>
      <c r="D102">
        <f t="shared" si="24"/>
        <v>1</v>
      </c>
      <c r="E102">
        <f t="shared" si="25"/>
        <v>0</v>
      </c>
      <c r="F102">
        <f t="shared" si="26"/>
        <v>1</v>
      </c>
      <c r="G102">
        <f t="shared" si="27"/>
        <v>1</v>
      </c>
      <c r="H102">
        <f t="shared" si="28"/>
        <v>0</v>
      </c>
      <c r="I102">
        <f t="shared" si="29"/>
        <v>1</v>
      </c>
      <c r="J102">
        <f t="shared" si="30"/>
        <v>45</v>
      </c>
      <c r="M102">
        <f t="shared" si="31"/>
        <v>4</v>
      </c>
      <c r="N102">
        <f t="shared" si="34"/>
        <v>0.5</v>
      </c>
      <c r="Q102">
        <v>4</v>
      </c>
      <c r="R102">
        <f t="shared" si="35"/>
        <v>0</v>
      </c>
      <c r="S102">
        <f t="shared" si="32"/>
        <v>0</v>
      </c>
      <c r="T102">
        <f t="shared" si="33"/>
        <v>0</v>
      </c>
      <c r="U102">
        <f t="shared" si="36"/>
        <v>0.5</v>
      </c>
      <c r="V102">
        <f t="shared" si="37"/>
        <v>0</v>
      </c>
      <c r="W102">
        <f t="shared" si="38"/>
        <v>0</v>
      </c>
      <c r="X102">
        <f t="shared" si="39"/>
        <v>0</v>
      </c>
    </row>
    <row r="103" spans="1:24" x14ac:dyDescent="0.2">
      <c r="A103">
        <v>46</v>
      </c>
      <c r="B103">
        <f t="shared" si="22"/>
        <v>0</v>
      </c>
      <c r="C103">
        <f t="shared" si="23"/>
        <v>0</v>
      </c>
      <c r="D103">
        <f t="shared" si="24"/>
        <v>1</v>
      </c>
      <c r="E103">
        <f t="shared" si="25"/>
        <v>0</v>
      </c>
      <c r="F103">
        <f t="shared" si="26"/>
        <v>1</v>
      </c>
      <c r="G103">
        <f t="shared" si="27"/>
        <v>1</v>
      </c>
      <c r="H103">
        <f t="shared" si="28"/>
        <v>1</v>
      </c>
      <c r="I103">
        <f t="shared" si="29"/>
        <v>0</v>
      </c>
      <c r="J103">
        <f t="shared" si="30"/>
        <v>46</v>
      </c>
      <c r="M103">
        <f t="shared" si="31"/>
        <v>4</v>
      </c>
      <c r="N103">
        <f t="shared" si="34"/>
        <v>0.5</v>
      </c>
      <c r="Q103">
        <v>4</v>
      </c>
      <c r="R103">
        <f t="shared" si="35"/>
        <v>0</v>
      </c>
      <c r="S103">
        <f t="shared" si="32"/>
        <v>0</v>
      </c>
      <c r="T103">
        <f t="shared" si="33"/>
        <v>0</v>
      </c>
      <c r="U103">
        <f t="shared" si="36"/>
        <v>0.5</v>
      </c>
      <c r="V103">
        <f t="shared" si="37"/>
        <v>0</v>
      </c>
      <c r="W103">
        <f t="shared" si="38"/>
        <v>0</v>
      </c>
      <c r="X103">
        <f t="shared" si="39"/>
        <v>0</v>
      </c>
    </row>
    <row r="104" spans="1:24" x14ac:dyDescent="0.2">
      <c r="A104">
        <v>51</v>
      </c>
      <c r="B104">
        <f t="shared" si="22"/>
        <v>0</v>
      </c>
      <c r="C104">
        <f t="shared" si="23"/>
        <v>0</v>
      </c>
      <c r="D104">
        <f t="shared" si="24"/>
        <v>1</v>
      </c>
      <c r="E104">
        <f t="shared" si="25"/>
        <v>1</v>
      </c>
      <c r="F104">
        <f t="shared" si="26"/>
        <v>0</v>
      </c>
      <c r="G104">
        <f t="shared" si="27"/>
        <v>0</v>
      </c>
      <c r="H104">
        <f t="shared" si="28"/>
        <v>1</v>
      </c>
      <c r="I104">
        <f t="shared" si="29"/>
        <v>1</v>
      </c>
      <c r="J104">
        <f t="shared" si="30"/>
        <v>51</v>
      </c>
      <c r="M104">
        <f t="shared" si="31"/>
        <v>4</v>
      </c>
      <c r="N104">
        <f t="shared" si="34"/>
        <v>0.5</v>
      </c>
      <c r="Q104">
        <v>4</v>
      </c>
      <c r="R104">
        <f t="shared" si="35"/>
        <v>0</v>
      </c>
      <c r="S104">
        <f t="shared" si="32"/>
        <v>0</v>
      </c>
      <c r="T104">
        <f t="shared" si="33"/>
        <v>0</v>
      </c>
      <c r="U104">
        <f t="shared" si="36"/>
        <v>0.5</v>
      </c>
      <c r="V104">
        <f t="shared" si="37"/>
        <v>0</v>
      </c>
      <c r="W104">
        <f t="shared" si="38"/>
        <v>0</v>
      </c>
      <c r="X104">
        <f t="shared" si="39"/>
        <v>0</v>
      </c>
    </row>
    <row r="105" spans="1:24" x14ac:dyDescent="0.2">
      <c r="A105">
        <v>53</v>
      </c>
      <c r="B105">
        <f t="shared" si="22"/>
        <v>0</v>
      </c>
      <c r="C105">
        <f t="shared" si="23"/>
        <v>0</v>
      </c>
      <c r="D105">
        <f t="shared" si="24"/>
        <v>1</v>
      </c>
      <c r="E105">
        <f t="shared" si="25"/>
        <v>1</v>
      </c>
      <c r="F105">
        <f t="shared" si="26"/>
        <v>0</v>
      </c>
      <c r="G105">
        <f t="shared" si="27"/>
        <v>1</v>
      </c>
      <c r="H105">
        <f t="shared" si="28"/>
        <v>0</v>
      </c>
      <c r="I105">
        <f t="shared" si="29"/>
        <v>1</v>
      </c>
      <c r="J105">
        <f t="shared" si="30"/>
        <v>53</v>
      </c>
      <c r="M105">
        <f t="shared" si="31"/>
        <v>4</v>
      </c>
      <c r="N105">
        <f t="shared" si="34"/>
        <v>0.5</v>
      </c>
      <c r="Q105">
        <v>4</v>
      </c>
      <c r="R105">
        <f t="shared" si="35"/>
        <v>0</v>
      </c>
      <c r="S105">
        <f t="shared" si="32"/>
        <v>0</v>
      </c>
      <c r="T105">
        <f t="shared" si="33"/>
        <v>0</v>
      </c>
      <c r="U105">
        <f t="shared" si="36"/>
        <v>0.5</v>
      </c>
      <c r="V105">
        <f t="shared" si="37"/>
        <v>0</v>
      </c>
      <c r="W105">
        <f t="shared" si="38"/>
        <v>0</v>
      </c>
      <c r="X105">
        <f t="shared" si="39"/>
        <v>0</v>
      </c>
    </row>
    <row r="106" spans="1:24" x14ac:dyDescent="0.2">
      <c r="A106">
        <v>54</v>
      </c>
      <c r="B106">
        <f t="shared" si="22"/>
        <v>0</v>
      </c>
      <c r="C106">
        <f t="shared" si="23"/>
        <v>0</v>
      </c>
      <c r="D106">
        <f t="shared" si="24"/>
        <v>1</v>
      </c>
      <c r="E106">
        <f t="shared" si="25"/>
        <v>1</v>
      </c>
      <c r="F106">
        <f t="shared" si="26"/>
        <v>0</v>
      </c>
      <c r="G106">
        <f t="shared" si="27"/>
        <v>1</v>
      </c>
      <c r="H106">
        <f t="shared" si="28"/>
        <v>1</v>
      </c>
      <c r="I106">
        <f t="shared" si="29"/>
        <v>0</v>
      </c>
      <c r="J106">
        <f t="shared" si="30"/>
        <v>54</v>
      </c>
      <c r="M106">
        <f t="shared" si="31"/>
        <v>4</v>
      </c>
      <c r="N106">
        <f t="shared" si="34"/>
        <v>0.5</v>
      </c>
      <c r="Q106">
        <v>4</v>
      </c>
      <c r="R106">
        <f t="shared" si="35"/>
        <v>0</v>
      </c>
      <c r="S106">
        <f t="shared" si="32"/>
        <v>0</v>
      </c>
      <c r="T106">
        <f t="shared" si="33"/>
        <v>0</v>
      </c>
      <c r="U106">
        <f t="shared" si="36"/>
        <v>0.5</v>
      </c>
      <c r="V106">
        <f t="shared" si="37"/>
        <v>0</v>
      </c>
      <c r="W106">
        <f t="shared" si="38"/>
        <v>0</v>
      </c>
      <c r="X106">
        <f t="shared" si="39"/>
        <v>0</v>
      </c>
    </row>
    <row r="107" spans="1:24" x14ac:dyDescent="0.2">
      <c r="A107">
        <v>57</v>
      </c>
      <c r="B107">
        <f t="shared" si="22"/>
        <v>0</v>
      </c>
      <c r="C107">
        <f t="shared" si="23"/>
        <v>0</v>
      </c>
      <c r="D107">
        <f t="shared" si="24"/>
        <v>1</v>
      </c>
      <c r="E107">
        <f t="shared" si="25"/>
        <v>1</v>
      </c>
      <c r="F107">
        <f t="shared" si="26"/>
        <v>1</v>
      </c>
      <c r="G107">
        <f t="shared" si="27"/>
        <v>0</v>
      </c>
      <c r="H107">
        <f t="shared" si="28"/>
        <v>0</v>
      </c>
      <c r="I107">
        <f t="shared" si="29"/>
        <v>1</v>
      </c>
      <c r="J107">
        <f t="shared" si="30"/>
        <v>57</v>
      </c>
      <c r="M107">
        <f t="shared" si="31"/>
        <v>4</v>
      </c>
      <c r="N107">
        <f t="shared" si="34"/>
        <v>0.5</v>
      </c>
      <c r="Q107">
        <v>4</v>
      </c>
      <c r="R107">
        <f t="shared" si="35"/>
        <v>0</v>
      </c>
      <c r="S107">
        <f t="shared" si="32"/>
        <v>0</v>
      </c>
      <c r="T107">
        <f t="shared" si="33"/>
        <v>0</v>
      </c>
      <c r="U107">
        <f t="shared" si="36"/>
        <v>0.5</v>
      </c>
      <c r="V107">
        <f t="shared" si="37"/>
        <v>0</v>
      </c>
      <c r="W107">
        <f t="shared" si="38"/>
        <v>0</v>
      </c>
      <c r="X107">
        <f t="shared" si="39"/>
        <v>0</v>
      </c>
    </row>
    <row r="108" spans="1:24" x14ac:dyDescent="0.2">
      <c r="A108">
        <v>58</v>
      </c>
      <c r="B108">
        <f t="shared" si="22"/>
        <v>0</v>
      </c>
      <c r="C108">
        <f t="shared" si="23"/>
        <v>0</v>
      </c>
      <c r="D108">
        <f t="shared" si="24"/>
        <v>1</v>
      </c>
      <c r="E108">
        <f t="shared" si="25"/>
        <v>1</v>
      </c>
      <c r="F108">
        <f t="shared" si="26"/>
        <v>1</v>
      </c>
      <c r="G108">
        <f t="shared" si="27"/>
        <v>0</v>
      </c>
      <c r="H108">
        <f t="shared" si="28"/>
        <v>1</v>
      </c>
      <c r="I108">
        <f t="shared" si="29"/>
        <v>0</v>
      </c>
      <c r="J108">
        <f t="shared" si="30"/>
        <v>58</v>
      </c>
      <c r="M108">
        <f t="shared" si="31"/>
        <v>4</v>
      </c>
      <c r="N108">
        <f t="shared" si="34"/>
        <v>0.5</v>
      </c>
      <c r="Q108">
        <v>4</v>
      </c>
      <c r="R108">
        <f t="shared" si="35"/>
        <v>0</v>
      </c>
      <c r="S108">
        <f t="shared" si="32"/>
        <v>0</v>
      </c>
      <c r="T108">
        <f t="shared" si="33"/>
        <v>0</v>
      </c>
      <c r="U108">
        <f t="shared" si="36"/>
        <v>0.5</v>
      </c>
      <c r="V108">
        <f t="shared" si="37"/>
        <v>0</v>
      </c>
      <c r="W108">
        <f t="shared" si="38"/>
        <v>0</v>
      </c>
      <c r="X108">
        <f t="shared" si="39"/>
        <v>0</v>
      </c>
    </row>
    <row r="109" spans="1:24" x14ac:dyDescent="0.2">
      <c r="A109">
        <v>60</v>
      </c>
      <c r="B109">
        <f t="shared" si="22"/>
        <v>0</v>
      </c>
      <c r="C109">
        <f t="shared" si="23"/>
        <v>0</v>
      </c>
      <c r="D109">
        <f t="shared" si="24"/>
        <v>1</v>
      </c>
      <c r="E109">
        <f t="shared" si="25"/>
        <v>1</v>
      </c>
      <c r="F109">
        <f t="shared" si="26"/>
        <v>1</v>
      </c>
      <c r="G109">
        <f t="shared" si="27"/>
        <v>1</v>
      </c>
      <c r="H109">
        <f t="shared" si="28"/>
        <v>0</v>
      </c>
      <c r="I109">
        <f t="shared" si="29"/>
        <v>0</v>
      </c>
      <c r="J109">
        <f t="shared" si="30"/>
        <v>60</v>
      </c>
      <c r="M109">
        <f t="shared" si="31"/>
        <v>4</v>
      </c>
      <c r="N109">
        <f t="shared" si="34"/>
        <v>0.5</v>
      </c>
      <c r="Q109">
        <v>4</v>
      </c>
      <c r="R109">
        <f t="shared" si="35"/>
        <v>0</v>
      </c>
      <c r="S109">
        <f t="shared" si="32"/>
        <v>0</v>
      </c>
      <c r="T109">
        <f t="shared" si="33"/>
        <v>0</v>
      </c>
      <c r="U109">
        <f t="shared" si="36"/>
        <v>0.5</v>
      </c>
      <c r="V109">
        <f t="shared" si="37"/>
        <v>0</v>
      </c>
      <c r="W109">
        <f t="shared" si="38"/>
        <v>0</v>
      </c>
      <c r="X109">
        <f t="shared" si="39"/>
        <v>0</v>
      </c>
    </row>
    <row r="110" spans="1:24" x14ac:dyDescent="0.2">
      <c r="A110">
        <v>71</v>
      </c>
      <c r="B110">
        <f t="shared" si="22"/>
        <v>0</v>
      </c>
      <c r="C110">
        <f t="shared" si="23"/>
        <v>1</v>
      </c>
      <c r="D110">
        <f t="shared" si="24"/>
        <v>0</v>
      </c>
      <c r="E110">
        <f t="shared" si="25"/>
        <v>0</v>
      </c>
      <c r="F110">
        <f t="shared" si="26"/>
        <v>0</v>
      </c>
      <c r="G110">
        <f t="shared" si="27"/>
        <v>1</v>
      </c>
      <c r="H110">
        <f t="shared" si="28"/>
        <v>1</v>
      </c>
      <c r="I110">
        <f t="shared" si="29"/>
        <v>1</v>
      </c>
      <c r="J110">
        <f t="shared" si="30"/>
        <v>71</v>
      </c>
      <c r="M110">
        <f t="shared" si="31"/>
        <v>4</v>
      </c>
      <c r="N110">
        <f t="shared" si="34"/>
        <v>0.5</v>
      </c>
      <c r="Q110">
        <v>4</v>
      </c>
      <c r="R110">
        <f t="shared" si="35"/>
        <v>0</v>
      </c>
      <c r="S110">
        <f t="shared" si="32"/>
        <v>0</v>
      </c>
      <c r="T110">
        <f t="shared" si="33"/>
        <v>0</v>
      </c>
      <c r="U110">
        <f t="shared" si="36"/>
        <v>0.5</v>
      </c>
      <c r="V110">
        <f t="shared" si="37"/>
        <v>0</v>
      </c>
      <c r="W110">
        <f t="shared" si="38"/>
        <v>0</v>
      </c>
      <c r="X110">
        <f t="shared" si="39"/>
        <v>0</v>
      </c>
    </row>
    <row r="111" spans="1:24" x14ac:dyDescent="0.2">
      <c r="A111">
        <v>75</v>
      </c>
      <c r="B111">
        <f t="shared" si="22"/>
        <v>0</v>
      </c>
      <c r="C111">
        <f t="shared" si="23"/>
        <v>1</v>
      </c>
      <c r="D111">
        <f t="shared" si="24"/>
        <v>0</v>
      </c>
      <c r="E111">
        <f t="shared" si="25"/>
        <v>0</v>
      </c>
      <c r="F111">
        <f t="shared" si="26"/>
        <v>1</v>
      </c>
      <c r="G111">
        <f t="shared" si="27"/>
        <v>0</v>
      </c>
      <c r="H111">
        <f t="shared" si="28"/>
        <v>1</v>
      </c>
      <c r="I111">
        <f t="shared" si="29"/>
        <v>1</v>
      </c>
      <c r="J111">
        <f t="shared" si="30"/>
        <v>75</v>
      </c>
      <c r="M111">
        <f t="shared" si="31"/>
        <v>4</v>
      </c>
      <c r="N111">
        <f t="shared" si="34"/>
        <v>0.5</v>
      </c>
      <c r="Q111">
        <v>4</v>
      </c>
      <c r="R111">
        <f t="shared" si="35"/>
        <v>0</v>
      </c>
      <c r="S111">
        <f t="shared" si="32"/>
        <v>0</v>
      </c>
      <c r="T111">
        <f t="shared" si="33"/>
        <v>0</v>
      </c>
      <c r="U111">
        <f t="shared" si="36"/>
        <v>0.5</v>
      </c>
      <c r="V111">
        <f t="shared" si="37"/>
        <v>0</v>
      </c>
      <c r="W111">
        <f t="shared" si="38"/>
        <v>0</v>
      </c>
      <c r="X111">
        <f t="shared" si="39"/>
        <v>0</v>
      </c>
    </row>
    <row r="112" spans="1:24" x14ac:dyDescent="0.2">
      <c r="A112">
        <v>77</v>
      </c>
      <c r="B112">
        <f t="shared" si="22"/>
        <v>0</v>
      </c>
      <c r="C112">
        <f t="shared" si="23"/>
        <v>1</v>
      </c>
      <c r="D112">
        <f t="shared" si="24"/>
        <v>0</v>
      </c>
      <c r="E112">
        <f t="shared" si="25"/>
        <v>0</v>
      </c>
      <c r="F112">
        <f t="shared" si="26"/>
        <v>1</v>
      </c>
      <c r="G112">
        <f t="shared" si="27"/>
        <v>1</v>
      </c>
      <c r="H112">
        <f t="shared" si="28"/>
        <v>0</v>
      </c>
      <c r="I112">
        <f t="shared" si="29"/>
        <v>1</v>
      </c>
      <c r="J112">
        <f t="shared" si="30"/>
        <v>77</v>
      </c>
      <c r="M112">
        <f t="shared" si="31"/>
        <v>4</v>
      </c>
      <c r="N112">
        <f t="shared" si="34"/>
        <v>0.5</v>
      </c>
      <c r="Q112">
        <v>4</v>
      </c>
      <c r="R112">
        <f t="shared" si="35"/>
        <v>0</v>
      </c>
      <c r="S112">
        <f t="shared" si="32"/>
        <v>0</v>
      </c>
      <c r="T112">
        <f t="shared" si="33"/>
        <v>0</v>
      </c>
      <c r="U112">
        <f t="shared" si="36"/>
        <v>0.5</v>
      </c>
      <c r="V112">
        <f t="shared" si="37"/>
        <v>0</v>
      </c>
      <c r="W112">
        <f t="shared" si="38"/>
        <v>0</v>
      </c>
      <c r="X112">
        <f t="shared" si="39"/>
        <v>0</v>
      </c>
    </row>
    <row r="113" spans="1:24" x14ac:dyDescent="0.2">
      <c r="A113">
        <v>78</v>
      </c>
      <c r="B113">
        <f t="shared" si="22"/>
        <v>0</v>
      </c>
      <c r="C113">
        <f t="shared" si="23"/>
        <v>1</v>
      </c>
      <c r="D113">
        <f t="shared" si="24"/>
        <v>0</v>
      </c>
      <c r="E113">
        <f t="shared" si="25"/>
        <v>0</v>
      </c>
      <c r="F113">
        <f t="shared" si="26"/>
        <v>1</v>
      </c>
      <c r="G113">
        <f t="shared" si="27"/>
        <v>1</v>
      </c>
      <c r="H113">
        <f t="shared" si="28"/>
        <v>1</v>
      </c>
      <c r="I113">
        <f t="shared" si="29"/>
        <v>0</v>
      </c>
      <c r="J113">
        <f t="shared" si="30"/>
        <v>78</v>
      </c>
      <c r="M113">
        <f t="shared" si="31"/>
        <v>4</v>
      </c>
      <c r="N113">
        <f t="shared" si="34"/>
        <v>0.5</v>
      </c>
      <c r="Q113">
        <v>4</v>
      </c>
      <c r="R113">
        <f t="shared" si="35"/>
        <v>0</v>
      </c>
      <c r="S113">
        <f t="shared" si="32"/>
        <v>0</v>
      </c>
      <c r="T113">
        <f t="shared" si="33"/>
        <v>0</v>
      </c>
      <c r="U113">
        <f t="shared" si="36"/>
        <v>0.5</v>
      </c>
      <c r="V113">
        <f t="shared" si="37"/>
        <v>0</v>
      </c>
      <c r="W113">
        <f t="shared" si="38"/>
        <v>0</v>
      </c>
      <c r="X113">
        <f t="shared" si="39"/>
        <v>0</v>
      </c>
    </row>
    <row r="114" spans="1:24" x14ac:dyDescent="0.2">
      <c r="A114">
        <v>83</v>
      </c>
      <c r="B114">
        <f t="shared" si="22"/>
        <v>0</v>
      </c>
      <c r="C114">
        <f t="shared" si="23"/>
        <v>1</v>
      </c>
      <c r="D114">
        <f t="shared" si="24"/>
        <v>0</v>
      </c>
      <c r="E114">
        <f t="shared" si="25"/>
        <v>1</v>
      </c>
      <c r="F114">
        <f t="shared" si="26"/>
        <v>0</v>
      </c>
      <c r="G114">
        <f t="shared" si="27"/>
        <v>0</v>
      </c>
      <c r="H114">
        <f t="shared" si="28"/>
        <v>1</v>
      </c>
      <c r="I114">
        <f t="shared" si="29"/>
        <v>1</v>
      </c>
      <c r="J114">
        <f t="shared" si="30"/>
        <v>83</v>
      </c>
      <c r="M114">
        <f t="shared" si="31"/>
        <v>4</v>
      </c>
      <c r="N114">
        <f t="shared" si="34"/>
        <v>0.5</v>
      </c>
      <c r="Q114">
        <v>4</v>
      </c>
      <c r="R114">
        <f t="shared" si="35"/>
        <v>0</v>
      </c>
      <c r="S114">
        <f t="shared" si="32"/>
        <v>0</v>
      </c>
      <c r="T114">
        <f t="shared" si="33"/>
        <v>0</v>
      </c>
      <c r="U114">
        <f t="shared" si="36"/>
        <v>0.5</v>
      </c>
      <c r="V114">
        <f t="shared" si="37"/>
        <v>0</v>
      </c>
      <c r="W114">
        <f t="shared" si="38"/>
        <v>0</v>
      </c>
      <c r="X114">
        <f t="shared" si="39"/>
        <v>0</v>
      </c>
    </row>
    <row r="115" spans="1:24" x14ac:dyDescent="0.2">
      <c r="A115">
        <v>85</v>
      </c>
      <c r="B115">
        <f t="shared" si="22"/>
        <v>0</v>
      </c>
      <c r="C115">
        <f t="shared" si="23"/>
        <v>1</v>
      </c>
      <c r="D115">
        <f t="shared" si="24"/>
        <v>0</v>
      </c>
      <c r="E115">
        <f t="shared" si="25"/>
        <v>1</v>
      </c>
      <c r="F115">
        <f t="shared" si="26"/>
        <v>0</v>
      </c>
      <c r="G115">
        <f t="shared" si="27"/>
        <v>1</v>
      </c>
      <c r="H115">
        <f t="shared" si="28"/>
        <v>0</v>
      </c>
      <c r="I115">
        <f t="shared" si="29"/>
        <v>1</v>
      </c>
      <c r="J115">
        <f t="shared" si="30"/>
        <v>85</v>
      </c>
      <c r="M115">
        <f t="shared" si="31"/>
        <v>4</v>
      </c>
      <c r="N115">
        <f t="shared" si="34"/>
        <v>0.5</v>
      </c>
      <c r="Q115">
        <v>4</v>
      </c>
      <c r="R115">
        <f t="shared" si="35"/>
        <v>0</v>
      </c>
      <c r="S115">
        <f t="shared" si="32"/>
        <v>0</v>
      </c>
      <c r="T115">
        <f t="shared" si="33"/>
        <v>0</v>
      </c>
      <c r="U115">
        <f t="shared" si="36"/>
        <v>0.5</v>
      </c>
      <c r="V115">
        <f t="shared" si="37"/>
        <v>0</v>
      </c>
      <c r="W115">
        <f t="shared" si="38"/>
        <v>0</v>
      </c>
      <c r="X115">
        <f t="shared" si="39"/>
        <v>0</v>
      </c>
    </row>
    <row r="116" spans="1:24" x14ac:dyDescent="0.2">
      <c r="A116">
        <v>86</v>
      </c>
      <c r="B116">
        <f t="shared" si="22"/>
        <v>0</v>
      </c>
      <c r="C116">
        <f t="shared" si="23"/>
        <v>1</v>
      </c>
      <c r="D116">
        <f t="shared" si="24"/>
        <v>0</v>
      </c>
      <c r="E116">
        <f t="shared" si="25"/>
        <v>1</v>
      </c>
      <c r="F116">
        <f t="shared" si="26"/>
        <v>0</v>
      </c>
      <c r="G116">
        <f t="shared" si="27"/>
        <v>1</v>
      </c>
      <c r="H116">
        <f t="shared" si="28"/>
        <v>1</v>
      </c>
      <c r="I116">
        <f t="shared" si="29"/>
        <v>0</v>
      </c>
      <c r="J116">
        <f t="shared" si="30"/>
        <v>86</v>
      </c>
      <c r="M116">
        <f t="shared" si="31"/>
        <v>4</v>
      </c>
      <c r="N116">
        <f t="shared" si="34"/>
        <v>0.5</v>
      </c>
      <c r="Q116">
        <v>4</v>
      </c>
      <c r="R116">
        <f t="shared" si="35"/>
        <v>0</v>
      </c>
      <c r="S116">
        <f t="shared" si="32"/>
        <v>0</v>
      </c>
      <c r="T116">
        <f t="shared" si="33"/>
        <v>0</v>
      </c>
      <c r="U116">
        <f t="shared" si="36"/>
        <v>0.5</v>
      </c>
      <c r="V116">
        <f t="shared" si="37"/>
        <v>0</v>
      </c>
      <c r="W116">
        <f t="shared" si="38"/>
        <v>0</v>
      </c>
      <c r="X116">
        <f t="shared" si="39"/>
        <v>0</v>
      </c>
    </row>
    <row r="117" spans="1:24" x14ac:dyDescent="0.2">
      <c r="A117">
        <v>89</v>
      </c>
      <c r="B117">
        <f t="shared" si="22"/>
        <v>0</v>
      </c>
      <c r="C117">
        <f t="shared" si="23"/>
        <v>1</v>
      </c>
      <c r="D117">
        <f t="shared" si="24"/>
        <v>0</v>
      </c>
      <c r="E117">
        <f t="shared" si="25"/>
        <v>1</v>
      </c>
      <c r="F117">
        <f t="shared" si="26"/>
        <v>1</v>
      </c>
      <c r="G117">
        <f t="shared" si="27"/>
        <v>0</v>
      </c>
      <c r="H117">
        <f t="shared" si="28"/>
        <v>0</v>
      </c>
      <c r="I117">
        <f t="shared" si="29"/>
        <v>1</v>
      </c>
      <c r="J117">
        <f t="shared" si="30"/>
        <v>89</v>
      </c>
      <c r="M117">
        <f t="shared" si="31"/>
        <v>4</v>
      </c>
      <c r="N117">
        <f t="shared" si="34"/>
        <v>0.5</v>
      </c>
      <c r="Q117">
        <v>4</v>
      </c>
      <c r="R117">
        <f t="shared" si="35"/>
        <v>0</v>
      </c>
      <c r="S117">
        <f t="shared" si="32"/>
        <v>0</v>
      </c>
      <c r="T117">
        <f t="shared" si="33"/>
        <v>0</v>
      </c>
      <c r="U117">
        <f t="shared" si="36"/>
        <v>0.5</v>
      </c>
      <c r="V117">
        <f t="shared" si="37"/>
        <v>0</v>
      </c>
      <c r="W117">
        <f t="shared" si="38"/>
        <v>0</v>
      </c>
      <c r="X117">
        <f t="shared" si="39"/>
        <v>0</v>
      </c>
    </row>
    <row r="118" spans="1:24" x14ac:dyDescent="0.2">
      <c r="A118">
        <v>90</v>
      </c>
      <c r="B118">
        <f t="shared" si="22"/>
        <v>0</v>
      </c>
      <c r="C118">
        <f t="shared" si="23"/>
        <v>1</v>
      </c>
      <c r="D118">
        <f t="shared" si="24"/>
        <v>0</v>
      </c>
      <c r="E118">
        <f t="shared" si="25"/>
        <v>1</v>
      </c>
      <c r="F118">
        <f t="shared" si="26"/>
        <v>1</v>
      </c>
      <c r="G118">
        <f t="shared" si="27"/>
        <v>0</v>
      </c>
      <c r="H118">
        <f t="shared" si="28"/>
        <v>1</v>
      </c>
      <c r="I118">
        <f t="shared" si="29"/>
        <v>0</v>
      </c>
      <c r="J118">
        <f t="shared" si="30"/>
        <v>90</v>
      </c>
      <c r="M118">
        <f t="shared" si="31"/>
        <v>4</v>
      </c>
      <c r="N118">
        <f t="shared" si="34"/>
        <v>0.5</v>
      </c>
      <c r="Q118">
        <v>4</v>
      </c>
      <c r="R118">
        <f t="shared" si="35"/>
        <v>0</v>
      </c>
      <c r="S118">
        <f t="shared" si="32"/>
        <v>0</v>
      </c>
      <c r="T118">
        <f t="shared" si="33"/>
        <v>0</v>
      </c>
      <c r="U118">
        <f t="shared" si="36"/>
        <v>0.5</v>
      </c>
      <c r="V118">
        <f t="shared" si="37"/>
        <v>0</v>
      </c>
      <c r="W118">
        <f t="shared" si="38"/>
        <v>0</v>
      </c>
      <c r="X118">
        <f t="shared" si="39"/>
        <v>0</v>
      </c>
    </row>
    <row r="119" spans="1:24" x14ac:dyDescent="0.2">
      <c r="A119">
        <v>92</v>
      </c>
      <c r="B119">
        <f t="shared" si="22"/>
        <v>0</v>
      </c>
      <c r="C119">
        <f t="shared" si="23"/>
        <v>1</v>
      </c>
      <c r="D119">
        <f t="shared" si="24"/>
        <v>0</v>
      </c>
      <c r="E119">
        <f t="shared" si="25"/>
        <v>1</v>
      </c>
      <c r="F119">
        <f t="shared" si="26"/>
        <v>1</v>
      </c>
      <c r="G119">
        <f t="shared" si="27"/>
        <v>1</v>
      </c>
      <c r="H119">
        <f t="shared" si="28"/>
        <v>0</v>
      </c>
      <c r="I119">
        <f t="shared" si="29"/>
        <v>0</v>
      </c>
      <c r="J119">
        <f t="shared" si="30"/>
        <v>92</v>
      </c>
      <c r="M119">
        <f t="shared" si="31"/>
        <v>4</v>
      </c>
      <c r="N119">
        <f t="shared" si="34"/>
        <v>0.5</v>
      </c>
      <c r="Q119">
        <v>4</v>
      </c>
      <c r="R119">
        <f t="shared" si="35"/>
        <v>0</v>
      </c>
      <c r="S119">
        <f t="shared" si="32"/>
        <v>0</v>
      </c>
      <c r="T119">
        <f t="shared" si="33"/>
        <v>0</v>
      </c>
      <c r="U119">
        <f t="shared" si="36"/>
        <v>0.5</v>
      </c>
      <c r="V119">
        <f t="shared" si="37"/>
        <v>0</v>
      </c>
      <c r="W119">
        <f t="shared" si="38"/>
        <v>0</v>
      </c>
      <c r="X119">
        <f t="shared" si="39"/>
        <v>0</v>
      </c>
    </row>
    <row r="120" spans="1:24" x14ac:dyDescent="0.2">
      <c r="A120">
        <v>99</v>
      </c>
      <c r="B120">
        <f t="shared" si="22"/>
        <v>0</v>
      </c>
      <c r="C120">
        <f t="shared" si="23"/>
        <v>1</v>
      </c>
      <c r="D120">
        <f t="shared" si="24"/>
        <v>1</v>
      </c>
      <c r="E120">
        <f t="shared" si="25"/>
        <v>0</v>
      </c>
      <c r="F120">
        <f t="shared" si="26"/>
        <v>0</v>
      </c>
      <c r="G120">
        <f t="shared" si="27"/>
        <v>0</v>
      </c>
      <c r="H120">
        <f t="shared" si="28"/>
        <v>1</v>
      </c>
      <c r="I120">
        <f t="shared" si="29"/>
        <v>1</v>
      </c>
      <c r="J120">
        <f t="shared" si="30"/>
        <v>99</v>
      </c>
      <c r="M120">
        <f t="shared" si="31"/>
        <v>4</v>
      </c>
      <c r="N120">
        <f t="shared" si="34"/>
        <v>0.5</v>
      </c>
      <c r="Q120">
        <v>4</v>
      </c>
      <c r="R120">
        <f t="shared" si="35"/>
        <v>0</v>
      </c>
      <c r="S120">
        <f t="shared" si="32"/>
        <v>0</v>
      </c>
      <c r="T120">
        <f t="shared" si="33"/>
        <v>0</v>
      </c>
      <c r="U120">
        <f t="shared" si="36"/>
        <v>0.5</v>
      </c>
      <c r="V120">
        <f t="shared" si="37"/>
        <v>0</v>
      </c>
      <c r="W120">
        <f t="shared" si="38"/>
        <v>0</v>
      </c>
      <c r="X120">
        <f t="shared" si="39"/>
        <v>0</v>
      </c>
    </row>
    <row r="121" spans="1:24" x14ac:dyDescent="0.2">
      <c r="A121">
        <v>101</v>
      </c>
      <c r="B121">
        <f t="shared" si="22"/>
        <v>0</v>
      </c>
      <c r="C121">
        <f t="shared" si="23"/>
        <v>1</v>
      </c>
      <c r="D121">
        <f t="shared" si="24"/>
        <v>1</v>
      </c>
      <c r="E121">
        <f t="shared" si="25"/>
        <v>0</v>
      </c>
      <c r="F121">
        <f t="shared" si="26"/>
        <v>0</v>
      </c>
      <c r="G121">
        <f t="shared" si="27"/>
        <v>1</v>
      </c>
      <c r="H121">
        <f t="shared" si="28"/>
        <v>0</v>
      </c>
      <c r="I121">
        <f t="shared" si="29"/>
        <v>1</v>
      </c>
      <c r="J121">
        <f t="shared" si="30"/>
        <v>101</v>
      </c>
      <c r="M121">
        <f t="shared" si="31"/>
        <v>4</v>
      </c>
      <c r="N121">
        <f t="shared" si="34"/>
        <v>0.5</v>
      </c>
      <c r="Q121">
        <v>4</v>
      </c>
      <c r="R121">
        <f t="shared" si="35"/>
        <v>0</v>
      </c>
      <c r="S121">
        <f t="shared" si="32"/>
        <v>0</v>
      </c>
      <c r="T121">
        <f t="shared" si="33"/>
        <v>0</v>
      </c>
      <c r="U121">
        <f t="shared" si="36"/>
        <v>0.5</v>
      </c>
      <c r="V121">
        <f t="shared" si="37"/>
        <v>0</v>
      </c>
      <c r="W121">
        <f t="shared" si="38"/>
        <v>0</v>
      </c>
      <c r="X121">
        <f t="shared" si="39"/>
        <v>0</v>
      </c>
    </row>
    <row r="122" spans="1:24" x14ac:dyDescent="0.2">
      <c r="A122">
        <v>102</v>
      </c>
      <c r="B122">
        <f t="shared" si="22"/>
        <v>0</v>
      </c>
      <c r="C122">
        <f t="shared" si="23"/>
        <v>1</v>
      </c>
      <c r="D122">
        <f t="shared" si="24"/>
        <v>1</v>
      </c>
      <c r="E122">
        <f t="shared" si="25"/>
        <v>0</v>
      </c>
      <c r="F122">
        <f t="shared" si="26"/>
        <v>0</v>
      </c>
      <c r="G122">
        <f t="shared" si="27"/>
        <v>1</v>
      </c>
      <c r="H122">
        <f t="shared" si="28"/>
        <v>1</v>
      </c>
      <c r="I122">
        <f t="shared" si="29"/>
        <v>0</v>
      </c>
      <c r="J122">
        <f t="shared" si="30"/>
        <v>102</v>
      </c>
      <c r="M122">
        <f t="shared" si="31"/>
        <v>4</v>
      </c>
      <c r="N122">
        <f t="shared" si="34"/>
        <v>0.5</v>
      </c>
      <c r="Q122">
        <v>4</v>
      </c>
      <c r="R122">
        <f t="shared" si="35"/>
        <v>0</v>
      </c>
      <c r="S122">
        <f t="shared" si="32"/>
        <v>0</v>
      </c>
      <c r="T122">
        <f t="shared" si="33"/>
        <v>0</v>
      </c>
      <c r="U122">
        <f t="shared" si="36"/>
        <v>0.5</v>
      </c>
      <c r="V122">
        <f t="shared" si="37"/>
        <v>0</v>
      </c>
      <c r="W122">
        <f t="shared" si="38"/>
        <v>0</v>
      </c>
      <c r="X122">
        <f t="shared" si="39"/>
        <v>0</v>
      </c>
    </row>
    <row r="123" spans="1:24" x14ac:dyDescent="0.2">
      <c r="A123">
        <v>105</v>
      </c>
      <c r="B123">
        <f t="shared" si="22"/>
        <v>0</v>
      </c>
      <c r="C123">
        <f t="shared" si="23"/>
        <v>1</v>
      </c>
      <c r="D123">
        <f t="shared" si="24"/>
        <v>1</v>
      </c>
      <c r="E123">
        <f t="shared" si="25"/>
        <v>0</v>
      </c>
      <c r="F123">
        <f t="shared" si="26"/>
        <v>1</v>
      </c>
      <c r="G123">
        <f t="shared" si="27"/>
        <v>0</v>
      </c>
      <c r="H123">
        <f t="shared" si="28"/>
        <v>0</v>
      </c>
      <c r="I123">
        <f t="shared" si="29"/>
        <v>1</v>
      </c>
      <c r="J123">
        <f t="shared" si="30"/>
        <v>105</v>
      </c>
      <c r="M123">
        <f t="shared" si="31"/>
        <v>4</v>
      </c>
      <c r="N123">
        <f t="shared" si="34"/>
        <v>0.5</v>
      </c>
      <c r="Q123">
        <v>4</v>
      </c>
      <c r="R123">
        <f t="shared" si="35"/>
        <v>0</v>
      </c>
      <c r="S123">
        <f t="shared" si="32"/>
        <v>0</v>
      </c>
      <c r="T123">
        <f t="shared" si="33"/>
        <v>0</v>
      </c>
      <c r="U123">
        <f t="shared" si="36"/>
        <v>0.5</v>
      </c>
      <c r="V123">
        <f t="shared" si="37"/>
        <v>0</v>
      </c>
      <c r="W123">
        <f t="shared" si="38"/>
        <v>0</v>
      </c>
      <c r="X123">
        <f t="shared" si="39"/>
        <v>0</v>
      </c>
    </row>
    <row r="124" spans="1:24" x14ac:dyDescent="0.2">
      <c r="A124">
        <v>106</v>
      </c>
      <c r="B124">
        <f t="shared" si="22"/>
        <v>0</v>
      </c>
      <c r="C124">
        <f t="shared" si="23"/>
        <v>1</v>
      </c>
      <c r="D124">
        <f t="shared" si="24"/>
        <v>1</v>
      </c>
      <c r="E124">
        <f t="shared" si="25"/>
        <v>0</v>
      </c>
      <c r="F124">
        <f t="shared" si="26"/>
        <v>1</v>
      </c>
      <c r="G124">
        <f t="shared" si="27"/>
        <v>0</v>
      </c>
      <c r="H124">
        <f t="shared" si="28"/>
        <v>1</v>
      </c>
      <c r="I124">
        <f t="shared" si="29"/>
        <v>0</v>
      </c>
      <c r="J124">
        <f t="shared" si="30"/>
        <v>106</v>
      </c>
      <c r="M124">
        <f t="shared" si="31"/>
        <v>4</v>
      </c>
      <c r="N124">
        <f t="shared" si="34"/>
        <v>0.5</v>
      </c>
      <c r="Q124">
        <v>4</v>
      </c>
      <c r="R124">
        <f t="shared" si="35"/>
        <v>0</v>
      </c>
      <c r="S124">
        <f t="shared" si="32"/>
        <v>0</v>
      </c>
      <c r="T124">
        <f t="shared" si="33"/>
        <v>0</v>
      </c>
      <c r="U124">
        <f t="shared" si="36"/>
        <v>0.5</v>
      </c>
      <c r="V124">
        <f t="shared" si="37"/>
        <v>0</v>
      </c>
      <c r="W124">
        <f t="shared" si="38"/>
        <v>0</v>
      </c>
      <c r="X124">
        <f t="shared" si="39"/>
        <v>0</v>
      </c>
    </row>
    <row r="125" spans="1:24" x14ac:dyDescent="0.2">
      <c r="A125">
        <v>108</v>
      </c>
      <c r="B125">
        <f t="shared" si="22"/>
        <v>0</v>
      </c>
      <c r="C125">
        <f t="shared" si="23"/>
        <v>1</v>
      </c>
      <c r="D125">
        <f t="shared" si="24"/>
        <v>1</v>
      </c>
      <c r="E125">
        <f t="shared" si="25"/>
        <v>0</v>
      </c>
      <c r="F125">
        <f t="shared" si="26"/>
        <v>1</v>
      </c>
      <c r="G125">
        <f t="shared" si="27"/>
        <v>1</v>
      </c>
      <c r="H125">
        <f t="shared" si="28"/>
        <v>0</v>
      </c>
      <c r="I125">
        <f t="shared" si="29"/>
        <v>0</v>
      </c>
      <c r="J125">
        <f t="shared" si="30"/>
        <v>108</v>
      </c>
      <c r="M125">
        <f t="shared" si="31"/>
        <v>4</v>
      </c>
      <c r="N125">
        <f t="shared" si="34"/>
        <v>0.5</v>
      </c>
      <c r="Q125">
        <v>4</v>
      </c>
      <c r="R125">
        <f t="shared" si="35"/>
        <v>0</v>
      </c>
      <c r="S125">
        <f t="shared" si="32"/>
        <v>0</v>
      </c>
      <c r="T125">
        <f t="shared" si="33"/>
        <v>0</v>
      </c>
      <c r="U125">
        <f t="shared" si="36"/>
        <v>0.5</v>
      </c>
      <c r="V125">
        <f t="shared" si="37"/>
        <v>0</v>
      </c>
      <c r="W125">
        <f t="shared" si="38"/>
        <v>0</v>
      </c>
      <c r="X125">
        <f t="shared" si="39"/>
        <v>0</v>
      </c>
    </row>
    <row r="126" spans="1:24" x14ac:dyDescent="0.2">
      <c r="A126">
        <v>113</v>
      </c>
      <c r="B126">
        <f t="shared" si="22"/>
        <v>0</v>
      </c>
      <c r="C126">
        <f t="shared" si="23"/>
        <v>1</v>
      </c>
      <c r="D126">
        <f t="shared" si="24"/>
        <v>1</v>
      </c>
      <c r="E126">
        <f t="shared" si="25"/>
        <v>1</v>
      </c>
      <c r="F126">
        <f t="shared" si="26"/>
        <v>0</v>
      </c>
      <c r="G126">
        <f t="shared" si="27"/>
        <v>0</v>
      </c>
      <c r="H126">
        <f t="shared" si="28"/>
        <v>0</v>
      </c>
      <c r="I126">
        <f t="shared" si="29"/>
        <v>1</v>
      </c>
      <c r="J126">
        <f t="shared" si="30"/>
        <v>113</v>
      </c>
      <c r="M126">
        <f t="shared" si="31"/>
        <v>4</v>
      </c>
      <c r="N126">
        <f t="shared" si="34"/>
        <v>0.5</v>
      </c>
      <c r="Q126">
        <v>4</v>
      </c>
      <c r="R126">
        <f t="shared" si="35"/>
        <v>0</v>
      </c>
      <c r="S126">
        <f t="shared" si="32"/>
        <v>0</v>
      </c>
      <c r="T126">
        <f t="shared" si="33"/>
        <v>0</v>
      </c>
      <c r="U126">
        <f t="shared" si="36"/>
        <v>0.5</v>
      </c>
      <c r="V126">
        <f t="shared" si="37"/>
        <v>0</v>
      </c>
      <c r="W126">
        <f t="shared" si="38"/>
        <v>0</v>
      </c>
      <c r="X126">
        <f t="shared" si="39"/>
        <v>0</v>
      </c>
    </row>
    <row r="127" spans="1:24" x14ac:dyDescent="0.2">
      <c r="A127">
        <v>114</v>
      </c>
      <c r="B127">
        <f t="shared" si="22"/>
        <v>0</v>
      </c>
      <c r="C127">
        <f t="shared" si="23"/>
        <v>1</v>
      </c>
      <c r="D127">
        <f t="shared" si="24"/>
        <v>1</v>
      </c>
      <c r="E127">
        <f t="shared" si="25"/>
        <v>1</v>
      </c>
      <c r="F127">
        <f t="shared" si="26"/>
        <v>0</v>
      </c>
      <c r="G127">
        <f t="shared" si="27"/>
        <v>0</v>
      </c>
      <c r="H127">
        <f t="shared" si="28"/>
        <v>1</v>
      </c>
      <c r="I127">
        <f t="shared" si="29"/>
        <v>0</v>
      </c>
      <c r="J127">
        <f t="shared" si="30"/>
        <v>114</v>
      </c>
      <c r="M127">
        <f t="shared" si="31"/>
        <v>4</v>
      </c>
      <c r="N127">
        <f t="shared" si="34"/>
        <v>0.5</v>
      </c>
      <c r="Q127">
        <v>4</v>
      </c>
      <c r="R127">
        <f t="shared" si="35"/>
        <v>0</v>
      </c>
      <c r="S127">
        <f t="shared" si="32"/>
        <v>0</v>
      </c>
      <c r="T127">
        <f t="shared" si="33"/>
        <v>0</v>
      </c>
      <c r="U127">
        <f t="shared" si="36"/>
        <v>0.5</v>
      </c>
      <c r="V127">
        <f t="shared" si="37"/>
        <v>0</v>
      </c>
      <c r="W127">
        <f t="shared" si="38"/>
        <v>0</v>
      </c>
      <c r="X127">
        <f t="shared" si="39"/>
        <v>0</v>
      </c>
    </row>
    <row r="128" spans="1:24" x14ac:dyDescent="0.2">
      <c r="A128">
        <v>116</v>
      </c>
      <c r="B128">
        <f t="shared" si="22"/>
        <v>0</v>
      </c>
      <c r="C128">
        <f t="shared" si="23"/>
        <v>1</v>
      </c>
      <c r="D128">
        <f t="shared" si="24"/>
        <v>1</v>
      </c>
      <c r="E128">
        <f t="shared" si="25"/>
        <v>1</v>
      </c>
      <c r="F128">
        <f t="shared" si="26"/>
        <v>0</v>
      </c>
      <c r="G128">
        <f t="shared" si="27"/>
        <v>1</v>
      </c>
      <c r="H128">
        <f t="shared" si="28"/>
        <v>0</v>
      </c>
      <c r="I128">
        <f t="shared" si="29"/>
        <v>0</v>
      </c>
      <c r="J128">
        <f t="shared" si="30"/>
        <v>116</v>
      </c>
      <c r="M128">
        <f t="shared" si="31"/>
        <v>4</v>
      </c>
      <c r="N128">
        <f t="shared" si="34"/>
        <v>0.5</v>
      </c>
      <c r="Q128">
        <v>4</v>
      </c>
      <c r="R128">
        <f t="shared" si="35"/>
        <v>0</v>
      </c>
      <c r="S128">
        <f t="shared" si="32"/>
        <v>0</v>
      </c>
      <c r="T128">
        <f t="shared" si="33"/>
        <v>0</v>
      </c>
      <c r="U128">
        <f t="shared" si="36"/>
        <v>0.5</v>
      </c>
      <c r="V128">
        <f t="shared" si="37"/>
        <v>0</v>
      </c>
      <c r="W128">
        <f t="shared" si="38"/>
        <v>0</v>
      </c>
      <c r="X128">
        <f t="shared" si="39"/>
        <v>0</v>
      </c>
    </row>
    <row r="129" spans="1:24" x14ac:dyDescent="0.2">
      <c r="A129">
        <v>120</v>
      </c>
      <c r="B129">
        <f t="shared" si="22"/>
        <v>0</v>
      </c>
      <c r="C129">
        <f t="shared" si="23"/>
        <v>1</v>
      </c>
      <c r="D129">
        <f t="shared" si="24"/>
        <v>1</v>
      </c>
      <c r="E129">
        <f t="shared" si="25"/>
        <v>1</v>
      </c>
      <c r="F129">
        <f t="shared" si="26"/>
        <v>1</v>
      </c>
      <c r="G129">
        <f t="shared" si="27"/>
        <v>0</v>
      </c>
      <c r="H129">
        <f t="shared" si="28"/>
        <v>0</v>
      </c>
      <c r="I129">
        <f t="shared" si="29"/>
        <v>0</v>
      </c>
      <c r="J129">
        <f t="shared" si="30"/>
        <v>120</v>
      </c>
      <c r="M129">
        <f t="shared" si="31"/>
        <v>4</v>
      </c>
      <c r="N129">
        <f t="shared" si="34"/>
        <v>0.5</v>
      </c>
      <c r="Q129">
        <v>4</v>
      </c>
      <c r="R129">
        <f t="shared" si="35"/>
        <v>0</v>
      </c>
      <c r="S129">
        <f t="shared" si="32"/>
        <v>0</v>
      </c>
      <c r="T129">
        <f t="shared" si="33"/>
        <v>0</v>
      </c>
      <c r="U129">
        <f t="shared" si="36"/>
        <v>0.5</v>
      </c>
      <c r="V129">
        <f t="shared" si="37"/>
        <v>0</v>
      </c>
      <c r="W129">
        <f t="shared" si="38"/>
        <v>0</v>
      </c>
      <c r="X129">
        <f t="shared" si="39"/>
        <v>0</v>
      </c>
    </row>
    <row r="130" spans="1:24" x14ac:dyDescent="0.2">
      <c r="A130">
        <v>135</v>
      </c>
      <c r="B130">
        <f t="shared" ref="B130:B193" si="40">QUOTIENT(A130,128)</f>
        <v>1</v>
      </c>
      <c r="C130">
        <f t="shared" ref="C130:C193" si="41">QUOTIENT(MOD(A130, 128), 64)</f>
        <v>0</v>
      </c>
      <c r="D130">
        <f t="shared" ref="D130:D193" si="42">QUOTIENT(MOD(A130, 64), 32)</f>
        <v>0</v>
      </c>
      <c r="E130">
        <f t="shared" ref="E130:E193" si="43">QUOTIENT(MOD(A130, 32), 16)</f>
        <v>0</v>
      </c>
      <c r="F130">
        <f t="shared" ref="F130:F193" si="44">QUOTIENT(MOD(A130, 16),8)</f>
        <v>0</v>
      </c>
      <c r="G130">
        <f t="shared" ref="G130:G193" si="45">QUOTIENT(MOD(A130, 8),4)</f>
        <v>1</v>
      </c>
      <c r="H130">
        <f t="shared" ref="H130:H193" si="46">QUOTIENT(MOD(A130, 4),2)</f>
        <v>1</v>
      </c>
      <c r="I130">
        <f t="shared" ref="I130:I193" si="47">QUOTIENT(MOD(A130,2),1)</f>
        <v>1</v>
      </c>
      <c r="J130">
        <f t="shared" ref="J130:J193" si="48">B130*2^7+C130*2^6+D130*2^5+E130*2^4+F130*2^3+G130*2^2+H130*2^1+I130*2^0</f>
        <v>135</v>
      </c>
      <c r="M130">
        <f t="shared" ref="M130:M193" si="49">SUM(B130:I130)</f>
        <v>4</v>
      </c>
      <c r="N130">
        <f t="shared" si="34"/>
        <v>0.5</v>
      </c>
      <c r="Q130">
        <v>4</v>
      </c>
      <c r="R130">
        <f t="shared" si="35"/>
        <v>0</v>
      </c>
      <c r="S130">
        <f t="shared" ref="S130:S193" si="50">IF((M130=2),N130,0)</f>
        <v>0</v>
      </c>
      <c r="T130">
        <f t="shared" ref="T130:T193" si="51">IF((M130=3),N130,0)</f>
        <v>0</v>
      </c>
      <c r="U130">
        <f t="shared" si="36"/>
        <v>0.5</v>
      </c>
      <c r="V130">
        <f t="shared" si="37"/>
        <v>0</v>
      </c>
      <c r="W130">
        <f t="shared" si="38"/>
        <v>0</v>
      </c>
      <c r="X130">
        <f t="shared" si="39"/>
        <v>0</v>
      </c>
    </row>
    <row r="131" spans="1:24" x14ac:dyDescent="0.2">
      <c r="A131">
        <v>139</v>
      </c>
      <c r="B131">
        <f t="shared" si="40"/>
        <v>1</v>
      </c>
      <c r="C131">
        <f t="shared" si="41"/>
        <v>0</v>
      </c>
      <c r="D131">
        <f t="shared" si="42"/>
        <v>0</v>
      </c>
      <c r="E131">
        <f t="shared" si="43"/>
        <v>0</v>
      </c>
      <c r="F131">
        <f t="shared" si="44"/>
        <v>1</v>
      </c>
      <c r="G131">
        <f t="shared" si="45"/>
        <v>0</v>
      </c>
      <c r="H131">
        <f t="shared" si="46"/>
        <v>1</v>
      </c>
      <c r="I131">
        <f t="shared" si="47"/>
        <v>1</v>
      </c>
      <c r="J131">
        <f t="shared" si="48"/>
        <v>139</v>
      </c>
      <c r="M131">
        <f t="shared" si="49"/>
        <v>4</v>
      </c>
      <c r="N131">
        <f t="shared" ref="N131:N194" si="52">2/PI() * ATAN((8-M131)/M131)</f>
        <v>0.5</v>
      </c>
      <c r="Q131">
        <v>4</v>
      </c>
      <c r="R131">
        <f t="shared" ref="R131:R194" si="53">IF((M131=1),N131,0)</f>
        <v>0</v>
      </c>
      <c r="S131">
        <f t="shared" si="50"/>
        <v>0</v>
      </c>
      <c r="T131">
        <f t="shared" si="51"/>
        <v>0</v>
      </c>
      <c r="U131">
        <f t="shared" si="36"/>
        <v>0.5</v>
      </c>
      <c r="V131">
        <f t="shared" si="37"/>
        <v>0</v>
      </c>
      <c r="W131">
        <f t="shared" si="38"/>
        <v>0</v>
      </c>
      <c r="X131">
        <f t="shared" si="39"/>
        <v>0</v>
      </c>
    </row>
    <row r="132" spans="1:24" x14ac:dyDescent="0.2">
      <c r="A132">
        <v>141</v>
      </c>
      <c r="B132">
        <f t="shared" si="40"/>
        <v>1</v>
      </c>
      <c r="C132">
        <f t="shared" si="41"/>
        <v>0</v>
      </c>
      <c r="D132">
        <f t="shared" si="42"/>
        <v>0</v>
      </c>
      <c r="E132">
        <f t="shared" si="43"/>
        <v>0</v>
      </c>
      <c r="F132">
        <f t="shared" si="44"/>
        <v>1</v>
      </c>
      <c r="G132">
        <f t="shared" si="45"/>
        <v>1</v>
      </c>
      <c r="H132">
        <f t="shared" si="46"/>
        <v>0</v>
      </c>
      <c r="I132">
        <f t="shared" si="47"/>
        <v>1</v>
      </c>
      <c r="J132">
        <f t="shared" si="48"/>
        <v>141</v>
      </c>
      <c r="M132">
        <f t="shared" si="49"/>
        <v>4</v>
      </c>
      <c r="N132">
        <f t="shared" si="52"/>
        <v>0.5</v>
      </c>
      <c r="Q132">
        <v>4</v>
      </c>
      <c r="R132">
        <f t="shared" si="53"/>
        <v>0</v>
      </c>
      <c r="S132">
        <f t="shared" si="50"/>
        <v>0</v>
      </c>
      <c r="T132">
        <f t="shared" si="51"/>
        <v>0</v>
      </c>
      <c r="U132">
        <f t="shared" si="36"/>
        <v>0.5</v>
      </c>
      <c r="V132">
        <f t="shared" si="37"/>
        <v>0</v>
      </c>
      <c r="W132">
        <f t="shared" si="38"/>
        <v>0</v>
      </c>
      <c r="X132">
        <f t="shared" si="39"/>
        <v>0</v>
      </c>
    </row>
    <row r="133" spans="1:24" x14ac:dyDescent="0.2">
      <c r="A133">
        <v>142</v>
      </c>
      <c r="B133">
        <f t="shared" si="40"/>
        <v>1</v>
      </c>
      <c r="C133">
        <f t="shared" si="41"/>
        <v>0</v>
      </c>
      <c r="D133">
        <f t="shared" si="42"/>
        <v>0</v>
      </c>
      <c r="E133">
        <f t="shared" si="43"/>
        <v>0</v>
      </c>
      <c r="F133">
        <f t="shared" si="44"/>
        <v>1</v>
      </c>
      <c r="G133">
        <f t="shared" si="45"/>
        <v>1</v>
      </c>
      <c r="H133">
        <f t="shared" si="46"/>
        <v>1</v>
      </c>
      <c r="I133">
        <f t="shared" si="47"/>
        <v>0</v>
      </c>
      <c r="J133">
        <f t="shared" si="48"/>
        <v>142</v>
      </c>
      <c r="M133">
        <f t="shared" si="49"/>
        <v>4</v>
      </c>
      <c r="N133">
        <f t="shared" si="52"/>
        <v>0.5</v>
      </c>
      <c r="Q133">
        <v>4</v>
      </c>
      <c r="R133">
        <f t="shared" si="53"/>
        <v>0</v>
      </c>
      <c r="S133">
        <f t="shared" si="50"/>
        <v>0</v>
      </c>
      <c r="T133">
        <f t="shared" si="51"/>
        <v>0</v>
      </c>
      <c r="U133">
        <f t="shared" si="36"/>
        <v>0.5</v>
      </c>
      <c r="V133">
        <f t="shared" si="37"/>
        <v>0</v>
      </c>
      <c r="W133">
        <f t="shared" si="38"/>
        <v>0</v>
      </c>
      <c r="X133">
        <f t="shared" si="39"/>
        <v>0</v>
      </c>
    </row>
    <row r="134" spans="1:24" x14ac:dyDescent="0.2">
      <c r="A134">
        <v>147</v>
      </c>
      <c r="B134">
        <f t="shared" si="40"/>
        <v>1</v>
      </c>
      <c r="C134">
        <f t="shared" si="41"/>
        <v>0</v>
      </c>
      <c r="D134">
        <f t="shared" si="42"/>
        <v>0</v>
      </c>
      <c r="E134">
        <f t="shared" si="43"/>
        <v>1</v>
      </c>
      <c r="F134">
        <f t="shared" si="44"/>
        <v>0</v>
      </c>
      <c r="G134">
        <f t="shared" si="45"/>
        <v>0</v>
      </c>
      <c r="H134">
        <f t="shared" si="46"/>
        <v>1</v>
      </c>
      <c r="I134">
        <f t="shared" si="47"/>
        <v>1</v>
      </c>
      <c r="J134">
        <f t="shared" si="48"/>
        <v>147</v>
      </c>
      <c r="M134">
        <f t="shared" si="49"/>
        <v>4</v>
      </c>
      <c r="N134">
        <f t="shared" si="52"/>
        <v>0.5</v>
      </c>
      <c r="Q134">
        <v>4</v>
      </c>
      <c r="R134">
        <f t="shared" si="53"/>
        <v>0</v>
      </c>
      <c r="S134">
        <f t="shared" si="50"/>
        <v>0</v>
      </c>
      <c r="T134">
        <f t="shared" si="51"/>
        <v>0</v>
      </c>
      <c r="U134">
        <f t="shared" si="36"/>
        <v>0.5</v>
      </c>
      <c r="V134">
        <f t="shared" si="37"/>
        <v>0</v>
      </c>
      <c r="W134">
        <f t="shared" si="38"/>
        <v>0</v>
      </c>
      <c r="X134">
        <f t="shared" si="39"/>
        <v>0</v>
      </c>
    </row>
    <row r="135" spans="1:24" x14ac:dyDescent="0.2">
      <c r="A135">
        <v>149</v>
      </c>
      <c r="B135">
        <f t="shared" si="40"/>
        <v>1</v>
      </c>
      <c r="C135">
        <f t="shared" si="41"/>
        <v>0</v>
      </c>
      <c r="D135">
        <f t="shared" si="42"/>
        <v>0</v>
      </c>
      <c r="E135">
        <f t="shared" si="43"/>
        <v>1</v>
      </c>
      <c r="F135">
        <f t="shared" si="44"/>
        <v>0</v>
      </c>
      <c r="G135">
        <f t="shared" si="45"/>
        <v>1</v>
      </c>
      <c r="H135">
        <f t="shared" si="46"/>
        <v>0</v>
      </c>
      <c r="I135">
        <f t="shared" si="47"/>
        <v>1</v>
      </c>
      <c r="J135">
        <f t="shared" si="48"/>
        <v>149</v>
      </c>
      <c r="M135">
        <f t="shared" si="49"/>
        <v>4</v>
      </c>
      <c r="N135">
        <f t="shared" si="52"/>
        <v>0.5</v>
      </c>
      <c r="Q135">
        <v>4</v>
      </c>
      <c r="R135">
        <f t="shared" si="53"/>
        <v>0</v>
      </c>
      <c r="S135">
        <f t="shared" si="50"/>
        <v>0</v>
      </c>
      <c r="T135">
        <f t="shared" si="51"/>
        <v>0</v>
      </c>
      <c r="U135">
        <f t="shared" si="36"/>
        <v>0.5</v>
      </c>
      <c r="V135">
        <f t="shared" si="37"/>
        <v>0</v>
      </c>
      <c r="W135">
        <f t="shared" si="38"/>
        <v>0</v>
      </c>
      <c r="X135">
        <f t="shared" si="39"/>
        <v>0</v>
      </c>
    </row>
    <row r="136" spans="1:24" x14ac:dyDescent="0.2">
      <c r="A136">
        <v>150</v>
      </c>
      <c r="B136">
        <f t="shared" si="40"/>
        <v>1</v>
      </c>
      <c r="C136">
        <f t="shared" si="41"/>
        <v>0</v>
      </c>
      <c r="D136">
        <f t="shared" si="42"/>
        <v>0</v>
      </c>
      <c r="E136">
        <f t="shared" si="43"/>
        <v>1</v>
      </c>
      <c r="F136">
        <f t="shared" si="44"/>
        <v>0</v>
      </c>
      <c r="G136">
        <f t="shared" si="45"/>
        <v>1</v>
      </c>
      <c r="H136">
        <f t="shared" si="46"/>
        <v>1</v>
      </c>
      <c r="I136">
        <f t="shared" si="47"/>
        <v>0</v>
      </c>
      <c r="J136">
        <f t="shared" si="48"/>
        <v>150</v>
      </c>
      <c r="M136">
        <f t="shared" si="49"/>
        <v>4</v>
      </c>
      <c r="N136">
        <f t="shared" si="52"/>
        <v>0.5</v>
      </c>
      <c r="Q136">
        <v>4</v>
      </c>
      <c r="R136">
        <f t="shared" si="53"/>
        <v>0</v>
      </c>
      <c r="S136">
        <f t="shared" si="50"/>
        <v>0</v>
      </c>
      <c r="T136">
        <f t="shared" si="51"/>
        <v>0</v>
      </c>
      <c r="U136">
        <f t="shared" si="36"/>
        <v>0.5</v>
      </c>
      <c r="V136">
        <f t="shared" si="37"/>
        <v>0</v>
      </c>
      <c r="W136">
        <f t="shared" si="38"/>
        <v>0</v>
      </c>
      <c r="X136">
        <f t="shared" si="39"/>
        <v>0</v>
      </c>
    </row>
    <row r="137" spans="1:24" x14ac:dyDescent="0.2">
      <c r="A137">
        <v>153</v>
      </c>
      <c r="B137">
        <f t="shared" si="40"/>
        <v>1</v>
      </c>
      <c r="C137">
        <f t="shared" si="41"/>
        <v>0</v>
      </c>
      <c r="D137">
        <f t="shared" si="42"/>
        <v>0</v>
      </c>
      <c r="E137">
        <f t="shared" si="43"/>
        <v>1</v>
      </c>
      <c r="F137">
        <f t="shared" si="44"/>
        <v>1</v>
      </c>
      <c r="G137">
        <f t="shared" si="45"/>
        <v>0</v>
      </c>
      <c r="H137">
        <f t="shared" si="46"/>
        <v>0</v>
      </c>
      <c r="I137">
        <f t="shared" si="47"/>
        <v>1</v>
      </c>
      <c r="J137">
        <f t="shared" si="48"/>
        <v>153</v>
      </c>
      <c r="M137">
        <f t="shared" si="49"/>
        <v>4</v>
      </c>
      <c r="N137">
        <f t="shared" si="52"/>
        <v>0.5</v>
      </c>
      <c r="Q137">
        <v>4</v>
      </c>
      <c r="R137">
        <f t="shared" si="53"/>
        <v>0</v>
      </c>
      <c r="S137">
        <f t="shared" si="50"/>
        <v>0</v>
      </c>
      <c r="T137">
        <f t="shared" si="51"/>
        <v>0</v>
      </c>
      <c r="U137">
        <f t="shared" si="36"/>
        <v>0.5</v>
      </c>
      <c r="V137">
        <f t="shared" si="37"/>
        <v>0</v>
      </c>
      <c r="W137">
        <f t="shared" si="38"/>
        <v>0</v>
      </c>
      <c r="X137">
        <f t="shared" si="39"/>
        <v>0</v>
      </c>
    </row>
    <row r="138" spans="1:24" x14ac:dyDescent="0.2">
      <c r="A138">
        <v>154</v>
      </c>
      <c r="B138">
        <f t="shared" si="40"/>
        <v>1</v>
      </c>
      <c r="C138">
        <f t="shared" si="41"/>
        <v>0</v>
      </c>
      <c r="D138">
        <f t="shared" si="42"/>
        <v>0</v>
      </c>
      <c r="E138">
        <f t="shared" si="43"/>
        <v>1</v>
      </c>
      <c r="F138">
        <f t="shared" si="44"/>
        <v>1</v>
      </c>
      <c r="G138">
        <f t="shared" si="45"/>
        <v>0</v>
      </c>
      <c r="H138">
        <f t="shared" si="46"/>
        <v>1</v>
      </c>
      <c r="I138">
        <f t="shared" si="47"/>
        <v>0</v>
      </c>
      <c r="J138">
        <f t="shared" si="48"/>
        <v>154</v>
      </c>
      <c r="M138">
        <f t="shared" si="49"/>
        <v>4</v>
      </c>
      <c r="N138">
        <f t="shared" si="52"/>
        <v>0.5</v>
      </c>
      <c r="Q138">
        <v>4</v>
      </c>
      <c r="R138">
        <f t="shared" si="53"/>
        <v>0</v>
      </c>
      <c r="S138">
        <f t="shared" si="50"/>
        <v>0</v>
      </c>
      <c r="T138">
        <f t="shared" si="51"/>
        <v>0</v>
      </c>
      <c r="U138">
        <f t="shared" si="36"/>
        <v>0.5</v>
      </c>
      <c r="V138">
        <f t="shared" si="37"/>
        <v>0</v>
      </c>
      <c r="W138">
        <f t="shared" si="38"/>
        <v>0</v>
      </c>
      <c r="X138">
        <f t="shared" si="39"/>
        <v>0</v>
      </c>
    </row>
    <row r="139" spans="1:24" x14ac:dyDescent="0.2">
      <c r="A139">
        <v>156</v>
      </c>
      <c r="B139">
        <f t="shared" si="40"/>
        <v>1</v>
      </c>
      <c r="C139">
        <f t="shared" si="41"/>
        <v>0</v>
      </c>
      <c r="D139">
        <f t="shared" si="42"/>
        <v>0</v>
      </c>
      <c r="E139">
        <f t="shared" si="43"/>
        <v>1</v>
      </c>
      <c r="F139">
        <f t="shared" si="44"/>
        <v>1</v>
      </c>
      <c r="G139">
        <f t="shared" si="45"/>
        <v>1</v>
      </c>
      <c r="H139">
        <f t="shared" si="46"/>
        <v>0</v>
      </c>
      <c r="I139">
        <f t="shared" si="47"/>
        <v>0</v>
      </c>
      <c r="J139">
        <f t="shared" si="48"/>
        <v>156</v>
      </c>
      <c r="M139">
        <f t="shared" si="49"/>
        <v>4</v>
      </c>
      <c r="N139">
        <f t="shared" si="52"/>
        <v>0.5</v>
      </c>
      <c r="Q139">
        <v>4</v>
      </c>
      <c r="R139">
        <f t="shared" si="53"/>
        <v>0</v>
      </c>
      <c r="S139">
        <f t="shared" si="50"/>
        <v>0</v>
      </c>
      <c r="T139">
        <f t="shared" si="51"/>
        <v>0</v>
      </c>
      <c r="U139">
        <f t="shared" si="36"/>
        <v>0.5</v>
      </c>
      <c r="V139">
        <f t="shared" si="37"/>
        <v>0</v>
      </c>
      <c r="W139">
        <f t="shared" si="38"/>
        <v>0</v>
      </c>
      <c r="X139">
        <f t="shared" si="39"/>
        <v>0</v>
      </c>
    </row>
    <row r="140" spans="1:24" x14ac:dyDescent="0.2">
      <c r="A140">
        <v>163</v>
      </c>
      <c r="B140">
        <f t="shared" si="40"/>
        <v>1</v>
      </c>
      <c r="C140">
        <f t="shared" si="41"/>
        <v>0</v>
      </c>
      <c r="D140">
        <f t="shared" si="42"/>
        <v>1</v>
      </c>
      <c r="E140">
        <f t="shared" si="43"/>
        <v>0</v>
      </c>
      <c r="F140">
        <f t="shared" si="44"/>
        <v>0</v>
      </c>
      <c r="G140">
        <f t="shared" si="45"/>
        <v>0</v>
      </c>
      <c r="H140">
        <f t="shared" si="46"/>
        <v>1</v>
      </c>
      <c r="I140">
        <f t="shared" si="47"/>
        <v>1</v>
      </c>
      <c r="J140">
        <f t="shared" si="48"/>
        <v>163</v>
      </c>
      <c r="M140">
        <f t="shared" si="49"/>
        <v>4</v>
      </c>
      <c r="N140">
        <f t="shared" si="52"/>
        <v>0.5</v>
      </c>
      <c r="Q140">
        <v>4</v>
      </c>
      <c r="R140">
        <f t="shared" si="53"/>
        <v>0</v>
      </c>
      <c r="S140">
        <f t="shared" si="50"/>
        <v>0</v>
      </c>
      <c r="T140">
        <f t="shared" si="51"/>
        <v>0</v>
      </c>
      <c r="U140">
        <f t="shared" si="36"/>
        <v>0.5</v>
      </c>
      <c r="V140">
        <f t="shared" si="37"/>
        <v>0</v>
      </c>
      <c r="W140">
        <f t="shared" si="38"/>
        <v>0</v>
      </c>
      <c r="X140">
        <f t="shared" si="39"/>
        <v>0</v>
      </c>
    </row>
    <row r="141" spans="1:24" x14ac:dyDescent="0.2">
      <c r="A141">
        <v>165</v>
      </c>
      <c r="B141">
        <f t="shared" si="40"/>
        <v>1</v>
      </c>
      <c r="C141">
        <f t="shared" si="41"/>
        <v>0</v>
      </c>
      <c r="D141">
        <f t="shared" si="42"/>
        <v>1</v>
      </c>
      <c r="E141">
        <f t="shared" si="43"/>
        <v>0</v>
      </c>
      <c r="F141">
        <f t="shared" si="44"/>
        <v>0</v>
      </c>
      <c r="G141">
        <f t="shared" si="45"/>
        <v>1</v>
      </c>
      <c r="H141">
        <f t="shared" si="46"/>
        <v>0</v>
      </c>
      <c r="I141">
        <f t="shared" si="47"/>
        <v>1</v>
      </c>
      <c r="J141">
        <f t="shared" si="48"/>
        <v>165</v>
      </c>
      <c r="M141">
        <f t="shared" si="49"/>
        <v>4</v>
      </c>
      <c r="N141">
        <f t="shared" si="52"/>
        <v>0.5</v>
      </c>
      <c r="Q141">
        <v>4</v>
      </c>
      <c r="R141">
        <f t="shared" si="53"/>
        <v>0</v>
      </c>
      <c r="S141">
        <f t="shared" si="50"/>
        <v>0</v>
      </c>
      <c r="T141">
        <f t="shared" si="51"/>
        <v>0</v>
      </c>
      <c r="U141">
        <f t="shared" si="36"/>
        <v>0.5</v>
      </c>
      <c r="V141">
        <f t="shared" si="37"/>
        <v>0</v>
      </c>
      <c r="W141">
        <f t="shared" si="38"/>
        <v>0</v>
      </c>
      <c r="X141">
        <f t="shared" si="39"/>
        <v>0</v>
      </c>
    </row>
    <row r="142" spans="1:24" x14ac:dyDescent="0.2">
      <c r="A142">
        <v>166</v>
      </c>
      <c r="B142">
        <f t="shared" si="40"/>
        <v>1</v>
      </c>
      <c r="C142">
        <f t="shared" si="41"/>
        <v>0</v>
      </c>
      <c r="D142">
        <f t="shared" si="42"/>
        <v>1</v>
      </c>
      <c r="E142">
        <f t="shared" si="43"/>
        <v>0</v>
      </c>
      <c r="F142">
        <f t="shared" si="44"/>
        <v>0</v>
      </c>
      <c r="G142">
        <f t="shared" si="45"/>
        <v>1</v>
      </c>
      <c r="H142">
        <f t="shared" si="46"/>
        <v>1</v>
      </c>
      <c r="I142">
        <f t="shared" si="47"/>
        <v>0</v>
      </c>
      <c r="J142">
        <f t="shared" si="48"/>
        <v>166</v>
      </c>
      <c r="M142">
        <f t="shared" si="49"/>
        <v>4</v>
      </c>
      <c r="N142">
        <f t="shared" si="52"/>
        <v>0.5</v>
      </c>
      <c r="Q142">
        <v>4</v>
      </c>
      <c r="R142">
        <f t="shared" si="53"/>
        <v>0</v>
      </c>
      <c r="S142">
        <f t="shared" si="50"/>
        <v>0</v>
      </c>
      <c r="T142">
        <f t="shared" si="51"/>
        <v>0</v>
      </c>
      <c r="U142">
        <f t="shared" si="36"/>
        <v>0.5</v>
      </c>
      <c r="V142">
        <f t="shared" si="37"/>
        <v>0</v>
      </c>
      <c r="W142">
        <f t="shared" si="38"/>
        <v>0</v>
      </c>
      <c r="X142">
        <f t="shared" si="39"/>
        <v>0</v>
      </c>
    </row>
    <row r="143" spans="1:24" x14ac:dyDescent="0.2">
      <c r="A143">
        <v>169</v>
      </c>
      <c r="B143">
        <f t="shared" si="40"/>
        <v>1</v>
      </c>
      <c r="C143">
        <f t="shared" si="41"/>
        <v>0</v>
      </c>
      <c r="D143">
        <f t="shared" si="42"/>
        <v>1</v>
      </c>
      <c r="E143">
        <f t="shared" si="43"/>
        <v>0</v>
      </c>
      <c r="F143">
        <f t="shared" si="44"/>
        <v>1</v>
      </c>
      <c r="G143">
        <f t="shared" si="45"/>
        <v>0</v>
      </c>
      <c r="H143">
        <f t="shared" si="46"/>
        <v>0</v>
      </c>
      <c r="I143">
        <f t="shared" si="47"/>
        <v>1</v>
      </c>
      <c r="J143">
        <f t="shared" si="48"/>
        <v>169</v>
      </c>
      <c r="M143">
        <f t="shared" si="49"/>
        <v>4</v>
      </c>
      <c r="N143">
        <f t="shared" si="52"/>
        <v>0.5</v>
      </c>
      <c r="Q143">
        <v>4</v>
      </c>
      <c r="R143">
        <f t="shared" si="53"/>
        <v>0</v>
      </c>
      <c r="S143">
        <f t="shared" si="50"/>
        <v>0</v>
      </c>
      <c r="T143">
        <f t="shared" si="51"/>
        <v>0</v>
      </c>
      <c r="U143">
        <f t="shared" si="36"/>
        <v>0.5</v>
      </c>
      <c r="V143">
        <f t="shared" si="37"/>
        <v>0</v>
      </c>
      <c r="W143">
        <f t="shared" si="38"/>
        <v>0</v>
      </c>
      <c r="X143">
        <f t="shared" si="39"/>
        <v>0</v>
      </c>
    </row>
    <row r="144" spans="1:24" x14ac:dyDescent="0.2">
      <c r="A144">
        <v>170</v>
      </c>
      <c r="B144">
        <f t="shared" si="40"/>
        <v>1</v>
      </c>
      <c r="C144">
        <f t="shared" si="41"/>
        <v>0</v>
      </c>
      <c r="D144">
        <f t="shared" si="42"/>
        <v>1</v>
      </c>
      <c r="E144">
        <f t="shared" si="43"/>
        <v>0</v>
      </c>
      <c r="F144">
        <f t="shared" si="44"/>
        <v>1</v>
      </c>
      <c r="G144">
        <f t="shared" si="45"/>
        <v>0</v>
      </c>
      <c r="H144">
        <f t="shared" si="46"/>
        <v>1</v>
      </c>
      <c r="I144">
        <f t="shared" si="47"/>
        <v>0</v>
      </c>
      <c r="J144">
        <f t="shared" si="48"/>
        <v>170</v>
      </c>
      <c r="M144">
        <f t="shared" si="49"/>
        <v>4</v>
      </c>
      <c r="N144">
        <f t="shared" si="52"/>
        <v>0.5</v>
      </c>
      <c r="Q144">
        <v>4</v>
      </c>
      <c r="R144">
        <f t="shared" si="53"/>
        <v>0</v>
      </c>
      <c r="S144">
        <f t="shared" si="50"/>
        <v>0</v>
      </c>
      <c r="T144">
        <f t="shared" si="51"/>
        <v>0</v>
      </c>
      <c r="U144">
        <f t="shared" si="36"/>
        <v>0.5</v>
      </c>
      <c r="V144">
        <f t="shared" si="37"/>
        <v>0</v>
      </c>
      <c r="W144">
        <f t="shared" si="38"/>
        <v>0</v>
      </c>
      <c r="X144">
        <f t="shared" si="39"/>
        <v>0</v>
      </c>
    </row>
    <row r="145" spans="1:24" x14ac:dyDescent="0.2">
      <c r="A145">
        <v>172</v>
      </c>
      <c r="B145">
        <f t="shared" si="40"/>
        <v>1</v>
      </c>
      <c r="C145">
        <f t="shared" si="41"/>
        <v>0</v>
      </c>
      <c r="D145">
        <f t="shared" si="42"/>
        <v>1</v>
      </c>
      <c r="E145">
        <f t="shared" si="43"/>
        <v>0</v>
      </c>
      <c r="F145">
        <f t="shared" si="44"/>
        <v>1</v>
      </c>
      <c r="G145">
        <f t="shared" si="45"/>
        <v>1</v>
      </c>
      <c r="H145">
        <f t="shared" si="46"/>
        <v>0</v>
      </c>
      <c r="I145">
        <f t="shared" si="47"/>
        <v>0</v>
      </c>
      <c r="J145">
        <f t="shared" si="48"/>
        <v>172</v>
      </c>
      <c r="M145">
        <f t="shared" si="49"/>
        <v>4</v>
      </c>
      <c r="N145">
        <f t="shared" si="52"/>
        <v>0.5</v>
      </c>
      <c r="Q145">
        <v>4</v>
      </c>
      <c r="R145">
        <f t="shared" si="53"/>
        <v>0</v>
      </c>
      <c r="S145">
        <f t="shared" si="50"/>
        <v>0</v>
      </c>
      <c r="T145">
        <f t="shared" si="51"/>
        <v>0</v>
      </c>
      <c r="U145">
        <f t="shared" si="36"/>
        <v>0.5</v>
      </c>
      <c r="V145">
        <f t="shared" si="37"/>
        <v>0</v>
      </c>
      <c r="W145">
        <f t="shared" si="38"/>
        <v>0</v>
      </c>
      <c r="X145">
        <f t="shared" si="39"/>
        <v>0</v>
      </c>
    </row>
    <row r="146" spans="1:24" x14ac:dyDescent="0.2">
      <c r="A146">
        <v>177</v>
      </c>
      <c r="B146">
        <f t="shared" si="40"/>
        <v>1</v>
      </c>
      <c r="C146">
        <f t="shared" si="41"/>
        <v>0</v>
      </c>
      <c r="D146">
        <f t="shared" si="42"/>
        <v>1</v>
      </c>
      <c r="E146">
        <f t="shared" si="43"/>
        <v>1</v>
      </c>
      <c r="F146">
        <f t="shared" si="44"/>
        <v>0</v>
      </c>
      <c r="G146">
        <f t="shared" si="45"/>
        <v>0</v>
      </c>
      <c r="H146">
        <f t="shared" si="46"/>
        <v>0</v>
      </c>
      <c r="I146">
        <f t="shared" si="47"/>
        <v>1</v>
      </c>
      <c r="J146">
        <f t="shared" si="48"/>
        <v>177</v>
      </c>
      <c r="M146">
        <f t="shared" si="49"/>
        <v>4</v>
      </c>
      <c r="N146">
        <f t="shared" si="52"/>
        <v>0.5</v>
      </c>
      <c r="Q146">
        <v>4</v>
      </c>
      <c r="R146">
        <f t="shared" si="53"/>
        <v>0</v>
      </c>
      <c r="S146">
        <f t="shared" si="50"/>
        <v>0</v>
      </c>
      <c r="T146">
        <f t="shared" si="51"/>
        <v>0</v>
      </c>
      <c r="U146">
        <f t="shared" si="36"/>
        <v>0.5</v>
      </c>
      <c r="V146">
        <f t="shared" si="37"/>
        <v>0</v>
      </c>
      <c r="W146">
        <f t="shared" si="38"/>
        <v>0</v>
      </c>
      <c r="X146">
        <f t="shared" si="39"/>
        <v>0</v>
      </c>
    </row>
    <row r="147" spans="1:24" x14ac:dyDescent="0.2">
      <c r="A147">
        <v>178</v>
      </c>
      <c r="B147">
        <f t="shared" si="40"/>
        <v>1</v>
      </c>
      <c r="C147">
        <f t="shared" si="41"/>
        <v>0</v>
      </c>
      <c r="D147">
        <f t="shared" si="42"/>
        <v>1</v>
      </c>
      <c r="E147">
        <f t="shared" si="43"/>
        <v>1</v>
      </c>
      <c r="F147">
        <f t="shared" si="44"/>
        <v>0</v>
      </c>
      <c r="G147">
        <f t="shared" si="45"/>
        <v>0</v>
      </c>
      <c r="H147">
        <f t="shared" si="46"/>
        <v>1</v>
      </c>
      <c r="I147">
        <f t="shared" si="47"/>
        <v>0</v>
      </c>
      <c r="J147">
        <f t="shared" si="48"/>
        <v>178</v>
      </c>
      <c r="M147">
        <f t="shared" si="49"/>
        <v>4</v>
      </c>
      <c r="N147">
        <f t="shared" si="52"/>
        <v>0.5</v>
      </c>
      <c r="Q147">
        <v>4</v>
      </c>
      <c r="R147">
        <f t="shared" si="53"/>
        <v>0</v>
      </c>
      <c r="S147">
        <f t="shared" si="50"/>
        <v>0</v>
      </c>
      <c r="T147">
        <f t="shared" si="51"/>
        <v>0</v>
      </c>
      <c r="U147">
        <f t="shared" si="36"/>
        <v>0.5</v>
      </c>
      <c r="V147">
        <f t="shared" si="37"/>
        <v>0</v>
      </c>
      <c r="W147">
        <f t="shared" si="38"/>
        <v>0</v>
      </c>
      <c r="X147">
        <f t="shared" si="39"/>
        <v>0</v>
      </c>
    </row>
    <row r="148" spans="1:24" x14ac:dyDescent="0.2">
      <c r="A148">
        <v>180</v>
      </c>
      <c r="B148">
        <f t="shared" si="40"/>
        <v>1</v>
      </c>
      <c r="C148">
        <f t="shared" si="41"/>
        <v>0</v>
      </c>
      <c r="D148">
        <f t="shared" si="42"/>
        <v>1</v>
      </c>
      <c r="E148">
        <f t="shared" si="43"/>
        <v>1</v>
      </c>
      <c r="F148">
        <f t="shared" si="44"/>
        <v>0</v>
      </c>
      <c r="G148">
        <f t="shared" si="45"/>
        <v>1</v>
      </c>
      <c r="H148">
        <f t="shared" si="46"/>
        <v>0</v>
      </c>
      <c r="I148">
        <f t="shared" si="47"/>
        <v>0</v>
      </c>
      <c r="J148">
        <f t="shared" si="48"/>
        <v>180</v>
      </c>
      <c r="M148">
        <f t="shared" si="49"/>
        <v>4</v>
      </c>
      <c r="N148">
        <f t="shared" si="52"/>
        <v>0.5</v>
      </c>
      <c r="Q148">
        <v>4</v>
      </c>
      <c r="R148">
        <f t="shared" si="53"/>
        <v>0</v>
      </c>
      <c r="S148">
        <f t="shared" si="50"/>
        <v>0</v>
      </c>
      <c r="T148">
        <f t="shared" si="51"/>
        <v>0</v>
      </c>
      <c r="U148">
        <f t="shared" si="36"/>
        <v>0.5</v>
      </c>
      <c r="V148">
        <f t="shared" si="37"/>
        <v>0</v>
      </c>
      <c r="W148">
        <f t="shared" si="38"/>
        <v>0</v>
      </c>
      <c r="X148">
        <f t="shared" si="39"/>
        <v>0</v>
      </c>
    </row>
    <row r="149" spans="1:24" x14ac:dyDescent="0.2">
      <c r="A149">
        <v>184</v>
      </c>
      <c r="B149">
        <f t="shared" si="40"/>
        <v>1</v>
      </c>
      <c r="C149">
        <f t="shared" si="41"/>
        <v>0</v>
      </c>
      <c r="D149">
        <f t="shared" si="42"/>
        <v>1</v>
      </c>
      <c r="E149">
        <f t="shared" si="43"/>
        <v>1</v>
      </c>
      <c r="F149">
        <f t="shared" si="44"/>
        <v>1</v>
      </c>
      <c r="G149">
        <f t="shared" si="45"/>
        <v>0</v>
      </c>
      <c r="H149">
        <f t="shared" si="46"/>
        <v>0</v>
      </c>
      <c r="I149">
        <f t="shared" si="47"/>
        <v>0</v>
      </c>
      <c r="J149">
        <f t="shared" si="48"/>
        <v>184</v>
      </c>
      <c r="M149">
        <f t="shared" si="49"/>
        <v>4</v>
      </c>
      <c r="N149">
        <f t="shared" si="52"/>
        <v>0.5</v>
      </c>
      <c r="Q149">
        <v>4</v>
      </c>
      <c r="R149">
        <f t="shared" si="53"/>
        <v>0</v>
      </c>
      <c r="S149">
        <f t="shared" si="50"/>
        <v>0</v>
      </c>
      <c r="T149">
        <f t="shared" si="51"/>
        <v>0</v>
      </c>
      <c r="U149">
        <f t="shared" ref="U149:U212" si="54">IF((M149=4),N149,0)</f>
        <v>0.5</v>
      </c>
      <c r="V149">
        <f t="shared" ref="V149:V212" si="55">IF((M149=5),N149,0)</f>
        <v>0</v>
      </c>
      <c r="W149">
        <f t="shared" ref="W149:W212" si="56">IF((M149=6),N149,0)</f>
        <v>0</v>
      </c>
      <c r="X149">
        <f t="shared" ref="X149:X212" si="57">IF((M149=7),N149,0)</f>
        <v>0</v>
      </c>
    </row>
    <row r="150" spans="1:24" x14ac:dyDescent="0.2">
      <c r="A150">
        <v>195</v>
      </c>
      <c r="B150">
        <f t="shared" si="40"/>
        <v>1</v>
      </c>
      <c r="C150">
        <f t="shared" si="41"/>
        <v>1</v>
      </c>
      <c r="D150">
        <f t="shared" si="42"/>
        <v>0</v>
      </c>
      <c r="E150">
        <f t="shared" si="43"/>
        <v>0</v>
      </c>
      <c r="F150">
        <f t="shared" si="44"/>
        <v>0</v>
      </c>
      <c r="G150">
        <f t="shared" si="45"/>
        <v>0</v>
      </c>
      <c r="H150">
        <f t="shared" si="46"/>
        <v>1</v>
      </c>
      <c r="I150">
        <f t="shared" si="47"/>
        <v>1</v>
      </c>
      <c r="J150">
        <f t="shared" si="48"/>
        <v>195</v>
      </c>
      <c r="M150">
        <f t="shared" si="49"/>
        <v>4</v>
      </c>
      <c r="N150">
        <f t="shared" si="52"/>
        <v>0.5</v>
      </c>
      <c r="Q150">
        <v>4</v>
      </c>
      <c r="R150">
        <f t="shared" si="53"/>
        <v>0</v>
      </c>
      <c r="S150">
        <f t="shared" si="50"/>
        <v>0</v>
      </c>
      <c r="T150">
        <f t="shared" si="51"/>
        <v>0</v>
      </c>
      <c r="U150">
        <f t="shared" si="54"/>
        <v>0.5</v>
      </c>
      <c r="V150">
        <f t="shared" si="55"/>
        <v>0</v>
      </c>
      <c r="W150">
        <f t="shared" si="56"/>
        <v>0</v>
      </c>
      <c r="X150">
        <f t="shared" si="57"/>
        <v>0</v>
      </c>
    </row>
    <row r="151" spans="1:24" x14ac:dyDescent="0.2">
      <c r="A151">
        <v>197</v>
      </c>
      <c r="B151">
        <f t="shared" si="40"/>
        <v>1</v>
      </c>
      <c r="C151">
        <f t="shared" si="41"/>
        <v>1</v>
      </c>
      <c r="D151">
        <f t="shared" si="42"/>
        <v>0</v>
      </c>
      <c r="E151">
        <f t="shared" si="43"/>
        <v>0</v>
      </c>
      <c r="F151">
        <f t="shared" si="44"/>
        <v>0</v>
      </c>
      <c r="G151">
        <f t="shared" si="45"/>
        <v>1</v>
      </c>
      <c r="H151">
        <f t="shared" si="46"/>
        <v>0</v>
      </c>
      <c r="I151">
        <f t="shared" si="47"/>
        <v>1</v>
      </c>
      <c r="J151">
        <f t="shared" si="48"/>
        <v>197</v>
      </c>
      <c r="M151">
        <f t="shared" si="49"/>
        <v>4</v>
      </c>
      <c r="N151">
        <f t="shared" si="52"/>
        <v>0.5</v>
      </c>
      <c r="Q151">
        <v>4</v>
      </c>
      <c r="R151">
        <f t="shared" si="53"/>
        <v>0</v>
      </c>
      <c r="S151">
        <f t="shared" si="50"/>
        <v>0</v>
      </c>
      <c r="T151">
        <f t="shared" si="51"/>
        <v>0</v>
      </c>
      <c r="U151">
        <f t="shared" si="54"/>
        <v>0.5</v>
      </c>
      <c r="V151">
        <f t="shared" si="55"/>
        <v>0</v>
      </c>
      <c r="W151">
        <f t="shared" si="56"/>
        <v>0</v>
      </c>
      <c r="X151">
        <f t="shared" si="57"/>
        <v>0</v>
      </c>
    </row>
    <row r="152" spans="1:24" x14ac:dyDescent="0.2">
      <c r="A152">
        <v>198</v>
      </c>
      <c r="B152">
        <f t="shared" si="40"/>
        <v>1</v>
      </c>
      <c r="C152">
        <f t="shared" si="41"/>
        <v>1</v>
      </c>
      <c r="D152">
        <f t="shared" si="42"/>
        <v>0</v>
      </c>
      <c r="E152">
        <f t="shared" si="43"/>
        <v>0</v>
      </c>
      <c r="F152">
        <f t="shared" si="44"/>
        <v>0</v>
      </c>
      <c r="G152">
        <f t="shared" si="45"/>
        <v>1</v>
      </c>
      <c r="H152">
        <f t="shared" si="46"/>
        <v>1</v>
      </c>
      <c r="I152">
        <f t="shared" si="47"/>
        <v>0</v>
      </c>
      <c r="J152">
        <f t="shared" si="48"/>
        <v>198</v>
      </c>
      <c r="M152">
        <f t="shared" si="49"/>
        <v>4</v>
      </c>
      <c r="N152">
        <f t="shared" si="52"/>
        <v>0.5</v>
      </c>
      <c r="Q152">
        <v>4</v>
      </c>
      <c r="R152">
        <f t="shared" si="53"/>
        <v>0</v>
      </c>
      <c r="S152">
        <f t="shared" si="50"/>
        <v>0</v>
      </c>
      <c r="T152">
        <f t="shared" si="51"/>
        <v>0</v>
      </c>
      <c r="U152">
        <f t="shared" si="54"/>
        <v>0.5</v>
      </c>
      <c r="V152">
        <f t="shared" si="55"/>
        <v>0</v>
      </c>
      <c r="W152">
        <f t="shared" si="56"/>
        <v>0</v>
      </c>
      <c r="X152">
        <f t="shared" si="57"/>
        <v>0</v>
      </c>
    </row>
    <row r="153" spans="1:24" x14ac:dyDescent="0.2">
      <c r="A153">
        <v>201</v>
      </c>
      <c r="B153">
        <f t="shared" si="40"/>
        <v>1</v>
      </c>
      <c r="C153">
        <f t="shared" si="41"/>
        <v>1</v>
      </c>
      <c r="D153">
        <f t="shared" si="42"/>
        <v>0</v>
      </c>
      <c r="E153">
        <f t="shared" si="43"/>
        <v>0</v>
      </c>
      <c r="F153">
        <f t="shared" si="44"/>
        <v>1</v>
      </c>
      <c r="G153">
        <f t="shared" si="45"/>
        <v>0</v>
      </c>
      <c r="H153">
        <f t="shared" si="46"/>
        <v>0</v>
      </c>
      <c r="I153">
        <f t="shared" si="47"/>
        <v>1</v>
      </c>
      <c r="J153">
        <f t="shared" si="48"/>
        <v>201</v>
      </c>
      <c r="M153">
        <f t="shared" si="49"/>
        <v>4</v>
      </c>
      <c r="N153">
        <f t="shared" si="52"/>
        <v>0.5</v>
      </c>
      <c r="Q153">
        <v>4</v>
      </c>
      <c r="R153">
        <f t="shared" si="53"/>
        <v>0</v>
      </c>
      <c r="S153">
        <f t="shared" si="50"/>
        <v>0</v>
      </c>
      <c r="T153">
        <f t="shared" si="51"/>
        <v>0</v>
      </c>
      <c r="U153">
        <f t="shared" si="54"/>
        <v>0.5</v>
      </c>
      <c r="V153">
        <f t="shared" si="55"/>
        <v>0</v>
      </c>
      <c r="W153">
        <f t="shared" si="56"/>
        <v>0</v>
      </c>
      <c r="X153">
        <f t="shared" si="57"/>
        <v>0</v>
      </c>
    </row>
    <row r="154" spans="1:24" x14ac:dyDescent="0.2">
      <c r="A154">
        <v>202</v>
      </c>
      <c r="B154">
        <f t="shared" si="40"/>
        <v>1</v>
      </c>
      <c r="C154">
        <f t="shared" si="41"/>
        <v>1</v>
      </c>
      <c r="D154">
        <f t="shared" si="42"/>
        <v>0</v>
      </c>
      <c r="E154">
        <f t="shared" si="43"/>
        <v>0</v>
      </c>
      <c r="F154">
        <f t="shared" si="44"/>
        <v>1</v>
      </c>
      <c r="G154">
        <f t="shared" si="45"/>
        <v>0</v>
      </c>
      <c r="H154">
        <f t="shared" si="46"/>
        <v>1</v>
      </c>
      <c r="I154">
        <f t="shared" si="47"/>
        <v>0</v>
      </c>
      <c r="J154">
        <f t="shared" si="48"/>
        <v>202</v>
      </c>
      <c r="M154">
        <f t="shared" si="49"/>
        <v>4</v>
      </c>
      <c r="N154">
        <f t="shared" si="52"/>
        <v>0.5</v>
      </c>
      <c r="Q154">
        <v>4</v>
      </c>
      <c r="R154">
        <f t="shared" si="53"/>
        <v>0</v>
      </c>
      <c r="S154">
        <f t="shared" si="50"/>
        <v>0</v>
      </c>
      <c r="T154">
        <f t="shared" si="51"/>
        <v>0</v>
      </c>
      <c r="U154">
        <f t="shared" si="54"/>
        <v>0.5</v>
      </c>
      <c r="V154">
        <f t="shared" si="55"/>
        <v>0</v>
      </c>
      <c r="W154">
        <f t="shared" si="56"/>
        <v>0</v>
      </c>
      <c r="X154">
        <f t="shared" si="57"/>
        <v>0</v>
      </c>
    </row>
    <row r="155" spans="1:24" x14ac:dyDescent="0.2">
      <c r="A155">
        <v>204</v>
      </c>
      <c r="B155">
        <f t="shared" si="40"/>
        <v>1</v>
      </c>
      <c r="C155">
        <f t="shared" si="41"/>
        <v>1</v>
      </c>
      <c r="D155">
        <f t="shared" si="42"/>
        <v>0</v>
      </c>
      <c r="E155">
        <f t="shared" si="43"/>
        <v>0</v>
      </c>
      <c r="F155">
        <f t="shared" si="44"/>
        <v>1</v>
      </c>
      <c r="G155">
        <f t="shared" si="45"/>
        <v>1</v>
      </c>
      <c r="H155">
        <f t="shared" si="46"/>
        <v>0</v>
      </c>
      <c r="I155">
        <f t="shared" si="47"/>
        <v>0</v>
      </c>
      <c r="J155">
        <f t="shared" si="48"/>
        <v>204</v>
      </c>
      <c r="M155">
        <f t="shared" si="49"/>
        <v>4</v>
      </c>
      <c r="N155">
        <f t="shared" si="52"/>
        <v>0.5</v>
      </c>
      <c r="Q155">
        <v>4</v>
      </c>
      <c r="R155">
        <f t="shared" si="53"/>
        <v>0</v>
      </c>
      <c r="S155">
        <f t="shared" si="50"/>
        <v>0</v>
      </c>
      <c r="T155">
        <f t="shared" si="51"/>
        <v>0</v>
      </c>
      <c r="U155">
        <f t="shared" si="54"/>
        <v>0.5</v>
      </c>
      <c r="V155">
        <f t="shared" si="55"/>
        <v>0</v>
      </c>
      <c r="W155">
        <f t="shared" si="56"/>
        <v>0</v>
      </c>
      <c r="X155">
        <f t="shared" si="57"/>
        <v>0</v>
      </c>
    </row>
    <row r="156" spans="1:24" x14ac:dyDescent="0.2">
      <c r="A156">
        <v>209</v>
      </c>
      <c r="B156">
        <f t="shared" si="40"/>
        <v>1</v>
      </c>
      <c r="C156">
        <f t="shared" si="41"/>
        <v>1</v>
      </c>
      <c r="D156">
        <f t="shared" si="42"/>
        <v>0</v>
      </c>
      <c r="E156">
        <f t="shared" si="43"/>
        <v>1</v>
      </c>
      <c r="F156">
        <f t="shared" si="44"/>
        <v>0</v>
      </c>
      <c r="G156">
        <f t="shared" si="45"/>
        <v>0</v>
      </c>
      <c r="H156">
        <f t="shared" si="46"/>
        <v>0</v>
      </c>
      <c r="I156">
        <f t="shared" si="47"/>
        <v>1</v>
      </c>
      <c r="J156">
        <f t="shared" si="48"/>
        <v>209</v>
      </c>
      <c r="M156">
        <f t="shared" si="49"/>
        <v>4</v>
      </c>
      <c r="N156">
        <f t="shared" si="52"/>
        <v>0.5</v>
      </c>
      <c r="Q156">
        <v>4</v>
      </c>
      <c r="R156">
        <f t="shared" si="53"/>
        <v>0</v>
      </c>
      <c r="S156">
        <f t="shared" si="50"/>
        <v>0</v>
      </c>
      <c r="T156">
        <f t="shared" si="51"/>
        <v>0</v>
      </c>
      <c r="U156">
        <f t="shared" si="54"/>
        <v>0.5</v>
      </c>
      <c r="V156">
        <f t="shared" si="55"/>
        <v>0</v>
      </c>
      <c r="W156">
        <f t="shared" si="56"/>
        <v>0</v>
      </c>
      <c r="X156">
        <f t="shared" si="57"/>
        <v>0</v>
      </c>
    </row>
    <row r="157" spans="1:24" x14ac:dyDescent="0.2">
      <c r="A157">
        <v>210</v>
      </c>
      <c r="B157">
        <f t="shared" si="40"/>
        <v>1</v>
      </c>
      <c r="C157">
        <f t="shared" si="41"/>
        <v>1</v>
      </c>
      <c r="D157">
        <f t="shared" si="42"/>
        <v>0</v>
      </c>
      <c r="E157">
        <f t="shared" si="43"/>
        <v>1</v>
      </c>
      <c r="F157">
        <f t="shared" si="44"/>
        <v>0</v>
      </c>
      <c r="G157">
        <f t="shared" si="45"/>
        <v>0</v>
      </c>
      <c r="H157">
        <f t="shared" si="46"/>
        <v>1</v>
      </c>
      <c r="I157">
        <f t="shared" si="47"/>
        <v>0</v>
      </c>
      <c r="J157">
        <f t="shared" si="48"/>
        <v>210</v>
      </c>
      <c r="M157">
        <f t="shared" si="49"/>
        <v>4</v>
      </c>
      <c r="N157">
        <f t="shared" si="52"/>
        <v>0.5</v>
      </c>
      <c r="Q157">
        <v>4</v>
      </c>
      <c r="R157">
        <f t="shared" si="53"/>
        <v>0</v>
      </c>
      <c r="S157">
        <f t="shared" si="50"/>
        <v>0</v>
      </c>
      <c r="T157">
        <f t="shared" si="51"/>
        <v>0</v>
      </c>
      <c r="U157">
        <f t="shared" si="54"/>
        <v>0.5</v>
      </c>
      <c r="V157">
        <f t="shared" si="55"/>
        <v>0</v>
      </c>
      <c r="W157">
        <f t="shared" si="56"/>
        <v>0</v>
      </c>
      <c r="X157">
        <f t="shared" si="57"/>
        <v>0</v>
      </c>
    </row>
    <row r="158" spans="1:24" x14ac:dyDescent="0.2">
      <c r="A158">
        <v>212</v>
      </c>
      <c r="B158">
        <f t="shared" si="40"/>
        <v>1</v>
      </c>
      <c r="C158">
        <f t="shared" si="41"/>
        <v>1</v>
      </c>
      <c r="D158">
        <f t="shared" si="42"/>
        <v>0</v>
      </c>
      <c r="E158">
        <f t="shared" si="43"/>
        <v>1</v>
      </c>
      <c r="F158">
        <f t="shared" si="44"/>
        <v>0</v>
      </c>
      <c r="G158">
        <f t="shared" si="45"/>
        <v>1</v>
      </c>
      <c r="H158">
        <f t="shared" si="46"/>
        <v>0</v>
      </c>
      <c r="I158">
        <f t="shared" si="47"/>
        <v>0</v>
      </c>
      <c r="J158">
        <f t="shared" si="48"/>
        <v>212</v>
      </c>
      <c r="M158">
        <f t="shared" si="49"/>
        <v>4</v>
      </c>
      <c r="N158">
        <f t="shared" si="52"/>
        <v>0.5</v>
      </c>
      <c r="Q158">
        <v>4</v>
      </c>
      <c r="R158">
        <f t="shared" si="53"/>
        <v>0</v>
      </c>
      <c r="S158">
        <f t="shared" si="50"/>
        <v>0</v>
      </c>
      <c r="T158">
        <f t="shared" si="51"/>
        <v>0</v>
      </c>
      <c r="U158">
        <f t="shared" si="54"/>
        <v>0.5</v>
      </c>
      <c r="V158">
        <f t="shared" si="55"/>
        <v>0</v>
      </c>
      <c r="W158">
        <f t="shared" si="56"/>
        <v>0</v>
      </c>
      <c r="X158">
        <f t="shared" si="57"/>
        <v>0</v>
      </c>
    </row>
    <row r="159" spans="1:24" x14ac:dyDescent="0.2">
      <c r="A159">
        <v>216</v>
      </c>
      <c r="B159">
        <f t="shared" si="40"/>
        <v>1</v>
      </c>
      <c r="C159">
        <f t="shared" si="41"/>
        <v>1</v>
      </c>
      <c r="D159">
        <f t="shared" si="42"/>
        <v>0</v>
      </c>
      <c r="E159">
        <f t="shared" si="43"/>
        <v>1</v>
      </c>
      <c r="F159">
        <f t="shared" si="44"/>
        <v>1</v>
      </c>
      <c r="G159">
        <f t="shared" si="45"/>
        <v>0</v>
      </c>
      <c r="H159">
        <f t="shared" si="46"/>
        <v>0</v>
      </c>
      <c r="I159">
        <f t="shared" si="47"/>
        <v>0</v>
      </c>
      <c r="J159">
        <f t="shared" si="48"/>
        <v>216</v>
      </c>
      <c r="M159">
        <f t="shared" si="49"/>
        <v>4</v>
      </c>
      <c r="N159">
        <f t="shared" si="52"/>
        <v>0.5</v>
      </c>
      <c r="Q159">
        <v>4</v>
      </c>
      <c r="R159">
        <f t="shared" si="53"/>
        <v>0</v>
      </c>
      <c r="S159">
        <f t="shared" si="50"/>
        <v>0</v>
      </c>
      <c r="T159">
        <f t="shared" si="51"/>
        <v>0</v>
      </c>
      <c r="U159">
        <f t="shared" si="54"/>
        <v>0.5</v>
      </c>
      <c r="V159">
        <f t="shared" si="55"/>
        <v>0</v>
      </c>
      <c r="W159">
        <f t="shared" si="56"/>
        <v>0</v>
      </c>
      <c r="X159">
        <f t="shared" si="57"/>
        <v>0</v>
      </c>
    </row>
    <row r="160" spans="1:24" x14ac:dyDescent="0.2">
      <c r="A160">
        <v>225</v>
      </c>
      <c r="B160">
        <f t="shared" si="40"/>
        <v>1</v>
      </c>
      <c r="C160">
        <f t="shared" si="41"/>
        <v>1</v>
      </c>
      <c r="D160">
        <f t="shared" si="42"/>
        <v>1</v>
      </c>
      <c r="E160">
        <f t="shared" si="43"/>
        <v>0</v>
      </c>
      <c r="F160">
        <f t="shared" si="44"/>
        <v>0</v>
      </c>
      <c r="G160">
        <f t="shared" si="45"/>
        <v>0</v>
      </c>
      <c r="H160">
        <f t="shared" si="46"/>
        <v>0</v>
      </c>
      <c r="I160">
        <f t="shared" si="47"/>
        <v>1</v>
      </c>
      <c r="J160">
        <f t="shared" si="48"/>
        <v>225</v>
      </c>
      <c r="M160">
        <f t="shared" si="49"/>
        <v>4</v>
      </c>
      <c r="N160">
        <f t="shared" si="52"/>
        <v>0.5</v>
      </c>
      <c r="Q160">
        <v>4</v>
      </c>
      <c r="R160">
        <f t="shared" si="53"/>
        <v>0</v>
      </c>
      <c r="S160">
        <f t="shared" si="50"/>
        <v>0</v>
      </c>
      <c r="T160">
        <f t="shared" si="51"/>
        <v>0</v>
      </c>
      <c r="U160">
        <f t="shared" si="54"/>
        <v>0.5</v>
      </c>
      <c r="V160">
        <f t="shared" si="55"/>
        <v>0</v>
      </c>
      <c r="W160">
        <f t="shared" si="56"/>
        <v>0</v>
      </c>
      <c r="X160">
        <f t="shared" si="57"/>
        <v>0</v>
      </c>
    </row>
    <row r="161" spans="1:24" x14ac:dyDescent="0.2">
      <c r="A161">
        <v>226</v>
      </c>
      <c r="B161">
        <f t="shared" si="40"/>
        <v>1</v>
      </c>
      <c r="C161">
        <f t="shared" si="41"/>
        <v>1</v>
      </c>
      <c r="D161">
        <f t="shared" si="42"/>
        <v>1</v>
      </c>
      <c r="E161">
        <f t="shared" si="43"/>
        <v>0</v>
      </c>
      <c r="F161">
        <f t="shared" si="44"/>
        <v>0</v>
      </c>
      <c r="G161">
        <f t="shared" si="45"/>
        <v>0</v>
      </c>
      <c r="H161">
        <f t="shared" si="46"/>
        <v>1</v>
      </c>
      <c r="I161">
        <f t="shared" si="47"/>
        <v>0</v>
      </c>
      <c r="J161">
        <f t="shared" si="48"/>
        <v>226</v>
      </c>
      <c r="M161">
        <f t="shared" si="49"/>
        <v>4</v>
      </c>
      <c r="N161">
        <f t="shared" si="52"/>
        <v>0.5</v>
      </c>
      <c r="Q161">
        <v>4</v>
      </c>
      <c r="R161">
        <f t="shared" si="53"/>
        <v>0</v>
      </c>
      <c r="S161">
        <f t="shared" si="50"/>
        <v>0</v>
      </c>
      <c r="T161">
        <f t="shared" si="51"/>
        <v>0</v>
      </c>
      <c r="U161">
        <f t="shared" si="54"/>
        <v>0.5</v>
      </c>
      <c r="V161">
        <f t="shared" si="55"/>
        <v>0</v>
      </c>
      <c r="W161">
        <f t="shared" si="56"/>
        <v>0</v>
      </c>
      <c r="X161">
        <f t="shared" si="57"/>
        <v>0</v>
      </c>
    </row>
    <row r="162" spans="1:24" x14ac:dyDescent="0.2">
      <c r="A162">
        <v>228</v>
      </c>
      <c r="B162">
        <f t="shared" si="40"/>
        <v>1</v>
      </c>
      <c r="C162">
        <f t="shared" si="41"/>
        <v>1</v>
      </c>
      <c r="D162">
        <f t="shared" si="42"/>
        <v>1</v>
      </c>
      <c r="E162">
        <f t="shared" si="43"/>
        <v>0</v>
      </c>
      <c r="F162">
        <f t="shared" si="44"/>
        <v>0</v>
      </c>
      <c r="G162">
        <f t="shared" si="45"/>
        <v>1</v>
      </c>
      <c r="H162">
        <f t="shared" si="46"/>
        <v>0</v>
      </c>
      <c r="I162">
        <f t="shared" si="47"/>
        <v>0</v>
      </c>
      <c r="J162">
        <f t="shared" si="48"/>
        <v>228</v>
      </c>
      <c r="M162">
        <f t="shared" si="49"/>
        <v>4</v>
      </c>
      <c r="N162">
        <f t="shared" si="52"/>
        <v>0.5</v>
      </c>
      <c r="Q162">
        <v>4</v>
      </c>
      <c r="R162">
        <f t="shared" si="53"/>
        <v>0</v>
      </c>
      <c r="S162">
        <f t="shared" si="50"/>
        <v>0</v>
      </c>
      <c r="T162">
        <f t="shared" si="51"/>
        <v>0</v>
      </c>
      <c r="U162">
        <f t="shared" si="54"/>
        <v>0.5</v>
      </c>
      <c r="V162">
        <f t="shared" si="55"/>
        <v>0</v>
      </c>
      <c r="W162">
        <f t="shared" si="56"/>
        <v>0</v>
      </c>
      <c r="X162">
        <f t="shared" si="57"/>
        <v>0</v>
      </c>
    </row>
    <row r="163" spans="1:24" x14ac:dyDescent="0.2">
      <c r="A163">
        <v>232</v>
      </c>
      <c r="B163">
        <f t="shared" si="40"/>
        <v>1</v>
      </c>
      <c r="C163">
        <f t="shared" si="41"/>
        <v>1</v>
      </c>
      <c r="D163">
        <f t="shared" si="42"/>
        <v>1</v>
      </c>
      <c r="E163">
        <f t="shared" si="43"/>
        <v>0</v>
      </c>
      <c r="F163">
        <f t="shared" si="44"/>
        <v>1</v>
      </c>
      <c r="G163">
        <f t="shared" si="45"/>
        <v>0</v>
      </c>
      <c r="H163">
        <f t="shared" si="46"/>
        <v>0</v>
      </c>
      <c r="I163">
        <f t="shared" si="47"/>
        <v>0</v>
      </c>
      <c r="J163">
        <f t="shared" si="48"/>
        <v>232</v>
      </c>
      <c r="M163">
        <f t="shared" si="49"/>
        <v>4</v>
      </c>
      <c r="N163">
        <f t="shared" si="52"/>
        <v>0.5</v>
      </c>
      <c r="Q163">
        <v>4</v>
      </c>
      <c r="R163">
        <f t="shared" si="53"/>
        <v>0</v>
      </c>
      <c r="S163">
        <f t="shared" si="50"/>
        <v>0</v>
      </c>
      <c r="T163">
        <f t="shared" si="51"/>
        <v>0</v>
      </c>
      <c r="U163">
        <f t="shared" si="54"/>
        <v>0.5</v>
      </c>
      <c r="V163">
        <f t="shared" si="55"/>
        <v>0</v>
      </c>
      <c r="W163">
        <f t="shared" si="56"/>
        <v>0</v>
      </c>
      <c r="X163">
        <f t="shared" si="57"/>
        <v>0</v>
      </c>
    </row>
    <row r="164" spans="1:24" x14ac:dyDescent="0.2">
      <c r="A164">
        <v>240</v>
      </c>
      <c r="B164">
        <f t="shared" si="40"/>
        <v>1</v>
      </c>
      <c r="C164">
        <f t="shared" si="41"/>
        <v>1</v>
      </c>
      <c r="D164">
        <f t="shared" si="42"/>
        <v>1</v>
      </c>
      <c r="E164">
        <f t="shared" si="43"/>
        <v>1</v>
      </c>
      <c r="F164">
        <f t="shared" si="44"/>
        <v>0</v>
      </c>
      <c r="G164">
        <f t="shared" si="45"/>
        <v>0</v>
      </c>
      <c r="H164">
        <f t="shared" si="46"/>
        <v>0</v>
      </c>
      <c r="I164">
        <f t="shared" si="47"/>
        <v>0</v>
      </c>
      <c r="J164">
        <f t="shared" si="48"/>
        <v>240</v>
      </c>
      <c r="M164">
        <f t="shared" si="49"/>
        <v>4</v>
      </c>
      <c r="N164">
        <f t="shared" si="52"/>
        <v>0.5</v>
      </c>
      <c r="Q164">
        <v>4</v>
      </c>
      <c r="R164">
        <f t="shared" si="53"/>
        <v>0</v>
      </c>
      <c r="S164">
        <f t="shared" si="50"/>
        <v>0</v>
      </c>
      <c r="T164">
        <f t="shared" si="51"/>
        <v>0</v>
      </c>
      <c r="U164">
        <f t="shared" si="54"/>
        <v>0.5</v>
      </c>
      <c r="V164">
        <f t="shared" si="55"/>
        <v>0</v>
      </c>
      <c r="W164">
        <f t="shared" si="56"/>
        <v>0</v>
      </c>
      <c r="X164">
        <f t="shared" si="57"/>
        <v>0</v>
      </c>
    </row>
    <row r="165" spans="1:24" x14ac:dyDescent="0.2">
      <c r="A165">
        <v>31</v>
      </c>
      <c r="B165">
        <f t="shared" si="40"/>
        <v>0</v>
      </c>
      <c r="C165">
        <f t="shared" si="41"/>
        <v>0</v>
      </c>
      <c r="D165">
        <f t="shared" si="42"/>
        <v>0</v>
      </c>
      <c r="E165">
        <f t="shared" si="43"/>
        <v>1</v>
      </c>
      <c r="F165">
        <f t="shared" si="44"/>
        <v>1</v>
      </c>
      <c r="G165">
        <f t="shared" si="45"/>
        <v>1</v>
      </c>
      <c r="H165">
        <f t="shared" si="46"/>
        <v>1</v>
      </c>
      <c r="I165">
        <f t="shared" si="47"/>
        <v>1</v>
      </c>
      <c r="J165">
        <f t="shared" si="48"/>
        <v>31</v>
      </c>
      <c r="M165">
        <f t="shared" si="49"/>
        <v>5</v>
      </c>
      <c r="N165">
        <f t="shared" si="52"/>
        <v>0.34404173924526138</v>
      </c>
      <c r="Q165">
        <v>5</v>
      </c>
      <c r="R165">
        <f t="shared" si="53"/>
        <v>0</v>
      </c>
      <c r="S165">
        <f t="shared" si="50"/>
        <v>0</v>
      </c>
      <c r="T165">
        <f t="shared" si="51"/>
        <v>0</v>
      </c>
      <c r="U165">
        <f t="shared" si="54"/>
        <v>0</v>
      </c>
      <c r="V165">
        <f t="shared" si="55"/>
        <v>0.34404173924526138</v>
      </c>
      <c r="W165">
        <f t="shared" si="56"/>
        <v>0</v>
      </c>
      <c r="X165">
        <f t="shared" si="57"/>
        <v>0</v>
      </c>
    </row>
    <row r="166" spans="1:24" x14ac:dyDescent="0.2">
      <c r="A166">
        <v>47</v>
      </c>
      <c r="B166">
        <f t="shared" si="40"/>
        <v>0</v>
      </c>
      <c r="C166">
        <f t="shared" si="41"/>
        <v>0</v>
      </c>
      <c r="D166">
        <f t="shared" si="42"/>
        <v>1</v>
      </c>
      <c r="E166">
        <f t="shared" si="43"/>
        <v>0</v>
      </c>
      <c r="F166">
        <f t="shared" si="44"/>
        <v>1</v>
      </c>
      <c r="G166">
        <f t="shared" si="45"/>
        <v>1</v>
      </c>
      <c r="H166">
        <f t="shared" si="46"/>
        <v>1</v>
      </c>
      <c r="I166">
        <f t="shared" si="47"/>
        <v>1</v>
      </c>
      <c r="J166">
        <f t="shared" si="48"/>
        <v>47</v>
      </c>
      <c r="M166">
        <f t="shared" si="49"/>
        <v>5</v>
      </c>
      <c r="N166">
        <f t="shared" si="52"/>
        <v>0.34404173924526138</v>
      </c>
      <c r="Q166">
        <v>5</v>
      </c>
      <c r="R166">
        <f t="shared" si="53"/>
        <v>0</v>
      </c>
      <c r="S166">
        <f t="shared" si="50"/>
        <v>0</v>
      </c>
      <c r="T166">
        <f t="shared" si="51"/>
        <v>0</v>
      </c>
      <c r="U166">
        <f t="shared" si="54"/>
        <v>0</v>
      </c>
      <c r="V166">
        <f t="shared" si="55"/>
        <v>0.34404173924526138</v>
      </c>
      <c r="W166">
        <f t="shared" si="56"/>
        <v>0</v>
      </c>
      <c r="X166">
        <f t="shared" si="57"/>
        <v>0</v>
      </c>
    </row>
    <row r="167" spans="1:24" x14ac:dyDescent="0.2">
      <c r="A167">
        <v>55</v>
      </c>
      <c r="B167">
        <f t="shared" si="40"/>
        <v>0</v>
      </c>
      <c r="C167">
        <f t="shared" si="41"/>
        <v>0</v>
      </c>
      <c r="D167">
        <f t="shared" si="42"/>
        <v>1</v>
      </c>
      <c r="E167">
        <f t="shared" si="43"/>
        <v>1</v>
      </c>
      <c r="F167">
        <f t="shared" si="44"/>
        <v>0</v>
      </c>
      <c r="G167">
        <f t="shared" si="45"/>
        <v>1</v>
      </c>
      <c r="H167">
        <f t="shared" si="46"/>
        <v>1</v>
      </c>
      <c r="I167">
        <f t="shared" si="47"/>
        <v>1</v>
      </c>
      <c r="J167">
        <f t="shared" si="48"/>
        <v>55</v>
      </c>
      <c r="M167">
        <f t="shared" si="49"/>
        <v>5</v>
      </c>
      <c r="N167">
        <f t="shared" si="52"/>
        <v>0.34404173924526138</v>
      </c>
      <c r="Q167">
        <v>5</v>
      </c>
      <c r="R167">
        <f t="shared" si="53"/>
        <v>0</v>
      </c>
      <c r="S167">
        <f t="shared" si="50"/>
        <v>0</v>
      </c>
      <c r="T167">
        <f t="shared" si="51"/>
        <v>0</v>
      </c>
      <c r="U167">
        <f t="shared" si="54"/>
        <v>0</v>
      </c>
      <c r="V167">
        <f t="shared" si="55"/>
        <v>0.34404173924526138</v>
      </c>
      <c r="W167">
        <f t="shared" si="56"/>
        <v>0</v>
      </c>
      <c r="X167">
        <f t="shared" si="57"/>
        <v>0</v>
      </c>
    </row>
    <row r="168" spans="1:24" x14ac:dyDescent="0.2">
      <c r="A168">
        <v>59</v>
      </c>
      <c r="B168">
        <f t="shared" si="40"/>
        <v>0</v>
      </c>
      <c r="C168">
        <f t="shared" si="41"/>
        <v>0</v>
      </c>
      <c r="D168">
        <f t="shared" si="42"/>
        <v>1</v>
      </c>
      <c r="E168">
        <f t="shared" si="43"/>
        <v>1</v>
      </c>
      <c r="F168">
        <f t="shared" si="44"/>
        <v>1</v>
      </c>
      <c r="G168">
        <f t="shared" si="45"/>
        <v>0</v>
      </c>
      <c r="H168">
        <f t="shared" si="46"/>
        <v>1</v>
      </c>
      <c r="I168">
        <f t="shared" si="47"/>
        <v>1</v>
      </c>
      <c r="J168">
        <f t="shared" si="48"/>
        <v>59</v>
      </c>
      <c r="M168">
        <f t="shared" si="49"/>
        <v>5</v>
      </c>
      <c r="N168">
        <f t="shared" si="52"/>
        <v>0.34404173924526138</v>
      </c>
      <c r="Q168">
        <v>5</v>
      </c>
      <c r="R168">
        <f t="shared" si="53"/>
        <v>0</v>
      </c>
      <c r="S168">
        <f t="shared" si="50"/>
        <v>0</v>
      </c>
      <c r="T168">
        <f t="shared" si="51"/>
        <v>0</v>
      </c>
      <c r="U168">
        <f t="shared" si="54"/>
        <v>0</v>
      </c>
      <c r="V168">
        <f t="shared" si="55"/>
        <v>0.34404173924526138</v>
      </c>
      <c r="W168">
        <f t="shared" si="56"/>
        <v>0</v>
      </c>
      <c r="X168">
        <f t="shared" si="57"/>
        <v>0</v>
      </c>
    </row>
    <row r="169" spans="1:24" x14ac:dyDescent="0.2">
      <c r="A169">
        <v>61</v>
      </c>
      <c r="B169">
        <f t="shared" si="40"/>
        <v>0</v>
      </c>
      <c r="C169">
        <f t="shared" si="41"/>
        <v>0</v>
      </c>
      <c r="D169">
        <f t="shared" si="42"/>
        <v>1</v>
      </c>
      <c r="E169">
        <f t="shared" si="43"/>
        <v>1</v>
      </c>
      <c r="F169">
        <f t="shared" si="44"/>
        <v>1</v>
      </c>
      <c r="G169">
        <f t="shared" si="45"/>
        <v>1</v>
      </c>
      <c r="H169">
        <f t="shared" si="46"/>
        <v>0</v>
      </c>
      <c r="I169">
        <f t="shared" si="47"/>
        <v>1</v>
      </c>
      <c r="J169">
        <f t="shared" si="48"/>
        <v>61</v>
      </c>
      <c r="M169">
        <f t="shared" si="49"/>
        <v>5</v>
      </c>
      <c r="N169">
        <f t="shared" si="52"/>
        <v>0.34404173924526138</v>
      </c>
      <c r="Q169">
        <v>5</v>
      </c>
      <c r="R169">
        <f t="shared" si="53"/>
        <v>0</v>
      </c>
      <c r="S169">
        <f t="shared" si="50"/>
        <v>0</v>
      </c>
      <c r="T169">
        <f t="shared" si="51"/>
        <v>0</v>
      </c>
      <c r="U169">
        <f t="shared" si="54"/>
        <v>0</v>
      </c>
      <c r="V169">
        <f t="shared" si="55"/>
        <v>0.34404173924526138</v>
      </c>
      <c r="W169">
        <f t="shared" si="56"/>
        <v>0</v>
      </c>
      <c r="X169">
        <f t="shared" si="57"/>
        <v>0</v>
      </c>
    </row>
    <row r="170" spans="1:24" x14ac:dyDescent="0.2">
      <c r="A170">
        <v>62</v>
      </c>
      <c r="B170">
        <f t="shared" si="40"/>
        <v>0</v>
      </c>
      <c r="C170">
        <f t="shared" si="41"/>
        <v>0</v>
      </c>
      <c r="D170">
        <f t="shared" si="42"/>
        <v>1</v>
      </c>
      <c r="E170">
        <f t="shared" si="43"/>
        <v>1</v>
      </c>
      <c r="F170">
        <f t="shared" si="44"/>
        <v>1</v>
      </c>
      <c r="G170">
        <f t="shared" si="45"/>
        <v>1</v>
      </c>
      <c r="H170">
        <f t="shared" si="46"/>
        <v>1</v>
      </c>
      <c r="I170">
        <f t="shared" si="47"/>
        <v>0</v>
      </c>
      <c r="J170">
        <f t="shared" si="48"/>
        <v>62</v>
      </c>
      <c r="M170">
        <f t="shared" si="49"/>
        <v>5</v>
      </c>
      <c r="N170">
        <f t="shared" si="52"/>
        <v>0.34404173924526138</v>
      </c>
      <c r="Q170">
        <v>5</v>
      </c>
      <c r="R170">
        <f t="shared" si="53"/>
        <v>0</v>
      </c>
      <c r="S170">
        <f t="shared" si="50"/>
        <v>0</v>
      </c>
      <c r="T170">
        <f t="shared" si="51"/>
        <v>0</v>
      </c>
      <c r="U170">
        <f t="shared" si="54"/>
        <v>0</v>
      </c>
      <c r="V170">
        <f t="shared" si="55"/>
        <v>0.34404173924526138</v>
      </c>
      <c r="W170">
        <f t="shared" si="56"/>
        <v>0</v>
      </c>
      <c r="X170">
        <f t="shared" si="57"/>
        <v>0</v>
      </c>
    </row>
    <row r="171" spans="1:24" x14ac:dyDescent="0.2">
      <c r="A171">
        <v>79</v>
      </c>
      <c r="B171">
        <f t="shared" si="40"/>
        <v>0</v>
      </c>
      <c r="C171">
        <f t="shared" si="41"/>
        <v>1</v>
      </c>
      <c r="D171">
        <f t="shared" si="42"/>
        <v>0</v>
      </c>
      <c r="E171">
        <f t="shared" si="43"/>
        <v>0</v>
      </c>
      <c r="F171">
        <f t="shared" si="44"/>
        <v>1</v>
      </c>
      <c r="G171">
        <f t="shared" si="45"/>
        <v>1</v>
      </c>
      <c r="H171">
        <f t="shared" si="46"/>
        <v>1</v>
      </c>
      <c r="I171">
        <f t="shared" si="47"/>
        <v>1</v>
      </c>
      <c r="J171">
        <f t="shared" si="48"/>
        <v>79</v>
      </c>
      <c r="M171">
        <f t="shared" si="49"/>
        <v>5</v>
      </c>
      <c r="N171">
        <f t="shared" si="52"/>
        <v>0.34404173924526138</v>
      </c>
      <c r="Q171">
        <v>5</v>
      </c>
      <c r="R171">
        <f t="shared" si="53"/>
        <v>0</v>
      </c>
      <c r="S171">
        <f t="shared" si="50"/>
        <v>0</v>
      </c>
      <c r="T171">
        <f t="shared" si="51"/>
        <v>0</v>
      </c>
      <c r="U171">
        <f t="shared" si="54"/>
        <v>0</v>
      </c>
      <c r="V171">
        <f t="shared" si="55"/>
        <v>0.34404173924526138</v>
      </c>
      <c r="W171">
        <f t="shared" si="56"/>
        <v>0</v>
      </c>
      <c r="X171">
        <f t="shared" si="57"/>
        <v>0</v>
      </c>
    </row>
    <row r="172" spans="1:24" x14ac:dyDescent="0.2">
      <c r="A172">
        <v>87</v>
      </c>
      <c r="B172">
        <f t="shared" si="40"/>
        <v>0</v>
      </c>
      <c r="C172">
        <f t="shared" si="41"/>
        <v>1</v>
      </c>
      <c r="D172">
        <f t="shared" si="42"/>
        <v>0</v>
      </c>
      <c r="E172">
        <f t="shared" si="43"/>
        <v>1</v>
      </c>
      <c r="F172">
        <f t="shared" si="44"/>
        <v>0</v>
      </c>
      <c r="G172">
        <f t="shared" si="45"/>
        <v>1</v>
      </c>
      <c r="H172">
        <f t="shared" si="46"/>
        <v>1</v>
      </c>
      <c r="I172">
        <f t="shared" si="47"/>
        <v>1</v>
      </c>
      <c r="J172">
        <f t="shared" si="48"/>
        <v>87</v>
      </c>
      <c r="M172">
        <f t="shared" si="49"/>
        <v>5</v>
      </c>
      <c r="N172">
        <f t="shared" si="52"/>
        <v>0.34404173924526138</v>
      </c>
      <c r="Q172">
        <v>5</v>
      </c>
      <c r="R172">
        <f t="shared" si="53"/>
        <v>0</v>
      </c>
      <c r="S172">
        <f t="shared" si="50"/>
        <v>0</v>
      </c>
      <c r="T172">
        <f t="shared" si="51"/>
        <v>0</v>
      </c>
      <c r="U172">
        <f t="shared" si="54"/>
        <v>0</v>
      </c>
      <c r="V172">
        <f t="shared" si="55"/>
        <v>0.34404173924526138</v>
      </c>
      <c r="W172">
        <f t="shared" si="56"/>
        <v>0</v>
      </c>
      <c r="X172">
        <f t="shared" si="57"/>
        <v>0</v>
      </c>
    </row>
    <row r="173" spans="1:24" x14ac:dyDescent="0.2">
      <c r="A173">
        <v>91</v>
      </c>
      <c r="B173">
        <f t="shared" si="40"/>
        <v>0</v>
      </c>
      <c r="C173">
        <f t="shared" si="41"/>
        <v>1</v>
      </c>
      <c r="D173">
        <f t="shared" si="42"/>
        <v>0</v>
      </c>
      <c r="E173">
        <f t="shared" si="43"/>
        <v>1</v>
      </c>
      <c r="F173">
        <f t="shared" si="44"/>
        <v>1</v>
      </c>
      <c r="G173">
        <f t="shared" si="45"/>
        <v>0</v>
      </c>
      <c r="H173">
        <f t="shared" si="46"/>
        <v>1</v>
      </c>
      <c r="I173">
        <f t="shared" si="47"/>
        <v>1</v>
      </c>
      <c r="J173">
        <f t="shared" si="48"/>
        <v>91</v>
      </c>
      <c r="M173">
        <f t="shared" si="49"/>
        <v>5</v>
      </c>
      <c r="N173">
        <f t="shared" si="52"/>
        <v>0.34404173924526138</v>
      </c>
      <c r="Q173">
        <v>5</v>
      </c>
      <c r="R173">
        <f t="shared" si="53"/>
        <v>0</v>
      </c>
      <c r="S173">
        <f t="shared" si="50"/>
        <v>0</v>
      </c>
      <c r="T173">
        <f t="shared" si="51"/>
        <v>0</v>
      </c>
      <c r="U173">
        <f t="shared" si="54"/>
        <v>0</v>
      </c>
      <c r="V173">
        <f t="shared" si="55"/>
        <v>0.34404173924526138</v>
      </c>
      <c r="W173">
        <f t="shared" si="56"/>
        <v>0</v>
      </c>
      <c r="X173">
        <f t="shared" si="57"/>
        <v>0</v>
      </c>
    </row>
    <row r="174" spans="1:24" x14ac:dyDescent="0.2">
      <c r="A174">
        <v>93</v>
      </c>
      <c r="B174">
        <f t="shared" si="40"/>
        <v>0</v>
      </c>
      <c r="C174">
        <f t="shared" si="41"/>
        <v>1</v>
      </c>
      <c r="D174">
        <f t="shared" si="42"/>
        <v>0</v>
      </c>
      <c r="E174">
        <f t="shared" si="43"/>
        <v>1</v>
      </c>
      <c r="F174">
        <f t="shared" si="44"/>
        <v>1</v>
      </c>
      <c r="G174">
        <f t="shared" si="45"/>
        <v>1</v>
      </c>
      <c r="H174">
        <f t="shared" si="46"/>
        <v>0</v>
      </c>
      <c r="I174">
        <f t="shared" si="47"/>
        <v>1</v>
      </c>
      <c r="J174">
        <f t="shared" si="48"/>
        <v>93</v>
      </c>
      <c r="M174">
        <f t="shared" si="49"/>
        <v>5</v>
      </c>
      <c r="N174">
        <f t="shared" si="52"/>
        <v>0.34404173924526138</v>
      </c>
      <c r="Q174">
        <v>5</v>
      </c>
      <c r="R174">
        <f t="shared" si="53"/>
        <v>0</v>
      </c>
      <c r="S174">
        <f t="shared" si="50"/>
        <v>0</v>
      </c>
      <c r="T174">
        <f t="shared" si="51"/>
        <v>0</v>
      </c>
      <c r="U174">
        <f t="shared" si="54"/>
        <v>0</v>
      </c>
      <c r="V174">
        <f t="shared" si="55"/>
        <v>0.34404173924526138</v>
      </c>
      <c r="W174">
        <f t="shared" si="56"/>
        <v>0</v>
      </c>
      <c r="X174">
        <f t="shared" si="57"/>
        <v>0</v>
      </c>
    </row>
    <row r="175" spans="1:24" x14ac:dyDescent="0.2">
      <c r="A175">
        <v>94</v>
      </c>
      <c r="B175">
        <f t="shared" si="40"/>
        <v>0</v>
      </c>
      <c r="C175">
        <f t="shared" si="41"/>
        <v>1</v>
      </c>
      <c r="D175">
        <f t="shared" si="42"/>
        <v>0</v>
      </c>
      <c r="E175">
        <f t="shared" si="43"/>
        <v>1</v>
      </c>
      <c r="F175">
        <f t="shared" si="44"/>
        <v>1</v>
      </c>
      <c r="G175">
        <f t="shared" si="45"/>
        <v>1</v>
      </c>
      <c r="H175">
        <f t="shared" si="46"/>
        <v>1</v>
      </c>
      <c r="I175">
        <f t="shared" si="47"/>
        <v>0</v>
      </c>
      <c r="J175">
        <f t="shared" si="48"/>
        <v>94</v>
      </c>
      <c r="M175">
        <f t="shared" si="49"/>
        <v>5</v>
      </c>
      <c r="N175">
        <f t="shared" si="52"/>
        <v>0.34404173924526138</v>
      </c>
      <c r="Q175">
        <v>5</v>
      </c>
      <c r="R175">
        <f t="shared" si="53"/>
        <v>0</v>
      </c>
      <c r="S175">
        <f t="shared" si="50"/>
        <v>0</v>
      </c>
      <c r="T175">
        <f t="shared" si="51"/>
        <v>0</v>
      </c>
      <c r="U175">
        <f t="shared" si="54"/>
        <v>0</v>
      </c>
      <c r="V175">
        <f t="shared" si="55"/>
        <v>0.34404173924526138</v>
      </c>
      <c r="W175">
        <f t="shared" si="56"/>
        <v>0</v>
      </c>
      <c r="X175">
        <f t="shared" si="57"/>
        <v>0</v>
      </c>
    </row>
    <row r="176" spans="1:24" x14ac:dyDescent="0.2">
      <c r="A176">
        <v>103</v>
      </c>
      <c r="B176">
        <f t="shared" si="40"/>
        <v>0</v>
      </c>
      <c r="C176">
        <f t="shared" si="41"/>
        <v>1</v>
      </c>
      <c r="D176">
        <f t="shared" si="42"/>
        <v>1</v>
      </c>
      <c r="E176">
        <f t="shared" si="43"/>
        <v>0</v>
      </c>
      <c r="F176">
        <f t="shared" si="44"/>
        <v>0</v>
      </c>
      <c r="G176">
        <f t="shared" si="45"/>
        <v>1</v>
      </c>
      <c r="H176">
        <f t="shared" si="46"/>
        <v>1</v>
      </c>
      <c r="I176">
        <f t="shared" si="47"/>
        <v>1</v>
      </c>
      <c r="J176">
        <f t="shared" si="48"/>
        <v>103</v>
      </c>
      <c r="M176">
        <f t="shared" si="49"/>
        <v>5</v>
      </c>
      <c r="N176">
        <f t="shared" si="52"/>
        <v>0.34404173924526138</v>
      </c>
      <c r="Q176">
        <v>5</v>
      </c>
      <c r="R176">
        <f t="shared" si="53"/>
        <v>0</v>
      </c>
      <c r="S176">
        <f t="shared" si="50"/>
        <v>0</v>
      </c>
      <c r="T176">
        <f t="shared" si="51"/>
        <v>0</v>
      </c>
      <c r="U176">
        <f t="shared" si="54"/>
        <v>0</v>
      </c>
      <c r="V176">
        <f t="shared" si="55"/>
        <v>0.34404173924526138</v>
      </c>
      <c r="W176">
        <f t="shared" si="56"/>
        <v>0</v>
      </c>
      <c r="X176">
        <f t="shared" si="57"/>
        <v>0</v>
      </c>
    </row>
    <row r="177" spans="1:24" x14ac:dyDescent="0.2">
      <c r="A177">
        <v>107</v>
      </c>
      <c r="B177">
        <f t="shared" si="40"/>
        <v>0</v>
      </c>
      <c r="C177">
        <f t="shared" si="41"/>
        <v>1</v>
      </c>
      <c r="D177">
        <f t="shared" si="42"/>
        <v>1</v>
      </c>
      <c r="E177">
        <f t="shared" si="43"/>
        <v>0</v>
      </c>
      <c r="F177">
        <f t="shared" si="44"/>
        <v>1</v>
      </c>
      <c r="G177">
        <f t="shared" si="45"/>
        <v>0</v>
      </c>
      <c r="H177">
        <f t="shared" si="46"/>
        <v>1</v>
      </c>
      <c r="I177">
        <f t="shared" si="47"/>
        <v>1</v>
      </c>
      <c r="J177">
        <f t="shared" si="48"/>
        <v>107</v>
      </c>
      <c r="M177">
        <f t="shared" si="49"/>
        <v>5</v>
      </c>
      <c r="N177">
        <f t="shared" si="52"/>
        <v>0.34404173924526138</v>
      </c>
      <c r="Q177">
        <v>5</v>
      </c>
      <c r="R177">
        <f t="shared" si="53"/>
        <v>0</v>
      </c>
      <c r="S177">
        <f t="shared" si="50"/>
        <v>0</v>
      </c>
      <c r="T177">
        <f t="shared" si="51"/>
        <v>0</v>
      </c>
      <c r="U177">
        <f t="shared" si="54"/>
        <v>0</v>
      </c>
      <c r="V177">
        <f t="shared" si="55"/>
        <v>0.34404173924526138</v>
      </c>
      <c r="W177">
        <f t="shared" si="56"/>
        <v>0</v>
      </c>
      <c r="X177">
        <f t="shared" si="57"/>
        <v>0</v>
      </c>
    </row>
    <row r="178" spans="1:24" x14ac:dyDescent="0.2">
      <c r="A178">
        <v>109</v>
      </c>
      <c r="B178">
        <f t="shared" si="40"/>
        <v>0</v>
      </c>
      <c r="C178">
        <f t="shared" si="41"/>
        <v>1</v>
      </c>
      <c r="D178">
        <f t="shared" si="42"/>
        <v>1</v>
      </c>
      <c r="E178">
        <f t="shared" si="43"/>
        <v>0</v>
      </c>
      <c r="F178">
        <f t="shared" si="44"/>
        <v>1</v>
      </c>
      <c r="G178">
        <f t="shared" si="45"/>
        <v>1</v>
      </c>
      <c r="H178">
        <f t="shared" si="46"/>
        <v>0</v>
      </c>
      <c r="I178">
        <f t="shared" si="47"/>
        <v>1</v>
      </c>
      <c r="J178">
        <f t="shared" si="48"/>
        <v>109</v>
      </c>
      <c r="M178">
        <f t="shared" si="49"/>
        <v>5</v>
      </c>
      <c r="N178">
        <f t="shared" si="52"/>
        <v>0.34404173924526138</v>
      </c>
      <c r="Q178">
        <v>5</v>
      </c>
      <c r="R178">
        <f t="shared" si="53"/>
        <v>0</v>
      </c>
      <c r="S178">
        <f t="shared" si="50"/>
        <v>0</v>
      </c>
      <c r="T178">
        <f t="shared" si="51"/>
        <v>0</v>
      </c>
      <c r="U178">
        <f t="shared" si="54"/>
        <v>0</v>
      </c>
      <c r="V178">
        <f t="shared" si="55"/>
        <v>0.34404173924526138</v>
      </c>
      <c r="W178">
        <f t="shared" si="56"/>
        <v>0</v>
      </c>
      <c r="X178">
        <f t="shared" si="57"/>
        <v>0</v>
      </c>
    </row>
    <row r="179" spans="1:24" x14ac:dyDescent="0.2">
      <c r="A179">
        <v>110</v>
      </c>
      <c r="B179">
        <f t="shared" si="40"/>
        <v>0</v>
      </c>
      <c r="C179">
        <f t="shared" si="41"/>
        <v>1</v>
      </c>
      <c r="D179">
        <f t="shared" si="42"/>
        <v>1</v>
      </c>
      <c r="E179">
        <f t="shared" si="43"/>
        <v>0</v>
      </c>
      <c r="F179">
        <f t="shared" si="44"/>
        <v>1</v>
      </c>
      <c r="G179">
        <f t="shared" si="45"/>
        <v>1</v>
      </c>
      <c r="H179">
        <f t="shared" si="46"/>
        <v>1</v>
      </c>
      <c r="I179">
        <f t="shared" si="47"/>
        <v>0</v>
      </c>
      <c r="J179">
        <f t="shared" si="48"/>
        <v>110</v>
      </c>
      <c r="M179">
        <f t="shared" si="49"/>
        <v>5</v>
      </c>
      <c r="N179">
        <f t="shared" si="52"/>
        <v>0.34404173924526138</v>
      </c>
      <c r="Q179">
        <v>5</v>
      </c>
      <c r="R179">
        <f t="shared" si="53"/>
        <v>0</v>
      </c>
      <c r="S179">
        <f t="shared" si="50"/>
        <v>0</v>
      </c>
      <c r="T179">
        <f t="shared" si="51"/>
        <v>0</v>
      </c>
      <c r="U179">
        <f t="shared" si="54"/>
        <v>0</v>
      </c>
      <c r="V179">
        <f t="shared" si="55"/>
        <v>0.34404173924526138</v>
      </c>
      <c r="W179">
        <f t="shared" si="56"/>
        <v>0</v>
      </c>
      <c r="X179">
        <f t="shared" si="57"/>
        <v>0</v>
      </c>
    </row>
    <row r="180" spans="1:24" x14ac:dyDescent="0.2">
      <c r="A180">
        <v>115</v>
      </c>
      <c r="B180">
        <f t="shared" si="40"/>
        <v>0</v>
      </c>
      <c r="C180">
        <f t="shared" si="41"/>
        <v>1</v>
      </c>
      <c r="D180">
        <f t="shared" si="42"/>
        <v>1</v>
      </c>
      <c r="E180">
        <f t="shared" si="43"/>
        <v>1</v>
      </c>
      <c r="F180">
        <f t="shared" si="44"/>
        <v>0</v>
      </c>
      <c r="G180">
        <f t="shared" si="45"/>
        <v>0</v>
      </c>
      <c r="H180">
        <f t="shared" si="46"/>
        <v>1</v>
      </c>
      <c r="I180">
        <f t="shared" si="47"/>
        <v>1</v>
      </c>
      <c r="J180">
        <f t="shared" si="48"/>
        <v>115</v>
      </c>
      <c r="M180">
        <f t="shared" si="49"/>
        <v>5</v>
      </c>
      <c r="N180">
        <f t="shared" si="52"/>
        <v>0.34404173924526138</v>
      </c>
      <c r="Q180">
        <v>5</v>
      </c>
      <c r="R180">
        <f t="shared" si="53"/>
        <v>0</v>
      </c>
      <c r="S180">
        <f t="shared" si="50"/>
        <v>0</v>
      </c>
      <c r="T180">
        <f t="shared" si="51"/>
        <v>0</v>
      </c>
      <c r="U180">
        <f t="shared" si="54"/>
        <v>0</v>
      </c>
      <c r="V180">
        <f t="shared" si="55"/>
        <v>0.34404173924526138</v>
      </c>
      <c r="W180">
        <f t="shared" si="56"/>
        <v>0</v>
      </c>
      <c r="X180">
        <f t="shared" si="57"/>
        <v>0</v>
      </c>
    </row>
    <row r="181" spans="1:24" x14ac:dyDescent="0.2">
      <c r="A181">
        <v>117</v>
      </c>
      <c r="B181">
        <f t="shared" si="40"/>
        <v>0</v>
      </c>
      <c r="C181">
        <f t="shared" si="41"/>
        <v>1</v>
      </c>
      <c r="D181">
        <f t="shared" si="42"/>
        <v>1</v>
      </c>
      <c r="E181">
        <f t="shared" si="43"/>
        <v>1</v>
      </c>
      <c r="F181">
        <f t="shared" si="44"/>
        <v>0</v>
      </c>
      <c r="G181">
        <f t="shared" si="45"/>
        <v>1</v>
      </c>
      <c r="H181">
        <f t="shared" si="46"/>
        <v>0</v>
      </c>
      <c r="I181">
        <f t="shared" si="47"/>
        <v>1</v>
      </c>
      <c r="J181">
        <f t="shared" si="48"/>
        <v>117</v>
      </c>
      <c r="M181">
        <f t="shared" si="49"/>
        <v>5</v>
      </c>
      <c r="N181">
        <f t="shared" si="52"/>
        <v>0.34404173924526138</v>
      </c>
      <c r="Q181">
        <v>5</v>
      </c>
      <c r="R181">
        <f t="shared" si="53"/>
        <v>0</v>
      </c>
      <c r="S181">
        <f t="shared" si="50"/>
        <v>0</v>
      </c>
      <c r="T181">
        <f t="shared" si="51"/>
        <v>0</v>
      </c>
      <c r="U181">
        <f t="shared" si="54"/>
        <v>0</v>
      </c>
      <c r="V181">
        <f t="shared" si="55"/>
        <v>0.34404173924526138</v>
      </c>
      <c r="W181">
        <f t="shared" si="56"/>
        <v>0</v>
      </c>
      <c r="X181">
        <f t="shared" si="57"/>
        <v>0</v>
      </c>
    </row>
    <row r="182" spans="1:24" x14ac:dyDescent="0.2">
      <c r="A182">
        <v>118</v>
      </c>
      <c r="B182">
        <f t="shared" si="40"/>
        <v>0</v>
      </c>
      <c r="C182">
        <f t="shared" si="41"/>
        <v>1</v>
      </c>
      <c r="D182">
        <f t="shared" si="42"/>
        <v>1</v>
      </c>
      <c r="E182">
        <f t="shared" si="43"/>
        <v>1</v>
      </c>
      <c r="F182">
        <f t="shared" si="44"/>
        <v>0</v>
      </c>
      <c r="G182">
        <f t="shared" si="45"/>
        <v>1</v>
      </c>
      <c r="H182">
        <f t="shared" si="46"/>
        <v>1</v>
      </c>
      <c r="I182">
        <f t="shared" si="47"/>
        <v>0</v>
      </c>
      <c r="J182">
        <f t="shared" si="48"/>
        <v>118</v>
      </c>
      <c r="M182">
        <f t="shared" si="49"/>
        <v>5</v>
      </c>
      <c r="N182">
        <f t="shared" si="52"/>
        <v>0.34404173924526138</v>
      </c>
      <c r="Q182">
        <v>5</v>
      </c>
      <c r="R182">
        <f t="shared" si="53"/>
        <v>0</v>
      </c>
      <c r="S182">
        <f t="shared" si="50"/>
        <v>0</v>
      </c>
      <c r="T182">
        <f t="shared" si="51"/>
        <v>0</v>
      </c>
      <c r="U182">
        <f t="shared" si="54"/>
        <v>0</v>
      </c>
      <c r="V182">
        <f t="shared" si="55"/>
        <v>0.34404173924526138</v>
      </c>
      <c r="W182">
        <f t="shared" si="56"/>
        <v>0</v>
      </c>
      <c r="X182">
        <f t="shared" si="57"/>
        <v>0</v>
      </c>
    </row>
    <row r="183" spans="1:24" x14ac:dyDescent="0.2">
      <c r="A183">
        <v>121</v>
      </c>
      <c r="B183">
        <f t="shared" si="40"/>
        <v>0</v>
      </c>
      <c r="C183">
        <f t="shared" si="41"/>
        <v>1</v>
      </c>
      <c r="D183">
        <f t="shared" si="42"/>
        <v>1</v>
      </c>
      <c r="E183">
        <f t="shared" si="43"/>
        <v>1</v>
      </c>
      <c r="F183">
        <f t="shared" si="44"/>
        <v>1</v>
      </c>
      <c r="G183">
        <f t="shared" si="45"/>
        <v>0</v>
      </c>
      <c r="H183">
        <f t="shared" si="46"/>
        <v>0</v>
      </c>
      <c r="I183">
        <f t="shared" si="47"/>
        <v>1</v>
      </c>
      <c r="J183">
        <f t="shared" si="48"/>
        <v>121</v>
      </c>
      <c r="M183">
        <f t="shared" si="49"/>
        <v>5</v>
      </c>
      <c r="N183">
        <f t="shared" si="52"/>
        <v>0.34404173924526138</v>
      </c>
      <c r="Q183">
        <v>5</v>
      </c>
      <c r="R183">
        <f t="shared" si="53"/>
        <v>0</v>
      </c>
      <c r="S183">
        <f t="shared" si="50"/>
        <v>0</v>
      </c>
      <c r="T183">
        <f t="shared" si="51"/>
        <v>0</v>
      </c>
      <c r="U183">
        <f t="shared" si="54"/>
        <v>0</v>
      </c>
      <c r="V183">
        <f t="shared" si="55"/>
        <v>0.34404173924526138</v>
      </c>
      <c r="W183">
        <f t="shared" si="56"/>
        <v>0</v>
      </c>
      <c r="X183">
        <f t="shared" si="57"/>
        <v>0</v>
      </c>
    </row>
    <row r="184" spans="1:24" x14ac:dyDescent="0.2">
      <c r="A184">
        <v>122</v>
      </c>
      <c r="B184">
        <f t="shared" si="40"/>
        <v>0</v>
      </c>
      <c r="C184">
        <f t="shared" si="41"/>
        <v>1</v>
      </c>
      <c r="D184">
        <f t="shared" si="42"/>
        <v>1</v>
      </c>
      <c r="E184">
        <f t="shared" si="43"/>
        <v>1</v>
      </c>
      <c r="F184">
        <f t="shared" si="44"/>
        <v>1</v>
      </c>
      <c r="G184">
        <f t="shared" si="45"/>
        <v>0</v>
      </c>
      <c r="H184">
        <f t="shared" si="46"/>
        <v>1</v>
      </c>
      <c r="I184">
        <f t="shared" si="47"/>
        <v>0</v>
      </c>
      <c r="J184">
        <f t="shared" si="48"/>
        <v>122</v>
      </c>
      <c r="M184">
        <f t="shared" si="49"/>
        <v>5</v>
      </c>
      <c r="N184">
        <f t="shared" si="52"/>
        <v>0.34404173924526138</v>
      </c>
      <c r="Q184">
        <v>5</v>
      </c>
      <c r="R184">
        <f t="shared" si="53"/>
        <v>0</v>
      </c>
      <c r="S184">
        <f t="shared" si="50"/>
        <v>0</v>
      </c>
      <c r="T184">
        <f t="shared" si="51"/>
        <v>0</v>
      </c>
      <c r="U184">
        <f t="shared" si="54"/>
        <v>0</v>
      </c>
      <c r="V184">
        <f t="shared" si="55"/>
        <v>0.34404173924526138</v>
      </c>
      <c r="W184">
        <f t="shared" si="56"/>
        <v>0</v>
      </c>
      <c r="X184">
        <f t="shared" si="57"/>
        <v>0</v>
      </c>
    </row>
    <row r="185" spans="1:24" x14ac:dyDescent="0.2">
      <c r="A185">
        <v>124</v>
      </c>
      <c r="B185">
        <f t="shared" si="40"/>
        <v>0</v>
      </c>
      <c r="C185">
        <f t="shared" si="41"/>
        <v>1</v>
      </c>
      <c r="D185">
        <f t="shared" si="42"/>
        <v>1</v>
      </c>
      <c r="E185">
        <f t="shared" si="43"/>
        <v>1</v>
      </c>
      <c r="F185">
        <f t="shared" si="44"/>
        <v>1</v>
      </c>
      <c r="G185">
        <f t="shared" si="45"/>
        <v>1</v>
      </c>
      <c r="H185">
        <f t="shared" si="46"/>
        <v>0</v>
      </c>
      <c r="I185">
        <f t="shared" si="47"/>
        <v>0</v>
      </c>
      <c r="J185">
        <f t="shared" si="48"/>
        <v>124</v>
      </c>
      <c r="M185">
        <f t="shared" si="49"/>
        <v>5</v>
      </c>
      <c r="N185">
        <f t="shared" si="52"/>
        <v>0.34404173924526138</v>
      </c>
      <c r="Q185">
        <v>5</v>
      </c>
      <c r="R185">
        <f t="shared" si="53"/>
        <v>0</v>
      </c>
      <c r="S185">
        <f t="shared" si="50"/>
        <v>0</v>
      </c>
      <c r="T185">
        <f t="shared" si="51"/>
        <v>0</v>
      </c>
      <c r="U185">
        <f t="shared" si="54"/>
        <v>0</v>
      </c>
      <c r="V185">
        <f t="shared" si="55"/>
        <v>0.34404173924526138</v>
      </c>
      <c r="W185">
        <f t="shared" si="56"/>
        <v>0</v>
      </c>
      <c r="X185">
        <f t="shared" si="57"/>
        <v>0</v>
      </c>
    </row>
    <row r="186" spans="1:24" x14ac:dyDescent="0.2">
      <c r="A186">
        <v>143</v>
      </c>
      <c r="B186">
        <f t="shared" si="40"/>
        <v>1</v>
      </c>
      <c r="C186">
        <f t="shared" si="41"/>
        <v>0</v>
      </c>
      <c r="D186">
        <f t="shared" si="42"/>
        <v>0</v>
      </c>
      <c r="E186">
        <f t="shared" si="43"/>
        <v>0</v>
      </c>
      <c r="F186">
        <f t="shared" si="44"/>
        <v>1</v>
      </c>
      <c r="G186">
        <f t="shared" si="45"/>
        <v>1</v>
      </c>
      <c r="H186">
        <f t="shared" si="46"/>
        <v>1</v>
      </c>
      <c r="I186">
        <f t="shared" si="47"/>
        <v>1</v>
      </c>
      <c r="J186">
        <f t="shared" si="48"/>
        <v>143</v>
      </c>
      <c r="M186">
        <f t="shared" si="49"/>
        <v>5</v>
      </c>
      <c r="N186">
        <f t="shared" si="52"/>
        <v>0.34404173924526138</v>
      </c>
      <c r="Q186">
        <v>5</v>
      </c>
      <c r="R186">
        <f t="shared" si="53"/>
        <v>0</v>
      </c>
      <c r="S186">
        <f t="shared" si="50"/>
        <v>0</v>
      </c>
      <c r="T186">
        <f t="shared" si="51"/>
        <v>0</v>
      </c>
      <c r="U186">
        <f t="shared" si="54"/>
        <v>0</v>
      </c>
      <c r="V186">
        <f t="shared" si="55"/>
        <v>0.34404173924526138</v>
      </c>
      <c r="W186">
        <f t="shared" si="56"/>
        <v>0</v>
      </c>
      <c r="X186">
        <f t="shared" si="57"/>
        <v>0</v>
      </c>
    </row>
    <row r="187" spans="1:24" x14ac:dyDescent="0.2">
      <c r="A187">
        <v>151</v>
      </c>
      <c r="B187">
        <f t="shared" si="40"/>
        <v>1</v>
      </c>
      <c r="C187">
        <f t="shared" si="41"/>
        <v>0</v>
      </c>
      <c r="D187">
        <f t="shared" si="42"/>
        <v>0</v>
      </c>
      <c r="E187">
        <f t="shared" si="43"/>
        <v>1</v>
      </c>
      <c r="F187">
        <f t="shared" si="44"/>
        <v>0</v>
      </c>
      <c r="G187">
        <f t="shared" si="45"/>
        <v>1</v>
      </c>
      <c r="H187">
        <f t="shared" si="46"/>
        <v>1</v>
      </c>
      <c r="I187">
        <f t="shared" si="47"/>
        <v>1</v>
      </c>
      <c r="J187">
        <f t="shared" si="48"/>
        <v>151</v>
      </c>
      <c r="M187">
        <f t="shared" si="49"/>
        <v>5</v>
      </c>
      <c r="N187">
        <f t="shared" si="52"/>
        <v>0.34404173924526138</v>
      </c>
      <c r="Q187">
        <v>5</v>
      </c>
      <c r="R187">
        <f t="shared" si="53"/>
        <v>0</v>
      </c>
      <c r="S187">
        <f t="shared" si="50"/>
        <v>0</v>
      </c>
      <c r="T187">
        <f t="shared" si="51"/>
        <v>0</v>
      </c>
      <c r="U187">
        <f t="shared" si="54"/>
        <v>0</v>
      </c>
      <c r="V187">
        <f t="shared" si="55"/>
        <v>0.34404173924526138</v>
      </c>
      <c r="W187">
        <f t="shared" si="56"/>
        <v>0</v>
      </c>
      <c r="X187">
        <f t="shared" si="57"/>
        <v>0</v>
      </c>
    </row>
    <row r="188" spans="1:24" x14ac:dyDescent="0.2">
      <c r="A188">
        <v>155</v>
      </c>
      <c r="B188">
        <f t="shared" si="40"/>
        <v>1</v>
      </c>
      <c r="C188">
        <f t="shared" si="41"/>
        <v>0</v>
      </c>
      <c r="D188">
        <f t="shared" si="42"/>
        <v>0</v>
      </c>
      <c r="E188">
        <f t="shared" si="43"/>
        <v>1</v>
      </c>
      <c r="F188">
        <f t="shared" si="44"/>
        <v>1</v>
      </c>
      <c r="G188">
        <f t="shared" si="45"/>
        <v>0</v>
      </c>
      <c r="H188">
        <f t="shared" si="46"/>
        <v>1</v>
      </c>
      <c r="I188">
        <f t="shared" si="47"/>
        <v>1</v>
      </c>
      <c r="J188">
        <f t="shared" si="48"/>
        <v>155</v>
      </c>
      <c r="M188">
        <f t="shared" si="49"/>
        <v>5</v>
      </c>
      <c r="N188">
        <f t="shared" si="52"/>
        <v>0.34404173924526138</v>
      </c>
      <c r="Q188">
        <v>5</v>
      </c>
      <c r="R188">
        <f t="shared" si="53"/>
        <v>0</v>
      </c>
      <c r="S188">
        <f t="shared" si="50"/>
        <v>0</v>
      </c>
      <c r="T188">
        <f t="shared" si="51"/>
        <v>0</v>
      </c>
      <c r="U188">
        <f t="shared" si="54"/>
        <v>0</v>
      </c>
      <c r="V188">
        <f t="shared" si="55"/>
        <v>0.34404173924526138</v>
      </c>
      <c r="W188">
        <f t="shared" si="56"/>
        <v>0</v>
      </c>
      <c r="X188">
        <f t="shared" si="57"/>
        <v>0</v>
      </c>
    </row>
    <row r="189" spans="1:24" x14ac:dyDescent="0.2">
      <c r="A189">
        <v>157</v>
      </c>
      <c r="B189">
        <f t="shared" si="40"/>
        <v>1</v>
      </c>
      <c r="C189">
        <f t="shared" si="41"/>
        <v>0</v>
      </c>
      <c r="D189">
        <f t="shared" si="42"/>
        <v>0</v>
      </c>
      <c r="E189">
        <f t="shared" si="43"/>
        <v>1</v>
      </c>
      <c r="F189">
        <f t="shared" si="44"/>
        <v>1</v>
      </c>
      <c r="G189">
        <f t="shared" si="45"/>
        <v>1</v>
      </c>
      <c r="H189">
        <f t="shared" si="46"/>
        <v>0</v>
      </c>
      <c r="I189">
        <f t="shared" si="47"/>
        <v>1</v>
      </c>
      <c r="J189">
        <f t="shared" si="48"/>
        <v>157</v>
      </c>
      <c r="M189">
        <f t="shared" si="49"/>
        <v>5</v>
      </c>
      <c r="N189">
        <f t="shared" si="52"/>
        <v>0.34404173924526138</v>
      </c>
      <c r="Q189">
        <v>5</v>
      </c>
      <c r="R189">
        <f t="shared" si="53"/>
        <v>0</v>
      </c>
      <c r="S189">
        <f t="shared" si="50"/>
        <v>0</v>
      </c>
      <c r="T189">
        <f t="shared" si="51"/>
        <v>0</v>
      </c>
      <c r="U189">
        <f t="shared" si="54"/>
        <v>0</v>
      </c>
      <c r="V189">
        <f t="shared" si="55"/>
        <v>0.34404173924526138</v>
      </c>
      <c r="W189">
        <f t="shared" si="56"/>
        <v>0</v>
      </c>
      <c r="X189">
        <f t="shared" si="57"/>
        <v>0</v>
      </c>
    </row>
    <row r="190" spans="1:24" x14ac:dyDescent="0.2">
      <c r="A190">
        <v>158</v>
      </c>
      <c r="B190">
        <f t="shared" si="40"/>
        <v>1</v>
      </c>
      <c r="C190">
        <f t="shared" si="41"/>
        <v>0</v>
      </c>
      <c r="D190">
        <f t="shared" si="42"/>
        <v>0</v>
      </c>
      <c r="E190">
        <f t="shared" si="43"/>
        <v>1</v>
      </c>
      <c r="F190">
        <f t="shared" si="44"/>
        <v>1</v>
      </c>
      <c r="G190">
        <f t="shared" si="45"/>
        <v>1</v>
      </c>
      <c r="H190">
        <f t="shared" si="46"/>
        <v>1</v>
      </c>
      <c r="I190">
        <f t="shared" si="47"/>
        <v>0</v>
      </c>
      <c r="J190">
        <f t="shared" si="48"/>
        <v>158</v>
      </c>
      <c r="M190">
        <f t="shared" si="49"/>
        <v>5</v>
      </c>
      <c r="N190">
        <f t="shared" si="52"/>
        <v>0.34404173924526138</v>
      </c>
      <c r="Q190">
        <v>5</v>
      </c>
      <c r="R190">
        <f t="shared" si="53"/>
        <v>0</v>
      </c>
      <c r="S190">
        <f t="shared" si="50"/>
        <v>0</v>
      </c>
      <c r="T190">
        <f t="shared" si="51"/>
        <v>0</v>
      </c>
      <c r="U190">
        <f t="shared" si="54"/>
        <v>0</v>
      </c>
      <c r="V190">
        <f t="shared" si="55"/>
        <v>0.34404173924526138</v>
      </c>
      <c r="W190">
        <f t="shared" si="56"/>
        <v>0</v>
      </c>
      <c r="X190">
        <f t="shared" si="57"/>
        <v>0</v>
      </c>
    </row>
    <row r="191" spans="1:24" x14ac:dyDescent="0.2">
      <c r="A191">
        <v>167</v>
      </c>
      <c r="B191">
        <f t="shared" si="40"/>
        <v>1</v>
      </c>
      <c r="C191">
        <f t="shared" si="41"/>
        <v>0</v>
      </c>
      <c r="D191">
        <f t="shared" si="42"/>
        <v>1</v>
      </c>
      <c r="E191">
        <f t="shared" si="43"/>
        <v>0</v>
      </c>
      <c r="F191">
        <f t="shared" si="44"/>
        <v>0</v>
      </c>
      <c r="G191">
        <f t="shared" si="45"/>
        <v>1</v>
      </c>
      <c r="H191">
        <f t="shared" si="46"/>
        <v>1</v>
      </c>
      <c r="I191">
        <f t="shared" si="47"/>
        <v>1</v>
      </c>
      <c r="J191">
        <f t="shared" si="48"/>
        <v>167</v>
      </c>
      <c r="M191">
        <f t="shared" si="49"/>
        <v>5</v>
      </c>
      <c r="N191">
        <f t="shared" si="52"/>
        <v>0.34404173924526138</v>
      </c>
      <c r="Q191">
        <v>5</v>
      </c>
      <c r="R191">
        <f t="shared" si="53"/>
        <v>0</v>
      </c>
      <c r="S191">
        <f t="shared" si="50"/>
        <v>0</v>
      </c>
      <c r="T191">
        <f t="shared" si="51"/>
        <v>0</v>
      </c>
      <c r="U191">
        <f t="shared" si="54"/>
        <v>0</v>
      </c>
      <c r="V191">
        <f t="shared" si="55"/>
        <v>0.34404173924526138</v>
      </c>
      <c r="W191">
        <f t="shared" si="56"/>
        <v>0</v>
      </c>
      <c r="X191">
        <f t="shared" si="57"/>
        <v>0</v>
      </c>
    </row>
    <row r="192" spans="1:24" x14ac:dyDescent="0.2">
      <c r="A192">
        <v>171</v>
      </c>
      <c r="B192">
        <f t="shared" si="40"/>
        <v>1</v>
      </c>
      <c r="C192">
        <f t="shared" si="41"/>
        <v>0</v>
      </c>
      <c r="D192">
        <f t="shared" si="42"/>
        <v>1</v>
      </c>
      <c r="E192">
        <f t="shared" si="43"/>
        <v>0</v>
      </c>
      <c r="F192">
        <f t="shared" si="44"/>
        <v>1</v>
      </c>
      <c r="G192">
        <f t="shared" si="45"/>
        <v>0</v>
      </c>
      <c r="H192">
        <f t="shared" si="46"/>
        <v>1</v>
      </c>
      <c r="I192">
        <f t="shared" si="47"/>
        <v>1</v>
      </c>
      <c r="J192">
        <f t="shared" si="48"/>
        <v>171</v>
      </c>
      <c r="M192">
        <f t="shared" si="49"/>
        <v>5</v>
      </c>
      <c r="N192">
        <f t="shared" si="52"/>
        <v>0.34404173924526138</v>
      </c>
      <c r="Q192">
        <v>5</v>
      </c>
      <c r="R192">
        <f t="shared" si="53"/>
        <v>0</v>
      </c>
      <c r="S192">
        <f t="shared" si="50"/>
        <v>0</v>
      </c>
      <c r="T192">
        <f t="shared" si="51"/>
        <v>0</v>
      </c>
      <c r="U192">
        <f t="shared" si="54"/>
        <v>0</v>
      </c>
      <c r="V192">
        <f t="shared" si="55"/>
        <v>0.34404173924526138</v>
      </c>
      <c r="W192">
        <f t="shared" si="56"/>
        <v>0</v>
      </c>
      <c r="X192">
        <f t="shared" si="57"/>
        <v>0</v>
      </c>
    </row>
    <row r="193" spans="1:24" x14ac:dyDescent="0.2">
      <c r="A193">
        <v>173</v>
      </c>
      <c r="B193">
        <f t="shared" si="40"/>
        <v>1</v>
      </c>
      <c r="C193">
        <f t="shared" si="41"/>
        <v>0</v>
      </c>
      <c r="D193">
        <f t="shared" si="42"/>
        <v>1</v>
      </c>
      <c r="E193">
        <f t="shared" si="43"/>
        <v>0</v>
      </c>
      <c r="F193">
        <f t="shared" si="44"/>
        <v>1</v>
      </c>
      <c r="G193">
        <f t="shared" si="45"/>
        <v>1</v>
      </c>
      <c r="H193">
        <f t="shared" si="46"/>
        <v>0</v>
      </c>
      <c r="I193">
        <f t="shared" si="47"/>
        <v>1</v>
      </c>
      <c r="J193">
        <f t="shared" si="48"/>
        <v>173</v>
      </c>
      <c r="M193">
        <f t="shared" si="49"/>
        <v>5</v>
      </c>
      <c r="N193">
        <f t="shared" si="52"/>
        <v>0.34404173924526138</v>
      </c>
      <c r="Q193">
        <v>5</v>
      </c>
      <c r="R193">
        <f t="shared" si="53"/>
        <v>0</v>
      </c>
      <c r="S193">
        <f t="shared" si="50"/>
        <v>0</v>
      </c>
      <c r="T193">
        <f t="shared" si="51"/>
        <v>0</v>
      </c>
      <c r="U193">
        <f t="shared" si="54"/>
        <v>0</v>
      </c>
      <c r="V193">
        <f t="shared" si="55"/>
        <v>0.34404173924526138</v>
      </c>
      <c r="W193">
        <f t="shared" si="56"/>
        <v>0</v>
      </c>
      <c r="X193">
        <f t="shared" si="57"/>
        <v>0</v>
      </c>
    </row>
    <row r="194" spans="1:24" x14ac:dyDescent="0.2">
      <c r="A194">
        <v>174</v>
      </c>
      <c r="B194">
        <f t="shared" ref="B194:B257" si="58">QUOTIENT(A194,128)</f>
        <v>1</v>
      </c>
      <c r="C194">
        <f t="shared" ref="C194:C257" si="59">QUOTIENT(MOD(A194, 128), 64)</f>
        <v>0</v>
      </c>
      <c r="D194">
        <f t="shared" ref="D194:D257" si="60">QUOTIENT(MOD(A194, 64), 32)</f>
        <v>1</v>
      </c>
      <c r="E194">
        <f t="shared" ref="E194:E257" si="61">QUOTIENT(MOD(A194, 32), 16)</f>
        <v>0</v>
      </c>
      <c r="F194">
        <f t="shared" ref="F194:F257" si="62">QUOTIENT(MOD(A194, 16),8)</f>
        <v>1</v>
      </c>
      <c r="G194">
        <f t="shared" ref="G194:G257" si="63">QUOTIENT(MOD(A194, 8),4)</f>
        <v>1</v>
      </c>
      <c r="H194">
        <f t="shared" ref="H194:H257" si="64">QUOTIENT(MOD(A194, 4),2)</f>
        <v>1</v>
      </c>
      <c r="I194">
        <f t="shared" ref="I194:I257" si="65">QUOTIENT(MOD(A194,2),1)</f>
        <v>0</v>
      </c>
      <c r="J194">
        <f t="shared" ref="J194:J257" si="66">B194*2^7+C194*2^6+D194*2^5+E194*2^4+F194*2^3+G194*2^2+H194*2^1+I194*2^0</f>
        <v>174</v>
      </c>
      <c r="M194">
        <f t="shared" ref="M194:M257" si="67">SUM(B194:I194)</f>
        <v>5</v>
      </c>
      <c r="N194">
        <f t="shared" si="52"/>
        <v>0.34404173924526138</v>
      </c>
      <c r="Q194">
        <v>5</v>
      </c>
      <c r="R194">
        <f t="shared" si="53"/>
        <v>0</v>
      </c>
      <c r="S194">
        <f t="shared" ref="S194:S257" si="68">IF((M194=2),N194,0)</f>
        <v>0</v>
      </c>
      <c r="T194">
        <f t="shared" ref="T194:T257" si="69">IF((M194=3),N194,0)</f>
        <v>0</v>
      </c>
      <c r="U194">
        <f t="shared" si="54"/>
        <v>0</v>
      </c>
      <c r="V194">
        <f t="shared" si="55"/>
        <v>0.34404173924526138</v>
      </c>
      <c r="W194">
        <f t="shared" si="56"/>
        <v>0</v>
      </c>
      <c r="X194">
        <f t="shared" si="57"/>
        <v>0</v>
      </c>
    </row>
    <row r="195" spans="1:24" x14ac:dyDescent="0.2">
      <c r="A195">
        <v>179</v>
      </c>
      <c r="B195">
        <f t="shared" si="58"/>
        <v>1</v>
      </c>
      <c r="C195">
        <f t="shared" si="59"/>
        <v>0</v>
      </c>
      <c r="D195">
        <f t="shared" si="60"/>
        <v>1</v>
      </c>
      <c r="E195">
        <f t="shared" si="61"/>
        <v>1</v>
      </c>
      <c r="F195">
        <f t="shared" si="62"/>
        <v>0</v>
      </c>
      <c r="G195">
        <f t="shared" si="63"/>
        <v>0</v>
      </c>
      <c r="H195">
        <f t="shared" si="64"/>
        <v>1</v>
      </c>
      <c r="I195">
        <f t="shared" si="65"/>
        <v>1</v>
      </c>
      <c r="J195">
        <f t="shared" si="66"/>
        <v>179</v>
      </c>
      <c r="M195">
        <f t="shared" si="67"/>
        <v>5</v>
      </c>
      <c r="N195">
        <f t="shared" ref="N195:N257" si="70">2/PI() * ATAN((8-M195)/M195)</f>
        <v>0.34404173924526138</v>
      </c>
      <c r="Q195">
        <v>5</v>
      </c>
      <c r="R195">
        <f t="shared" ref="R195:R257" si="71">IF((M195=1),N195,0)</f>
        <v>0</v>
      </c>
      <c r="S195">
        <f t="shared" si="68"/>
        <v>0</v>
      </c>
      <c r="T195">
        <f t="shared" si="69"/>
        <v>0</v>
      </c>
      <c r="U195">
        <f t="shared" si="54"/>
        <v>0</v>
      </c>
      <c r="V195">
        <f t="shared" si="55"/>
        <v>0.34404173924526138</v>
      </c>
      <c r="W195">
        <f t="shared" si="56"/>
        <v>0</v>
      </c>
      <c r="X195">
        <f t="shared" si="57"/>
        <v>0</v>
      </c>
    </row>
    <row r="196" spans="1:24" x14ac:dyDescent="0.2">
      <c r="A196">
        <v>181</v>
      </c>
      <c r="B196">
        <f t="shared" si="58"/>
        <v>1</v>
      </c>
      <c r="C196">
        <f t="shared" si="59"/>
        <v>0</v>
      </c>
      <c r="D196">
        <f t="shared" si="60"/>
        <v>1</v>
      </c>
      <c r="E196">
        <f t="shared" si="61"/>
        <v>1</v>
      </c>
      <c r="F196">
        <f t="shared" si="62"/>
        <v>0</v>
      </c>
      <c r="G196">
        <f t="shared" si="63"/>
        <v>1</v>
      </c>
      <c r="H196">
        <f t="shared" si="64"/>
        <v>0</v>
      </c>
      <c r="I196">
        <f t="shared" si="65"/>
        <v>1</v>
      </c>
      <c r="J196">
        <f t="shared" si="66"/>
        <v>181</v>
      </c>
      <c r="M196">
        <f t="shared" si="67"/>
        <v>5</v>
      </c>
      <c r="N196">
        <f t="shared" si="70"/>
        <v>0.34404173924526138</v>
      </c>
      <c r="Q196">
        <v>5</v>
      </c>
      <c r="R196">
        <f t="shared" si="71"/>
        <v>0</v>
      </c>
      <c r="S196">
        <f t="shared" si="68"/>
        <v>0</v>
      </c>
      <c r="T196">
        <f t="shared" si="69"/>
        <v>0</v>
      </c>
      <c r="U196">
        <f t="shared" si="54"/>
        <v>0</v>
      </c>
      <c r="V196">
        <f t="shared" si="55"/>
        <v>0.34404173924526138</v>
      </c>
      <c r="W196">
        <f t="shared" si="56"/>
        <v>0</v>
      </c>
      <c r="X196">
        <f t="shared" si="57"/>
        <v>0</v>
      </c>
    </row>
    <row r="197" spans="1:24" x14ac:dyDescent="0.2">
      <c r="A197">
        <v>182</v>
      </c>
      <c r="B197">
        <f t="shared" si="58"/>
        <v>1</v>
      </c>
      <c r="C197">
        <f t="shared" si="59"/>
        <v>0</v>
      </c>
      <c r="D197">
        <f t="shared" si="60"/>
        <v>1</v>
      </c>
      <c r="E197">
        <f t="shared" si="61"/>
        <v>1</v>
      </c>
      <c r="F197">
        <f t="shared" si="62"/>
        <v>0</v>
      </c>
      <c r="G197">
        <f t="shared" si="63"/>
        <v>1</v>
      </c>
      <c r="H197">
        <f t="shared" si="64"/>
        <v>1</v>
      </c>
      <c r="I197">
        <f t="shared" si="65"/>
        <v>0</v>
      </c>
      <c r="J197">
        <f t="shared" si="66"/>
        <v>182</v>
      </c>
      <c r="M197">
        <f t="shared" si="67"/>
        <v>5</v>
      </c>
      <c r="N197">
        <f t="shared" si="70"/>
        <v>0.34404173924526138</v>
      </c>
      <c r="Q197">
        <v>5</v>
      </c>
      <c r="R197">
        <f t="shared" si="71"/>
        <v>0</v>
      </c>
      <c r="S197">
        <f t="shared" si="68"/>
        <v>0</v>
      </c>
      <c r="T197">
        <f t="shared" si="69"/>
        <v>0</v>
      </c>
      <c r="U197">
        <f t="shared" si="54"/>
        <v>0</v>
      </c>
      <c r="V197">
        <f t="shared" si="55"/>
        <v>0.34404173924526138</v>
      </c>
      <c r="W197">
        <f t="shared" si="56"/>
        <v>0</v>
      </c>
      <c r="X197">
        <f t="shared" si="57"/>
        <v>0</v>
      </c>
    </row>
    <row r="198" spans="1:24" x14ac:dyDescent="0.2">
      <c r="A198">
        <v>185</v>
      </c>
      <c r="B198">
        <f t="shared" si="58"/>
        <v>1</v>
      </c>
      <c r="C198">
        <f t="shared" si="59"/>
        <v>0</v>
      </c>
      <c r="D198">
        <f t="shared" si="60"/>
        <v>1</v>
      </c>
      <c r="E198">
        <f t="shared" si="61"/>
        <v>1</v>
      </c>
      <c r="F198">
        <f t="shared" si="62"/>
        <v>1</v>
      </c>
      <c r="G198">
        <f t="shared" si="63"/>
        <v>0</v>
      </c>
      <c r="H198">
        <f t="shared" si="64"/>
        <v>0</v>
      </c>
      <c r="I198">
        <f t="shared" si="65"/>
        <v>1</v>
      </c>
      <c r="J198">
        <f t="shared" si="66"/>
        <v>185</v>
      </c>
      <c r="M198">
        <f t="shared" si="67"/>
        <v>5</v>
      </c>
      <c r="N198">
        <f t="shared" si="70"/>
        <v>0.34404173924526138</v>
      </c>
      <c r="Q198">
        <v>5</v>
      </c>
      <c r="R198">
        <f t="shared" si="71"/>
        <v>0</v>
      </c>
      <c r="S198">
        <f t="shared" si="68"/>
        <v>0</v>
      </c>
      <c r="T198">
        <f t="shared" si="69"/>
        <v>0</v>
      </c>
      <c r="U198">
        <f t="shared" si="54"/>
        <v>0</v>
      </c>
      <c r="V198">
        <f t="shared" si="55"/>
        <v>0.34404173924526138</v>
      </c>
      <c r="W198">
        <f t="shared" si="56"/>
        <v>0</v>
      </c>
      <c r="X198">
        <f t="shared" si="57"/>
        <v>0</v>
      </c>
    </row>
    <row r="199" spans="1:24" x14ac:dyDescent="0.2">
      <c r="A199">
        <v>186</v>
      </c>
      <c r="B199">
        <f t="shared" si="58"/>
        <v>1</v>
      </c>
      <c r="C199">
        <f t="shared" si="59"/>
        <v>0</v>
      </c>
      <c r="D199">
        <f t="shared" si="60"/>
        <v>1</v>
      </c>
      <c r="E199">
        <f t="shared" si="61"/>
        <v>1</v>
      </c>
      <c r="F199">
        <f t="shared" si="62"/>
        <v>1</v>
      </c>
      <c r="G199">
        <f t="shared" si="63"/>
        <v>0</v>
      </c>
      <c r="H199">
        <f t="shared" si="64"/>
        <v>1</v>
      </c>
      <c r="I199">
        <f t="shared" si="65"/>
        <v>0</v>
      </c>
      <c r="J199">
        <f t="shared" si="66"/>
        <v>186</v>
      </c>
      <c r="M199">
        <f t="shared" si="67"/>
        <v>5</v>
      </c>
      <c r="N199">
        <f t="shared" si="70"/>
        <v>0.34404173924526138</v>
      </c>
      <c r="Q199">
        <v>5</v>
      </c>
      <c r="R199">
        <f t="shared" si="71"/>
        <v>0</v>
      </c>
      <c r="S199">
        <f t="shared" si="68"/>
        <v>0</v>
      </c>
      <c r="T199">
        <f t="shared" si="69"/>
        <v>0</v>
      </c>
      <c r="U199">
        <f t="shared" si="54"/>
        <v>0</v>
      </c>
      <c r="V199">
        <f t="shared" si="55"/>
        <v>0.34404173924526138</v>
      </c>
      <c r="W199">
        <f t="shared" si="56"/>
        <v>0</v>
      </c>
      <c r="X199">
        <f t="shared" si="57"/>
        <v>0</v>
      </c>
    </row>
    <row r="200" spans="1:24" x14ac:dyDescent="0.2">
      <c r="A200">
        <v>188</v>
      </c>
      <c r="B200">
        <f t="shared" si="58"/>
        <v>1</v>
      </c>
      <c r="C200">
        <f t="shared" si="59"/>
        <v>0</v>
      </c>
      <c r="D200">
        <f t="shared" si="60"/>
        <v>1</v>
      </c>
      <c r="E200">
        <f t="shared" si="61"/>
        <v>1</v>
      </c>
      <c r="F200">
        <f t="shared" si="62"/>
        <v>1</v>
      </c>
      <c r="G200">
        <f t="shared" si="63"/>
        <v>1</v>
      </c>
      <c r="H200">
        <f t="shared" si="64"/>
        <v>0</v>
      </c>
      <c r="I200">
        <f t="shared" si="65"/>
        <v>0</v>
      </c>
      <c r="J200">
        <f t="shared" si="66"/>
        <v>188</v>
      </c>
      <c r="M200">
        <f t="shared" si="67"/>
        <v>5</v>
      </c>
      <c r="N200">
        <f t="shared" si="70"/>
        <v>0.34404173924526138</v>
      </c>
      <c r="Q200">
        <v>5</v>
      </c>
      <c r="R200">
        <f t="shared" si="71"/>
        <v>0</v>
      </c>
      <c r="S200">
        <f t="shared" si="68"/>
        <v>0</v>
      </c>
      <c r="T200">
        <f t="shared" si="69"/>
        <v>0</v>
      </c>
      <c r="U200">
        <f t="shared" si="54"/>
        <v>0</v>
      </c>
      <c r="V200">
        <f t="shared" si="55"/>
        <v>0.34404173924526138</v>
      </c>
      <c r="W200">
        <f t="shared" si="56"/>
        <v>0</v>
      </c>
      <c r="X200">
        <f t="shared" si="57"/>
        <v>0</v>
      </c>
    </row>
    <row r="201" spans="1:24" x14ac:dyDescent="0.2">
      <c r="A201">
        <v>199</v>
      </c>
      <c r="B201">
        <f t="shared" si="58"/>
        <v>1</v>
      </c>
      <c r="C201">
        <f t="shared" si="59"/>
        <v>1</v>
      </c>
      <c r="D201">
        <f t="shared" si="60"/>
        <v>0</v>
      </c>
      <c r="E201">
        <f t="shared" si="61"/>
        <v>0</v>
      </c>
      <c r="F201">
        <f t="shared" si="62"/>
        <v>0</v>
      </c>
      <c r="G201">
        <f t="shared" si="63"/>
        <v>1</v>
      </c>
      <c r="H201">
        <f t="shared" si="64"/>
        <v>1</v>
      </c>
      <c r="I201">
        <f t="shared" si="65"/>
        <v>1</v>
      </c>
      <c r="J201">
        <f t="shared" si="66"/>
        <v>199</v>
      </c>
      <c r="M201">
        <f t="shared" si="67"/>
        <v>5</v>
      </c>
      <c r="N201">
        <f t="shared" si="70"/>
        <v>0.34404173924526138</v>
      </c>
      <c r="Q201">
        <v>5</v>
      </c>
      <c r="R201">
        <f t="shared" si="71"/>
        <v>0</v>
      </c>
      <c r="S201">
        <f t="shared" si="68"/>
        <v>0</v>
      </c>
      <c r="T201">
        <f t="shared" si="69"/>
        <v>0</v>
      </c>
      <c r="U201">
        <f t="shared" si="54"/>
        <v>0</v>
      </c>
      <c r="V201">
        <f t="shared" si="55"/>
        <v>0.34404173924526138</v>
      </c>
      <c r="W201">
        <f t="shared" si="56"/>
        <v>0</v>
      </c>
      <c r="X201">
        <f t="shared" si="57"/>
        <v>0</v>
      </c>
    </row>
    <row r="202" spans="1:24" x14ac:dyDescent="0.2">
      <c r="A202">
        <v>203</v>
      </c>
      <c r="B202">
        <f t="shared" si="58"/>
        <v>1</v>
      </c>
      <c r="C202">
        <f t="shared" si="59"/>
        <v>1</v>
      </c>
      <c r="D202">
        <f t="shared" si="60"/>
        <v>0</v>
      </c>
      <c r="E202">
        <f t="shared" si="61"/>
        <v>0</v>
      </c>
      <c r="F202">
        <f t="shared" si="62"/>
        <v>1</v>
      </c>
      <c r="G202">
        <f t="shared" si="63"/>
        <v>0</v>
      </c>
      <c r="H202">
        <f t="shared" si="64"/>
        <v>1</v>
      </c>
      <c r="I202">
        <f t="shared" si="65"/>
        <v>1</v>
      </c>
      <c r="J202">
        <f t="shared" si="66"/>
        <v>203</v>
      </c>
      <c r="M202">
        <f t="shared" si="67"/>
        <v>5</v>
      </c>
      <c r="N202">
        <f t="shared" si="70"/>
        <v>0.34404173924526138</v>
      </c>
      <c r="Q202">
        <v>5</v>
      </c>
      <c r="R202">
        <f t="shared" si="71"/>
        <v>0</v>
      </c>
      <c r="S202">
        <f t="shared" si="68"/>
        <v>0</v>
      </c>
      <c r="T202">
        <f t="shared" si="69"/>
        <v>0</v>
      </c>
      <c r="U202">
        <f t="shared" si="54"/>
        <v>0</v>
      </c>
      <c r="V202">
        <f t="shared" si="55"/>
        <v>0.34404173924526138</v>
      </c>
      <c r="W202">
        <f t="shared" si="56"/>
        <v>0</v>
      </c>
      <c r="X202">
        <f t="shared" si="57"/>
        <v>0</v>
      </c>
    </row>
    <row r="203" spans="1:24" x14ac:dyDescent="0.2">
      <c r="A203">
        <v>205</v>
      </c>
      <c r="B203">
        <f t="shared" si="58"/>
        <v>1</v>
      </c>
      <c r="C203">
        <f t="shared" si="59"/>
        <v>1</v>
      </c>
      <c r="D203">
        <f t="shared" si="60"/>
        <v>0</v>
      </c>
      <c r="E203">
        <f t="shared" si="61"/>
        <v>0</v>
      </c>
      <c r="F203">
        <f t="shared" si="62"/>
        <v>1</v>
      </c>
      <c r="G203">
        <f t="shared" si="63"/>
        <v>1</v>
      </c>
      <c r="H203">
        <f t="shared" si="64"/>
        <v>0</v>
      </c>
      <c r="I203">
        <f t="shared" si="65"/>
        <v>1</v>
      </c>
      <c r="J203">
        <f t="shared" si="66"/>
        <v>205</v>
      </c>
      <c r="M203">
        <f t="shared" si="67"/>
        <v>5</v>
      </c>
      <c r="N203">
        <f t="shared" si="70"/>
        <v>0.34404173924526138</v>
      </c>
      <c r="Q203">
        <v>5</v>
      </c>
      <c r="R203">
        <f t="shared" si="71"/>
        <v>0</v>
      </c>
      <c r="S203">
        <f t="shared" si="68"/>
        <v>0</v>
      </c>
      <c r="T203">
        <f t="shared" si="69"/>
        <v>0</v>
      </c>
      <c r="U203">
        <f t="shared" si="54"/>
        <v>0</v>
      </c>
      <c r="V203">
        <f t="shared" si="55"/>
        <v>0.34404173924526138</v>
      </c>
      <c r="W203">
        <f t="shared" si="56"/>
        <v>0</v>
      </c>
      <c r="X203">
        <f t="shared" si="57"/>
        <v>0</v>
      </c>
    </row>
    <row r="204" spans="1:24" x14ac:dyDescent="0.2">
      <c r="A204">
        <v>206</v>
      </c>
      <c r="B204">
        <f t="shared" si="58"/>
        <v>1</v>
      </c>
      <c r="C204">
        <f t="shared" si="59"/>
        <v>1</v>
      </c>
      <c r="D204">
        <f t="shared" si="60"/>
        <v>0</v>
      </c>
      <c r="E204">
        <f t="shared" si="61"/>
        <v>0</v>
      </c>
      <c r="F204">
        <f t="shared" si="62"/>
        <v>1</v>
      </c>
      <c r="G204">
        <f t="shared" si="63"/>
        <v>1</v>
      </c>
      <c r="H204">
        <f t="shared" si="64"/>
        <v>1</v>
      </c>
      <c r="I204">
        <f t="shared" si="65"/>
        <v>0</v>
      </c>
      <c r="J204">
        <f t="shared" si="66"/>
        <v>206</v>
      </c>
      <c r="M204">
        <f t="shared" si="67"/>
        <v>5</v>
      </c>
      <c r="N204">
        <f t="shared" si="70"/>
        <v>0.34404173924526138</v>
      </c>
      <c r="Q204">
        <v>5</v>
      </c>
      <c r="R204">
        <f t="shared" si="71"/>
        <v>0</v>
      </c>
      <c r="S204">
        <f t="shared" si="68"/>
        <v>0</v>
      </c>
      <c r="T204">
        <f t="shared" si="69"/>
        <v>0</v>
      </c>
      <c r="U204">
        <f t="shared" si="54"/>
        <v>0</v>
      </c>
      <c r="V204">
        <f t="shared" si="55"/>
        <v>0.34404173924526138</v>
      </c>
      <c r="W204">
        <f t="shared" si="56"/>
        <v>0</v>
      </c>
      <c r="X204">
        <f t="shared" si="57"/>
        <v>0</v>
      </c>
    </row>
    <row r="205" spans="1:24" x14ac:dyDescent="0.2">
      <c r="A205">
        <v>211</v>
      </c>
      <c r="B205">
        <f t="shared" si="58"/>
        <v>1</v>
      </c>
      <c r="C205">
        <f t="shared" si="59"/>
        <v>1</v>
      </c>
      <c r="D205">
        <f t="shared" si="60"/>
        <v>0</v>
      </c>
      <c r="E205">
        <f t="shared" si="61"/>
        <v>1</v>
      </c>
      <c r="F205">
        <f t="shared" si="62"/>
        <v>0</v>
      </c>
      <c r="G205">
        <f t="shared" si="63"/>
        <v>0</v>
      </c>
      <c r="H205">
        <f t="shared" si="64"/>
        <v>1</v>
      </c>
      <c r="I205">
        <f t="shared" si="65"/>
        <v>1</v>
      </c>
      <c r="J205">
        <f t="shared" si="66"/>
        <v>211</v>
      </c>
      <c r="M205">
        <f t="shared" si="67"/>
        <v>5</v>
      </c>
      <c r="N205">
        <f t="shared" si="70"/>
        <v>0.34404173924526138</v>
      </c>
      <c r="Q205">
        <v>5</v>
      </c>
      <c r="R205">
        <f t="shared" si="71"/>
        <v>0</v>
      </c>
      <c r="S205">
        <f t="shared" si="68"/>
        <v>0</v>
      </c>
      <c r="T205">
        <f t="shared" si="69"/>
        <v>0</v>
      </c>
      <c r="U205">
        <f t="shared" si="54"/>
        <v>0</v>
      </c>
      <c r="V205">
        <f t="shared" si="55"/>
        <v>0.34404173924526138</v>
      </c>
      <c r="W205">
        <f t="shared" si="56"/>
        <v>0</v>
      </c>
      <c r="X205">
        <f t="shared" si="57"/>
        <v>0</v>
      </c>
    </row>
    <row r="206" spans="1:24" x14ac:dyDescent="0.2">
      <c r="A206">
        <v>213</v>
      </c>
      <c r="B206">
        <f t="shared" si="58"/>
        <v>1</v>
      </c>
      <c r="C206">
        <f t="shared" si="59"/>
        <v>1</v>
      </c>
      <c r="D206">
        <f t="shared" si="60"/>
        <v>0</v>
      </c>
      <c r="E206">
        <f t="shared" si="61"/>
        <v>1</v>
      </c>
      <c r="F206">
        <f t="shared" si="62"/>
        <v>0</v>
      </c>
      <c r="G206">
        <f t="shared" si="63"/>
        <v>1</v>
      </c>
      <c r="H206">
        <f t="shared" si="64"/>
        <v>0</v>
      </c>
      <c r="I206">
        <f t="shared" si="65"/>
        <v>1</v>
      </c>
      <c r="J206">
        <f t="shared" si="66"/>
        <v>213</v>
      </c>
      <c r="M206">
        <f t="shared" si="67"/>
        <v>5</v>
      </c>
      <c r="N206">
        <f t="shared" si="70"/>
        <v>0.34404173924526138</v>
      </c>
      <c r="Q206">
        <v>5</v>
      </c>
      <c r="R206">
        <f t="shared" si="71"/>
        <v>0</v>
      </c>
      <c r="S206">
        <f t="shared" si="68"/>
        <v>0</v>
      </c>
      <c r="T206">
        <f t="shared" si="69"/>
        <v>0</v>
      </c>
      <c r="U206">
        <f t="shared" si="54"/>
        <v>0</v>
      </c>
      <c r="V206">
        <f t="shared" si="55"/>
        <v>0.34404173924526138</v>
      </c>
      <c r="W206">
        <f t="shared" si="56"/>
        <v>0</v>
      </c>
      <c r="X206">
        <f t="shared" si="57"/>
        <v>0</v>
      </c>
    </row>
    <row r="207" spans="1:24" x14ac:dyDescent="0.2">
      <c r="A207">
        <v>214</v>
      </c>
      <c r="B207">
        <f t="shared" si="58"/>
        <v>1</v>
      </c>
      <c r="C207">
        <f t="shared" si="59"/>
        <v>1</v>
      </c>
      <c r="D207">
        <f t="shared" si="60"/>
        <v>0</v>
      </c>
      <c r="E207">
        <f t="shared" si="61"/>
        <v>1</v>
      </c>
      <c r="F207">
        <f t="shared" si="62"/>
        <v>0</v>
      </c>
      <c r="G207">
        <f t="shared" si="63"/>
        <v>1</v>
      </c>
      <c r="H207">
        <f t="shared" si="64"/>
        <v>1</v>
      </c>
      <c r="I207">
        <f t="shared" si="65"/>
        <v>0</v>
      </c>
      <c r="J207">
        <f t="shared" si="66"/>
        <v>214</v>
      </c>
      <c r="M207">
        <f t="shared" si="67"/>
        <v>5</v>
      </c>
      <c r="N207">
        <f t="shared" si="70"/>
        <v>0.34404173924526138</v>
      </c>
      <c r="Q207">
        <v>5</v>
      </c>
      <c r="R207">
        <f t="shared" si="71"/>
        <v>0</v>
      </c>
      <c r="S207">
        <f t="shared" si="68"/>
        <v>0</v>
      </c>
      <c r="T207">
        <f t="shared" si="69"/>
        <v>0</v>
      </c>
      <c r="U207">
        <f t="shared" si="54"/>
        <v>0</v>
      </c>
      <c r="V207">
        <f t="shared" si="55"/>
        <v>0.34404173924526138</v>
      </c>
      <c r="W207">
        <f t="shared" si="56"/>
        <v>0</v>
      </c>
      <c r="X207">
        <f t="shared" si="57"/>
        <v>0</v>
      </c>
    </row>
    <row r="208" spans="1:24" x14ac:dyDescent="0.2">
      <c r="A208">
        <v>217</v>
      </c>
      <c r="B208">
        <f t="shared" si="58"/>
        <v>1</v>
      </c>
      <c r="C208">
        <f t="shared" si="59"/>
        <v>1</v>
      </c>
      <c r="D208">
        <f t="shared" si="60"/>
        <v>0</v>
      </c>
      <c r="E208">
        <f t="shared" si="61"/>
        <v>1</v>
      </c>
      <c r="F208">
        <f t="shared" si="62"/>
        <v>1</v>
      </c>
      <c r="G208">
        <f t="shared" si="63"/>
        <v>0</v>
      </c>
      <c r="H208">
        <f t="shared" si="64"/>
        <v>0</v>
      </c>
      <c r="I208">
        <f t="shared" si="65"/>
        <v>1</v>
      </c>
      <c r="J208">
        <f t="shared" si="66"/>
        <v>217</v>
      </c>
      <c r="M208">
        <f t="shared" si="67"/>
        <v>5</v>
      </c>
      <c r="N208">
        <f t="shared" si="70"/>
        <v>0.34404173924526138</v>
      </c>
      <c r="Q208">
        <v>5</v>
      </c>
      <c r="R208">
        <f t="shared" si="71"/>
        <v>0</v>
      </c>
      <c r="S208">
        <f t="shared" si="68"/>
        <v>0</v>
      </c>
      <c r="T208">
        <f t="shared" si="69"/>
        <v>0</v>
      </c>
      <c r="U208">
        <f t="shared" si="54"/>
        <v>0</v>
      </c>
      <c r="V208">
        <f t="shared" si="55"/>
        <v>0.34404173924526138</v>
      </c>
      <c r="W208">
        <f t="shared" si="56"/>
        <v>0</v>
      </c>
      <c r="X208">
        <f t="shared" si="57"/>
        <v>0</v>
      </c>
    </row>
    <row r="209" spans="1:24" x14ac:dyDescent="0.2">
      <c r="A209">
        <v>218</v>
      </c>
      <c r="B209">
        <f t="shared" si="58"/>
        <v>1</v>
      </c>
      <c r="C209">
        <f t="shared" si="59"/>
        <v>1</v>
      </c>
      <c r="D209">
        <f t="shared" si="60"/>
        <v>0</v>
      </c>
      <c r="E209">
        <f t="shared" si="61"/>
        <v>1</v>
      </c>
      <c r="F209">
        <f t="shared" si="62"/>
        <v>1</v>
      </c>
      <c r="G209">
        <f t="shared" si="63"/>
        <v>0</v>
      </c>
      <c r="H209">
        <f t="shared" si="64"/>
        <v>1</v>
      </c>
      <c r="I209">
        <f t="shared" si="65"/>
        <v>0</v>
      </c>
      <c r="J209">
        <f t="shared" si="66"/>
        <v>218</v>
      </c>
      <c r="M209">
        <f t="shared" si="67"/>
        <v>5</v>
      </c>
      <c r="N209">
        <f t="shared" si="70"/>
        <v>0.34404173924526138</v>
      </c>
      <c r="Q209">
        <v>5</v>
      </c>
      <c r="R209">
        <f t="shared" si="71"/>
        <v>0</v>
      </c>
      <c r="S209">
        <f t="shared" si="68"/>
        <v>0</v>
      </c>
      <c r="T209">
        <f t="shared" si="69"/>
        <v>0</v>
      </c>
      <c r="U209">
        <f t="shared" si="54"/>
        <v>0</v>
      </c>
      <c r="V209">
        <f t="shared" si="55"/>
        <v>0.34404173924526138</v>
      </c>
      <c r="W209">
        <f t="shared" si="56"/>
        <v>0</v>
      </c>
      <c r="X209">
        <f t="shared" si="57"/>
        <v>0</v>
      </c>
    </row>
    <row r="210" spans="1:24" x14ac:dyDescent="0.2">
      <c r="A210">
        <v>220</v>
      </c>
      <c r="B210">
        <f t="shared" si="58"/>
        <v>1</v>
      </c>
      <c r="C210">
        <f t="shared" si="59"/>
        <v>1</v>
      </c>
      <c r="D210">
        <f t="shared" si="60"/>
        <v>0</v>
      </c>
      <c r="E210">
        <f t="shared" si="61"/>
        <v>1</v>
      </c>
      <c r="F210">
        <f t="shared" si="62"/>
        <v>1</v>
      </c>
      <c r="G210">
        <f t="shared" si="63"/>
        <v>1</v>
      </c>
      <c r="H210">
        <f t="shared" si="64"/>
        <v>0</v>
      </c>
      <c r="I210">
        <f t="shared" si="65"/>
        <v>0</v>
      </c>
      <c r="J210">
        <f t="shared" si="66"/>
        <v>220</v>
      </c>
      <c r="M210">
        <f t="shared" si="67"/>
        <v>5</v>
      </c>
      <c r="N210">
        <f t="shared" si="70"/>
        <v>0.34404173924526138</v>
      </c>
      <c r="Q210">
        <v>5</v>
      </c>
      <c r="R210">
        <f t="shared" si="71"/>
        <v>0</v>
      </c>
      <c r="S210">
        <f t="shared" si="68"/>
        <v>0</v>
      </c>
      <c r="T210">
        <f t="shared" si="69"/>
        <v>0</v>
      </c>
      <c r="U210">
        <f t="shared" si="54"/>
        <v>0</v>
      </c>
      <c r="V210">
        <f t="shared" si="55"/>
        <v>0.34404173924526138</v>
      </c>
      <c r="W210">
        <f t="shared" si="56"/>
        <v>0</v>
      </c>
      <c r="X210">
        <f t="shared" si="57"/>
        <v>0</v>
      </c>
    </row>
    <row r="211" spans="1:24" x14ac:dyDescent="0.2">
      <c r="A211">
        <v>227</v>
      </c>
      <c r="B211">
        <f t="shared" si="58"/>
        <v>1</v>
      </c>
      <c r="C211">
        <f t="shared" si="59"/>
        <v>1</v>
      </c>
      <c r="D211">
        <f t="shared" si="60"/>
        <v>1</v>
      </c>
      <c r="E211">
        <f t="shared" si="61"/>
        <v>0</v>
      </c>
      <c r="F211">
        <f t="shared" si="62"/>
        <v>0</v>
      </c>
      <c r="G211">
        <f t="shared" si="63"/>
        <v>0</v>
      </c>
      <c r="H211">
        <f t="shared" si="64"/>
        <v>1</v>
      </c>
      <c r="I211">
        <f t="shared" si="65"/>
        <v>1</v>
      </c>
      <c r="J211">
        <f t="shared" si="66"/>
        <v>227</v>
      </c>
      <c r="M211">
        <f t="shared" si="67"/>
        <v>5</v>
      </c>
      <c r="N211">
        <f t="shared" si="70"/>
        <v>0.34404173924526138</v>
      </c>
      <c r="Q211">
        <v>5</v>
      </c>
      <c r="R211">
        <f t="shared" si="71"/>
        <v>0</v>
      </c>
      <c r="S211">
        <f t="shared" si="68"/>
        <v>0</v>
      </c>
      <c r="T211">
        <f t="shared" si="69"/>
        <v>0</v>
      </c>
      <c r="U211">
        <f t="shared" si="54"/>
        <v>0</v>
      </c>
      <c r="V211">
        <f t="shared" si="55"/>
        <v>0.34404173924526138</v>
      </c>
      <c r="W211">
        <f t="shared" si="56"/>
        <v>0</v>
      </c>
      <c r="X211">
        <f t="shared" si="57"/>
        <v>0</v>
      </c>
    </row>
    <row r="212" spans="1:24" x14ac:dyDescent="0.2">
      <c r="A212">
        <v>229</v>
      </c>
      <c r="B212">
        <f t="shared" si="58"/>
        <v>1</v>
      </c>
      <c r="C212">
        <f t="shared" si="59"/>
        <v>1</v>
      </c>
      <c r="D212">
        <f t="shared" si="60"/>
        <v>1</v>
      </c>
      <c r="E212">
        <f t="shared" si="61"/>
        <v>0</v>
      </c>
      <c r="F212">
        <f t="shared" si="62"/>
        <v>0</v>
      </c>
      <c r="G212">
        <f t="shared" si="63"/>
        <v>1</v>
      </c>
      <c r="H212">
        <f t="shared" si="64"/>
        <v>0</v>
      </c>
      <c r="I212">
        <f t="shared" si="65"/>
        <v>1</v>
      </c>
      <c r="J212">
        <f t="shared" si="66"/>
        <v>229</v>
      </c>
      <c r="M212">
        <f t="shared" si="67"/>
        <v>5</v>
      </c>
      <c r="N212">
        <f t="shared" si="70"/>
        <v>0.34404173924526138</v>
      </c>
      <c r="Q212">
        <v>5</v>
      </c>
      <c r="R212">
        <f t="shared" si="71"/>
        <v>0</v>
      </c>
      <c r="S212">
        <f t="shared" si="68"/>
        <v>0</v>
      </c>
      <c r="T212">
        <f t="shared" si="69"/>
        <v>0</v>
      </c>
      <c r="U212">
        <f t="shared" si="54"/>
        <v>0</v>
      </c>
      <c r="V212">
        <f t="shared" si="55"/>
        <v>0.34404173924526138</v>
      </c>
      <c r="W212">
        <f t="shared" si="56"/>
        <v>0</v>
      </c>
      <c r="X212">
        <f t="shared" si="57"/>
        <v>0</v>
      </c>
    </row>
    <row r="213" spans="1:24" x14ac:dyDescent="0.2">
      <c r="A213">
        <v>230</v>
      </c>
      <c r="B213">
        <f t="shared" si="58"/>
        <v>1</v>
      </c>
      <c r="C213">
        <f t="shared" si="59"/>
        <v>1</v>
      </c>
      <c r="D213">
        <f t="shared" si="60"/>
        <v>1</v>
      </c>
      <c r="E213">
        <f t="shared" si="61"/>
        <v>0</v>
      </c>
      <c r="F213">
        <f t="shared" si="62"/>
        <v>0</v>
      </c>
      <c r="G213">
        <f t="shared" si="63"/>
        <v>1</v>
      </c>
      <c r="H213">
        <f t="shared" si="64"/>
        <v>1</v>
      </c>
      <c r="I213">
        <f t="shared" si="65"/>
        <v>0</v>
      </c>
      <c r="J213">
        <f t="shared" si="66"/>
        <v>230</v>
      </c>
      <c r="M213">
        <f t="shared" si="67"/>
        <v>5</v>
      </c>
      <c r="N213">
        <f t="shared" si="70"/>
        <v>0.34404173924526138</v>
      </c>
      <c r="Q213">
        <v>5</v>
      </c>
      <c r="R213">
        <f t="shared" si="71"/>
        <v>0</v>
      </c>
      <c r="S213">
        <f t="shared" si="68"/>
        <v>0</v>
      </c>
      <c r="T213">
        <f t="shared" si="69"/>
        <v>0</v>
      </c>
      <c r="U213">
        <f t="shared" ref="U213:U257" si="72">IF((M213=4),N213,0)</f>
        <v>0</v>
      </c>
      <c r="V213">
        <f t="shared" ref="V213:V257" si="73">IF((M213=5),N213,0)</f>
        <v>0.34404173924526138</v>
      </c>
      <c r="W213">
        <f t="shared" ref="W213:W257" si="74">IF((M213=6),N213,0)</f>
        <v>0</v>
      </c>
      <c r="X213">
        <f t="shared" ref="X213:X257" si="75">IF((M213=7),N213,0)</f>
        <v>0</v>
      </c>
    </row>
    <row r="214" spans="1:24" x14ac:dyDescent="0.2">
      <c r="A214">
        <v>233</v>
      </c>
      <c r="B214">
        <f t="shared" si="58"/>
        <v>1</v>
      </c>
      <c r="C214">
        <f t="shared" si="59"/>
        <v>1</v>
      </c>
      <c r="D214">
        <f t="shared" si="60"/>
        <v>1</v>
      </c>
      <c r="E214">
        <f t="shared" si="61"/>
        <v>0</v>
      </c>
      <c r="F214">
        <f t="shared" si="62"/>
        <v>1</v>
      </c>
      <c r="G214">
        <f t="shared" si="63"/>
        <v>0</v>
      </c>
      <c r="H214">
        <f t="shared" si="64"/>
        <v>0</v>
      </c>
      <c r="I214">
        <f t="shared" si="65"/>
        <v>1</v>
      </c>
      <c r="J214">
        <f t="shared" si="66"/>
        <v>233</v>
      </c>
      <c r="M214">
        <f t="shared" si="67"/>
        <v>5</v>
      </c>
      <c r="N214">
        <f t="shared" si="70"/>
        <v>0.34404173924526138</v>
      </c>
      <c r="Q214">
        <v>5</v>
      </c>
      <c r="R214">
        <f t="shared" si="71"/>
        <v>0</v>
      </c>
      <c r="S214">
        <f t="shared" si="68"/>
        <v>0</v>
      </c>
      <c r="T214">
        <f t="shared" si="69"/>
        <v>0</v>
      </c>
      <c r="U214">
        <f t="shared" si="72"/>
        <v>0</v>
      </c>
      <c r="V214">
        <f t="shared" si="73"/>
        <v>0.34404173924526138</v>
      </c>
      <c r="W214">
        <f t="shared" si="74"/>
        <v>0</v>
      </c>
      <c r="X214">
        <f t="shared" si="75"/>
        <v>0</v>
      </c>
    </row>
    <row r="215" spans="1:24" x14ac:dyDescent="0.2">
      <c r="A215">
        <v>234</v>
      </c>
      <c r="B215">
        <f t="shared" si="58"/>
        <v>1</v>
      </c>
      <c r="C215">
        <f t="shared" si="59"/>
        <v>1</v>
      </c>
      <c r="D215">
        <f t="shared" si="60"/>
        <v>1</v>
      </c>
      <c r="E215">
        <f t="shared" si="61"/>
        <v>0</v>
      </c>
      <c r="F215">
        <f t="shared" si="62"/>
        <v>1</v>
      </c>
      <c r="G215">
        <f t="shared" si="63"/>
        <v>0</v>
      </c>
      <c r="H215">
        <f t="shared" si="64"/>
        <v>1</v>
      </c>
      <c r="I215">
        <f t="shared" si="65"/>
        <v>0</v>
      </c>
      <c r="J215">
        <f t="shared" si="66"/>
        <v>234</v>
      </c>
      <c r="M215">
        <f t="shared" si="67"/>
        <v>5</v>
      </c>
      <c r="N215">
        <f t="shared" si="70"/>
        <v>0.34404173924526138</v>
      </c>
      <c r="Q215">
        <v>5</v>
      </c>
      <c r="R215">
        <f t="shared" si="71"/>
        <v>0</v>
      </c>
      <c r="S215">
        <f t="shared" si="68"/>
        <v>0</v>
      </c>
      <c r="T215">
        <f t="shared" si="69"/>
        <v>0</v>
      </c>
      <c r="U215">
        <f t="shared" si="72"/>
        <v>0</v>
      </c>
      <c r="V215">
        <f t="shared" si="73"/>
        <v>0.34404173924526138</v>
      </c>
      <c r="W215">
        <f t="shared" si="74"/>
        <v>0</v>
      </c>
      <c r="X215">
        <f t="shared" si="75"/>
        <v>0</v>
      </c>
    </row>
    <row r="216" spans="1:24" x14ac:dyDescent="0.2">
      <c r="A216">
        <v>236</v>
      </c>
      <c r="B216">
        <f t="shared" si="58"/>
        <v>1</v>
      </c>
      <c r="C216">
        <f t="shared" si="59"/>
        <v>1</v>
      </c>
      <c r="D216">
        <f t="shared" si="60"/>
        <v>1</v>
      </c>
      <c r="E216">
        <f t="shared" si="61"/>
        <v>0</v>
      </c>
      <c r="F216">
        <f t="shared" si="62"/>
        <v>1</v>
      </c>
      <c r="G216">
        <f t="shared" si="63"/>
        <v>1</v>
      </c>
      <c r="H216">
        <f t="shared" si="64"/>
        <v>0</v>
      </c>
      <c r="I216">
        <f t="shared" si="65"/>
        <v>0</v>
      </c>
      <c r="J216">
        <f t="shared" si="66"/>
        <v>236</v>
      </c>
      <c r="M216">
        <f t="shared" si="67"/>
        <v>5</v>
      </c>
      <c r="N216">
        <f t="shared" si="70"/>
        <v>0.34404173924526138</v>
      </c>
      <c r="Q216">
        <v>5</v>
      </c>
      <c r="R216">
        <f t="shared" si="71"/>
        <v>0</v>
      </c>
      <c r="S216">
        <f t="shared" si="68"/>
        <v>0</v>
      </c>
      <c r="T216">
        <f t="shared" si="69"/>
        <v>0</v>
      </c>
      <c r="U216">
        <f t="shared" si="72"/>
        <v>0</v>
      </c>
      <c r="V216">
        <f t="shared" si="73"/>
        <v>0.34404173924526138</v>
      </c>
      <c r="W216">
        <f t="shared" si="74"/>
        <v>0</v>
      </c>
      <c r="X216">
        <f t="shared" si="75"/>
        <v>0</v>
      </c>
    </row>
    <row r="217" spans="1:24" x14ac:dyDescent="0.2">
      <c r="A217">
        <v>241</v>
      </c>
      <c r="B217">
        <f t="shared" si="58"/>
        <v>1</v>
      </c>
      <c r="C217">
        <f t="shared" si="59"/>
        <v>1</v>
      </c>
      <c r="D217">
        <f t="shared" si="60"/>
        <v>1</v>
      </c>
      <c r="E217">
        <f t="shared" si="61"/>
        <v>1</v>
      </c>
      <c r="F217">
        <f t="shared" si="62"/>
        <v>0</v>
      </c>
      <c r="G217">
        <f t="shared" si="63"/>
        <v>0</v>
      </c>
      <c r="H217">
        <f t="shared" si="64"/>
        <v>0</v>
      </c>
      <c r="I217">
        <f t="shared" si="65"/>
        <v>1</v>
      </c>
      <c r="J217">
        <f t="shared" si="66"/>
        <v>241</v>
      </c>
      <c r="M217">
        <f t="shared" si="67"/>
        <v>5</v>
      </c>
      <c r="N217">
        <f t="shared" si="70"/>
        <v>0.34404173924526138</v>
      </c>
      <c r="Q217">
        <v>5</v>
      </c>
      <c r="R217">
        <f t="shared" si="71"/>
        <v>0</v>
      </c>
      <c r="S217">
        <f t="shared" si="68"/>
        <v>0</v>
      </c>
      <c r="T217">
        <f t="shared" si="69"/>
        <v>0</v>
      </c>
      <c r="U217">
        <f t="shared" si="72"/>
        <v>0</v>
      </c>
      <c r="V217">
        <f t="shared" si="73"/>
        <v>0.34404173924526138</v>
      </c>
      <c r="W217">
        <f t="shared" si="74"/>
        <v>0</v>
      </c>
      <c r="X217">
        <f t="shared" si="75"/>
        <v>0</v>
      </c>
    </row>
    <row r="218" spans="1:24" x14ac:dyDescent="0.2">
      <c r="A218">
        <v>242</v>
      </c>
      <c r="B218">
        <f t="shared" si="58"/>
        <v>1</v>
      </c>
      <c r="C218">
        <f t="shared" si="59"/>
        <v>1</v>
      </c>
      <c r="D218">
        <f t="shared" si="60"/>
        <v>1</v>
      </c>
      <c r="E218">
        <f t="shared" si="61"/>
        <v>1</v>
      </c>
      <c r="F218">
        <f t="shared" si="62"/>
        <v>0</v>
      </c>
      <c r="G218">
        <f t="shared" si="63"/>
        <v>0</v>
      </c>
      <c r="H218">
        <f t="shared" si="64"/>
        <v>1</v>
      </c>
      <c r="I218">
        <f t="shared" si="65"/>
        <v>0</v>
      </c>
      <c r="J218">
        <f t="shared" si="66"/>
        <v>242</v>
      </c>
      <c r="M218">
        <f t="shared" si="67"/>
        <v>5</v>
      </c>
      <c r="N218">
        <f t="shared" si="70"/>
        <v>0.34404173924526138</v>
      </c>
      <c r="Q218">
        <v>5</v>
      </c>
      <c r="R218">
        <f t="shared" si="71"/>
        <v>0</v>
      </c>
      <c r="S218">
        <f t="shared" si="68"/>
        <v>0</v>
      </c>
      <c r="T218">
        <f t="shared" si="69"/>
        <v>0</v>
      </c>
      <c r="U218">
        <f t="shared" si="72"/>
        <v>0</v>
      </c>
      <c r="V218">
        <f t="shared" si="73"/>
        <v>0.34404173924526138</v>
      </c>
      <c r="W218">
        <f t="shared" si="74"/>
        <v>0</v>
      </c>
      <c r="X218">
        <f t="shared" si="75"/>
        <v>0</v>
      </c>
    </row>
    <row r="219" spans="1:24" x14ac:dyDescent="0.2">
      <c r="A219">
        <v>244</v>
      </c>
      <c r="B219">
        <f t="shared" si="58"/>
        <v>1</v>
      </c>
      <c r="C219">
        <f t="shared" si="59"/>
        <v>1</v>
      </c>
      <c r="D219">
        <f t="shared" si="60"/>
        <v>1</v>
      </c>
      <c r="E219">
        <f t="shared" si="61"/>
        <v>1</v>
      </c>
      <c r="F219">
        <f t="shared" si="62"/>
        <v>0</v>
      </c>
      <c r="G219">
        <f t="shared" si="63"/>
        <v>1</v>
      </c>
      <c r="H219">
        <f t="shared" si="64"/>
        <v>0</v>
      </c>
      <c r="I219">
        <f t="shared" si="65"/>
        <v>0</v>
      </c>
      <c r="J219">
        <f t="shared" si="66"/>
        <v>244</v>
      </c>
      <c r="M219">
        <f t="shared" si="67"/>
        <v>5</v>
      </c>
      <c r="N219">
        <f t="shared" si="70"/>
        <v>0.34404173924526138</v>
      </c>
      <c r="Q219">
        <v>5</v>
      </c>
      <c r="R219">
        <f t="shared" si="71"/>
        <v>0</v>
      </c>
      <c r="S219">
        <f t="shared" si="68"/>
        <v>0</v>
      </c>
      <c r="T219">
        <f t="shared" si="69"/>
        <v>0</v>
      </c>
      <c r="U219">
        <f t="shared" si="72"/>
        <v>0</v>
      </c>
      <c r="V219">
        <f t="shared" si="73"/>
        <v>0.34404173924526138</v>
      </c>
      <c r="W219">
        <f t="shared" si="74"/>
        <v>0</v>
      </c>
      <c r="X219">
        <f t="shared" si="75"/>
        <v>0</v>
      </c>
    </row>
    <row r="220" spans="1:24" x14ac:dyDescent="0.2">
      <c r="A220">
        <v>248</v>
      </c>
      <c r="B220">
        <f t="shared" si="58"/>
        <v>1</v>
      </c>
      <c r="C220">
        <f t="shared" si="59"/>
        <v>1</v>
      </c>
      <c r="D220">
        <f t="shared" si="60"/>
        <v>1</v>
      </c>
      <c r="E220">
        <f t="shared" si="61"/>
        <v>1</v>
      </c>
      <c r="F220">
        <f t="shared" si="62"/>
        <v>1</v>
      </c>
      <c r="G220">
        <f t="shared" si="63"/>
        <v>0</v>
      </c>
      <c r="H220">
        <f t="shared" si="64"/>
        <v>0</v>
      </c>
      <c r="I220">
        <f t="shared" si="65"/>
        <v>0</v>
      </c>
      <c r="J220">
        <f t="shared" si="66"/>
        <v>248</v>
      </c>
      <c r="M220">
        <f t="shared" si="67"/>
        <v>5</v>
      </c>
      <c r="N220">
        <f t="shared" si="70"/>
        <v>0.34404173924526138</v>
      </c>
      <c r="Q220">
        <v>5</v>
      </c>
      <c r="R220">
        <f t="shared" si="71"/>
        <v>0</v>
      </c>
      <c r="S220">
        <f t="shared" si="68"/>
        <v>0</v>
      </c>
      <c r="T220">
        <f t="shared" si="69"/>
        <v>0</v>
      </c>
      <c r="U220">
        <f t="shared" si="72"/>
        <v>0</v>
      </c>
      <c r="V220">
        <f t="shared" si="73"/>
        <v>0.34404173924526138</v>
      </c>
      <c r="W220">
        <f t="shared" si="74"/>
        <v>0</v>
      </c>
      <c r="X220">
        <f t="shared" si="75"/>
        <v>0</v>
      </c>
    </row>
    <row r="221" spans="1:24" x14ac:dyDescent="0.2">
      <c r="A221">
        <v>63</v>
      </c>
      <c r="B221">
        <f t="shared" si="58"/>
        <v>0</v>
      </c>
      <c r="C221">
        <f t="shared" si="59"/>
        <v>0</v>
      </c>
      <c r="D221">
        <f t="shared" si="60"/>
        <v>1</v>
      </c>
      <c r="E221">
        <f t="shared" si="61"/>
        <v>1</v>
      </c>
      <c r="F221">
        <f t="shared" si="62"/>
        <v>1</v>
      </c>
      <c r="G221">
        <f t="shared" si="63"/>
        <v>1</v>
      </c>
      <c r="H221">
        <f t="shared" si="64"/>
        <v>1</v>
      </c>
      <c r="I221">
        <f t="shared" si="65"/>
        <v>1</v>
      </c>
      <c r="J221">
        <f t="shared" si="66"/>
        <v>63</v>
      </c>
      <c r="M221">
        <f t="shared" si="67"/>
        <v>6</v>
      </c>
      <c r="N221">
        <f t="shared" si="70"/>
        <v>0.20483276469913345</v>
      </c>
      <c r="Q221">
        <v>6</v>
      </c>
      <c r="R221">
        <f t="shared" si="71"/>
        <v>0</v>
      </c>
      <c r="S221">
        <f t="shared" si="68"/>
        <v>0</v>
      </c>
      <c r="T221">
        <f t="shared" si="69"/>
        <v>0</v>
      </c>
      <c r="U221">
        <f t="shared" si="72"/>
        <v>0</v>
      </c>
      <c r="V221">
        <f t="shared" si="73"/>
        <v>0</v>
      </c>
      <c r="W221">
        <f t="shared" si="74"/>
        <v>0.20483276469913345</v>
      </c>
      <c r="X221">
        <f t="shared" si="75"/>
        <v>0</v>
      </c>
    </row>
    <row r="222" spans="1:24" x14ac:dyDescent="0.2">
      <c r="A222">
        <v>95</v>
      </c>
      <c r="B222">
        <f t="shared" si="58"/>
        <v>0</v>
      </c>
      <c r="C222">
        <f t="shared" si="59"/>
        <v>1</v>
      </c>
      <c r="D222">
        <f t="shared" si="60"/>
        <v>0</v>
      </c>
      <c r="E222">
        <f t="shared" si="61"/>
        <v>1</v>
      </c>
      <c r="F222">
        <f t="shared" si="62"/>
        <v>1</v>
      </c>
      <c r="G222">
        <f t="shared" si="63"/>
        <v>1</v>
      </c>
      <c r="H222">
        <f t="shared" si="64"/>
        <v>1</v>
      </c>
      <c r="I222">
        <f t="shared" si="65"/>
        <v>1</v>
      </c>
      <c r="J222">
        <f t="shared" si="66"/>
        <v>95</v>
      </c>
      <c r="M222">
        <f t="shared" si="67"/>
        <v>6</v>
      </c>
      <c r="N222">
        <f t="shared" si="70"/>
        <v>0.20483276469913345</v>
      </c>
      <c r="Q222">
        <v>6</v>
      </c>
      <c r="R222">
        <f t="shared" si="71"/>
        <v>0</v>
      </c>
      <c r="S222">
        <f t="shared" si="68"/>
        <v>0</v>
      </c>
      <c r="T222">
        <f t="shared" si="69"/>
        <v>0</v>
      </c>
      <c r="U222">
        <f t="shared" si="72"/>
        <v>0</v>
      </c>
      <c r="V222">
        <f t="shared" si="73"/>
        <v>0</v>
      </c>
      <c r="W222">
        <f t="shared" si="74"/>
        <v>0.20483276469913345</v>
      </c>
      <c r="X222">
        <f t="shared" si="75"/>
        <v>0</v>
      </c>
    </row>
    <row r="223" spans="1:24" x14ac:dyDescent="0.2">
      <c r="A223">
        <v>111</v>
      </c>
      <c r="B223">
        <f t="shared" si="58"/>
        <v>0</v>
      </c>
      <c r="C223">
        <f t="shared" si="59"/>
        <v>1</v>
      </c>
      <c r="D223">
        <f t="shared" si="60"/>
        <v>1</v>
      </c>
      <c r="E223">
        <f t="shared" si="61"/>
        <v>0</v>
      </c>
      <c r="F223">
        <f t="shared" si="62"/>
        <v>1</v>
      </c>
      <c r="G223">
        <f t="shared" si="63"/>
        <v>1</v>
      </c>
      <c r="H223">
        <f t="shared" si="64"/>
        <v>1</v>
      </c>
      <c r="I223">
        <f t="shared" si="65"/>
        <v>1</v>
      </c>
      <c r="J223">
        <f t="shared" si="66"/>
        <v>111</v>
      </c>
      <c r="M223">
        <f t="shared" si="67"/>
        <v>6</v>
      </c>
      <c r="N223">
        <f t="shared" si="70"/>
        <v>0.20483276469913345</v>
      </c>
      <c r="Q223">
        <v>6</v>
      </c>
      <c r="R223">
        <f t="shared" si="71"/>
        <v>0</v>
      </c>
      <c r="S223">
        <f t="shared" si="68"/>
        <v>0</v>
      </c>
      <c r="T223">
        <f t="shared" si="69"/>
        <v>0</v>
      </c>
      <c r="U223">
        <f t="shared" si="72"/>
        <v>0</v>
      </c>
      <c r="V223">
        <f t="shared" si="73"/>
        <v>0</v>
      </c>
      <c r="W223">
        <f t="shared" si="74"/>
        <v>0.20483276469913345</v>
      </c>
      <c r="X223">
        <f t="shared" si="75"/>
        <v>0</v>
      </c>
    </row>
    <row r="224" spans="1:24" x14ac:dyDescent="0.2">
      <c r="A224">
        <v>119</v>
      </c>
      <c r="B224">
        <f t="shared" si="58"/>
        <v>0</v>
      </c>
      <c r="C224">
        <f t="shared" si="59"/>
        <v>1</v>
      </c>
      <c r="D224">
        <f t="shared" si="60"/>
        <v>1</v>
      </c>
      <c r="E224">
        <f t="shared" si="61"/>
        <v>1</v>
      </c>
      <c r="F224">
        <f t="shared" si="62"/>
        <v>0</v>
      </c>
      <c r="G224">
        <f t="shared" si="63"/>
        <v>1</v>
      </c>
      <c r="H224">
        <f t="shared" si="64"/>
        <v>1</v>
      </c>
      <c r="I224">
        <f t="shared" si="65"/>
        <v>1</v>
      </c>
      <c r="J224">
        <f t="shared" si="66"/>
        <v>119</v>
      </c>
      <c r="M224">
        <f t="shared" si="67"/>
        <v>6</v>
      </c>
      <c r="N224">
        <f t="shared" si="70"/>
        <v>0.20483276469913345</v>
      </c>
      <c r="Q224">
        <v>6</v>
      </c>
      <c r="R224">
        <f t="shared" si="71"/>
        <v>0</v>
      </c>
      <c r="S224">
        <f t="shared" si="68"/>
        <v>0</v>
      </c>
      <c r="T224">
        <f t="shared" si="69"/>
        <v>0</v>
      </c>
      <c r="U224">
        <f t="shared" si="72"/>
        <v>0</v>
      </c>
      <c r="V224">
        <f t="shared" si="73"/>
        <v>0</v>
      </c>
      <c r="W224">
        <f t="shared" si="74"/>
        <v>0.20483276469913345</v>
      </c>
      <c r="X224">
        <f t="shared" si="75"/>
        <v>0</v>
      </c>
    </row>
    <row r="225" spans="1:24" x14ac:dyDescent="0.2">
      <c r="A225">
        <v>123</v>
      </c>
      <c r="B225">
        <f t="shared" si="58"/>
        <v>0</v>
      </c>
      <c r="C225">
        <f t="shared" si="59"/>
        <v>1</v>
      </c>
      <c r="D225">
        <f t="shared" si="60"/>
        <v>1</v>
      </c>
      <c r="E225">
        <f t="shared" si="61"/>
        <v>1</v>
      </c>
      <c r="F225">
        <f t="shared" si="62"/>
        <v>1</v>
      </c>
      <c r="G225">
        <f t="shared" si="63"/>
        <v>0</v>
      </c>
      <c r="H225">
        <f t="shared" si="64"/>
        <v>1</v>
      </c>
      <c r="I225">
        <f t="shared" si="65"/>
        <v>1</v>
      </c>
      <c r="J225">
        <f t="shared" si="66"/>
        <v>123</v>
      </c>
      <c r="M225">
        <f t="shared" si="67"/>
        <v>6</v>
      </c>
      <c r="N225">
        <f t="shared" si="70"/>
        <v>0.20483276469913345</v>
      </c>
      <c r="Q225">
        <v>6</v>
      </c>
      <c r="R225">
        <f t="shared" si="71"/>
        <v>0</v>
      </c>
      <c r="S225">
        <f t="shared" si="68"/>
        <v>0</v>
      </c>
      <c r="T225">
        <f t="shared" si="69"/>
        <v>0</v>
      </c>
      <c r="U225">
        <f t="shared" si="72"/>
        <v>0</v>
      </c>
      <c r="V225">
        <f t="shared" si="73"/>
        <v>0</v>
      </c>
      <c r="W225">
        <f t="shared" si="74"/>
        <v>0.20483276469913345</v>
      </c>
      <c r="X225">
        <f t="shared" si="75"/>
        <v>0</v>
      </c>
    </row>
    <row r="226" spans="1:24" x14ac:dyDescent="0.2">
      <c r="A226">
        <v>125</v>
      </c>
      <c r="B226">
        <f t="shared" si="58"/>
        <v>0</v>
      </c>
      <c r="C226">
        <f t="shared" si="59"/>
        <v>1</v>
      </c>
      <c r="D226">
        <f t="shared" si="60"/>
        <v>1</v>
      </c>
      <c r="E226">
        <f t="shared" si="61"/>
        <v>1</v>
      </c>
      <c r="F226">
        <f t="shared" si="62"/>
        <v>1</v>
      </c>
      <c r="G226">
        <f t="shared" si="63"/>
        <v>1</v>
      </c>
      <c r="H226">
        <f t="shared" si="64"/>
        <v>0</v>
      </c>
      <c r="I226">
        <f t="shared" si="65"/>
        <v>1</v>
      </c>
      <c r="J226">
        <f t="shared" si="66"/>
        <v>125</v>
      </c>
      <c r="M226">
        <f t="shared" si="67"/>
        <v>6</v>
      </c>
      <c r="N226">
        <f t="shared" si="70"/>
        <v>0.20483276469913345</v>
      </c>
      <c r="Q226">
        <v>6</v>
      </c>
      <c r="R226">
        <f t="shared" si="71"/>
        <v>0</v>
      </c>
      <c r="S226">
        <f t="shared" si="68"/>
        <v>0</v>
      </c>
      <c r="T226">
        <f t="shared" si="69"/>
        <v>0</v>
      </c>
      <c r="U226">
        <f t="shared" si="72"/>
        <v>0</v>
      </c>
      <c r="V226">
        <f t="shared" si="73"/>
        <v>0</v>
      </c>
      <c r="W226">
        <f t="shared" si="74"/>
        <v>0.20483276469913345</v>
      </c>
      <c r="X226">
        <f t="shared" si="75"/>
        <v>0</v>
      </c>
    </row>
    <row r="227" spans="1:24" x14ac:dyDescent="0.2">
      <c r="A227">
        <v>126</v>
      </c>
      <c r="B227">
        <f t="shared" si="58"/>
        <v>0</v>
      </c>
      <c r="C227">
        <f t="shared" si="59"/>
        <v>1</v>
      </c>
      <c r="D227">
        <f t="shared" si="60"/>
        <v>1</v>
      </c>
      <c r="E227">
        <f t="shared" si="61"/>
        <v>1</v>
      </c>
      <c r="F227">
        <f t="shared" si="62"/>
        <v>1</v>
      </c>
      <c r="G227">
        <f t="shared" si="63"/>
        <v>1</v>
      </c>
      <c r="H227">
        <f t="shared" si="64"/>
        <v>1</v>
      </c>
      <c r="I227">
        <f t="shared" si="65"/>
        <v>0</v>
      </c>
      <c r="J227">
        <f t="shared" si="66"/>
        <v>126</v>
      </c>
      <c r="M227">
        <f t="shared" si="67"/>
        <v>6</v>
      </c>
      <c r="N227">
        <f t="shared" si="70"/>
        <v>0.20483276469913345</v>
      </c>
      <c r="Q227">
        <v>6</v>
      </c>
      <c r="R227">
        <f t="shared" si="71"/>
        <v>0</v>
      </c>
      <c r="S227">
        <f t="shared" si="68"/>
        <v>0</v>
      </c>
      <c r="T227">
        <f t="shared" si="69"/>
        <v>0</v>
      </c>
      <c r="U227">
        <f t="shared" si="72"/>
        <v>0</v>
      </c>
      <c r="V227">
        <f t="shared" si="73"/>
        <v>0</v>
      </c>
      <c r="W227">
        <f t="shared" si="74"/>
        <v>0.20483276469913345</v>
      </c>
      <c r="X227">
        <f t="shared" si="75"/>
        <v>0</v>
      </c>
    </row>
    <row r="228" spans="1:24" x14ac:dyDescent="0.2">
      <c r="A228">
        <v>159</v>
      </c>
      <c r="B228">
        <f t="shared" si="58"/>
        <v>1</v>
      </c>
      <c r="C228">
        <f t="shared" si="59"/>
        <v>0</v>
      </c>
      <c r="D228">
        <f t="shared" si="60"/>
        <v>0</v>
      </c>
      <c r="E228">
        <f t="shared" si="61"/>
        <v>1</v>
      </c>
      <c r="F228">
        <f t="shared" si="62"/>
        <v>1</v>
      </c>
      <c r="G228">
        <f t="shared" si="63"/>
        <v>1</v>
      </c>
      <c r="H228">
        <f t="shared" si="64"/>
        <v>1</v>
      </c>
      <c r="I228">
        <f t="shared" si="65"/>
        <v>1</v>
      </c>
      <c r="J228">
        <f t="shared" si="66"/>
        <v>159</v>
      </c>
      <c r="M228">
        <f t="shared" si="67"/>
        <v>6</v>
      </c>
      <c r="N228">
        <f t="shared" si="70"/>
        <v>0.20483276469913345</v>
      </c>
      <c r="Q228">
        <v>6</v>
      </c>
      <c r="R228">
        <f t="shared" si="71"/>
        <v>0</v>
      </c>
      <c r="S228">
        <f t="shared" si="68"/>
        <v>0</v>
      </c>
      <c r="T228">
        <f t="shared" si="69"/>
        <v>0</v>
      </c>
      <c r="U228">
        <f t="shared" si="72"/>
        <v>0</v>
      </c>
      <c r="V228">
        <f t="shared" si="73"/>
        <v>0</v>
      </c>
      <c r="W228">
        <f t="shared" si="74"/>
        <v>0.20483276469913345</v>
      </c>
      <c r="X228">
        <f t="shared" si="75"/>
        <v>0</v>
      </c>
    </row>
    <row r="229" spans="1:24" x14ac:dyDescent="0.2">
      <c r="A229">
        <v>175</v>
      </c>
      <c r="B229">
        <f t="shared" si="58"/>
        <v>1</v>
      </c>
      <c r="C229">
        <f t="shared" si="59"/>
        <v>0</v>
      </c>
      <c r="D229">
        <f t="shared" si="60"/>
        <v>1</v>
      </c>
      <c r="E229">
        <f t="shared" si="61"/>
        <v>0</v>
      </c>
      <c r="F229">
        <f t="shared" si="62"/>
        <v>1</v>
      </c>
      <c r="G229">
        <f t="shared" si="63"/>
        <v>1</v>
      </c>
      <c r="H229">
        <f t="shared" si="64"/>
        <v>1</v>
      </c>
      <c r="I229">
        <f t="shared" si="65"/>
        <v>1</v>
      </c>
      <c r="J229">
        <f t="shared" si="66"/>
        <v>175</v>
      </c>
      <c r="M229">
        <f t="shared" si="67"/>
        <v>6</v>
      </c>
      <c r="N229">
        <f t="shared" si="70"/>
        <v>0.20483276469913345</v>
      </c>
      <c r="Q229">
        <v>6</v>
      </c>
      <c r="R229">
        <f t="shared" si="71"/>
        <v>0</v>
      </c>
      <c r="S229">
        <f t="shared" si="68"/>
        <v>0</v>
      </c>
      <c r="T229">
        <f t="shared" si="69"/>
        <v>0</v>
      </c>
      <c r="U229">
        <f t="shared" si="72"/>
        <v>0</v>
      </c>
      <c r="V229">
        <f t="shared" si="73"/>
        <v>0</v>
      </c>
      <c r="W229">
        <f t="shared" si="74"/>
        <v>0.20483276469913345</v>
      </c>
      <c r="X229">
        <f t="shared" si="75"/>
        <v>0</v>
      </c>
    </row>
    <row r="230" spans="1:24" x14ac:dyDescent="0.2">
      <c r="A230">
        <v>183</v>
      </c>
      <c r="B230">
        <f t="shared" si="58"/>
        <v>1</v>
      </c>
      <c r="C230">
        <f t="shared" si="59"/>
        <v>0</v>
      </c>
      <c r="D230">
        <f t="shared" si="60"/>
        <v>1</v>
      </c>
      <c r="E230">
        <f t="shared" si="61"/>
        <v>1</v>
      </c>
      <c r="F230">
        <f t="shared" si="62"/>
        <v>0</v>
      </c>
      <c r="G230">
        <f t="shared" si="63"/>
        <v>1</v>
      </c>
      <c r="H230">
        <f t="shared" si="64"/>
        <v>1</v>
      </c>
      <c r="I230">
        <f t="shared" si="65"/>
        <v>1</v>
      </c>
      <c r="J230">
        <f t="shared" si="66"/>
        <v>183</v>
      </c>
      <c r="M230">
        <f t="shared" si="67"/>
        <v>6</v>
      </c>
      <c r="N230">
        <f t="shared" si="70"/>
        <v>0.20483276469913345</v>
      </c>
      <c r="Q230">
        <v>6</v>
      </c>
      <c r="R230">
        <f t="shared" si="71"/>
        <v>0</v>
      </c>
      <c r="S230">
        <f t="shared" si="68"/>
        <v>0</v>
      </c>
      <c r="T230">
        <f t="shared" si="69"/>
        <v>0</v>
      </c>
      <c r="U230">
        <f t="shared" si="72"/>
        <v>0</v>
      </c>
      <c r="V230">
        <f t="shared" si="73"/>
        <v>0</v>
      </c>
      <c r="W230">
        <f t="shared" si="74"/>
        <v>0.20483276469913345</v>
      </c>
      <c r="X230">
        <f t="shared" si="75"/>
        <v>0</v>
      </c>
    </row>
    <row r="231" spans="1:24" x14ac:dyDescent="0.2">
      <c r="A231">
        <v>187</v>
      </c>
      <c r="B231">
        <f t="shared" si="58"/>
        <v>1</v>
      </c>
      <c r="C231">
        <f t="shared" si="59"/>
        <v>0</v>
      </c>
      <c r="D231">
        <f t="shared" si="60"/>
        <v>1</v>
      </c>
      <c r="E231">
        <f t="shared" si="61"/>
        <v>1</v>
      </c>
      <c r="F231">
        <f t="shared" si="62"/>
        <v>1</v>
      </c>
      <c r="G231">
        <f t="shared" si="63"/>
        <v>0</v>
      </c>
      <c r="H231">
        <f t="shared" si="64"/>
        <v>1</v>
      </c>
      <c r="I231">
        <f t="shared" si="65"/>
        <v>1</v>
      </c>
      <c r="J231">
        <f t="shared" si="66"/>
        <v>187</v>
      </c>
      <c r="M231">
        <f t="shared" si="67"/>
        <v>6</v>
      </c>
      <c r="N231">
        <f t="shared" si="70"/>
        <v>0.20483276469913345</v>
      </c>
      <c r="Q231">
        <v>6</v>
      </c>
      <c r="R231">
        <f t="shared" si="71"/>
        <v>0</v>
      </c>
      <c r="S231">
        <f t="shared" si="68"/>
        <v>0</v>
      </c>
      <c r="T231">
        <f t="shared" si="69"/>
        <v>0</v>
      </c>
      <c r="U231">
        <f t="shared" si="72"/>
        <v>0</v>
      </c>
      <c r="V231">
        <f t="shared" si="73"/>
        <v>0</v>
      </c>
      <c r="W231">
        <f t="shared" si="74"/>
        <v>0.20483276469913345</v>
      </c>
      <c r="X231">
        <f t="shared" si="75"/>
        <v>0</v>
      </c>
    </row>
    <row r="232" spans="1:24" x14ac:dyDescent="0.2">
      <c r="A232">
        <v>189</v>
      </c>
      <c r="B232">
        <f t="shared" si="58"/>
        <v>1</v>
      </c>
      <c r="C232">
        <f t="shared" si="59"/>
        <v>0</v>
      </c>
      <c r="D232">
        <f t="shared" si="60"/>
        <v>1</v>
      </c>
      <c r="E232">
        <f t="shared" si="61"/>
        <v>1</v>
      </c>
      <c r="F232">
        <f t="shared" si="62"/>
        <v>1</v>
      </c>
      <c r="G232">
        <f t="shared" si="63"/>
        <v>1</v>
      </c>
      <c r="H232">
        <f t="shared" si="64"/>
        <v>0</v>
      </c>
      <c r="I232">
        <f t="shared" si="65"/>
        <v>1</v>
      </c>
      <c r="J232">
        <f t="shared" si="66"/>
        <v>189</v>
      </c>
      <c r="M232">
        <f t="shared" si="67"/>
        <v>6</v>
      </c>
      <c r="N232">
        <f t="shared" si="70"/>
        <v>0.20483276469913345</v>
      </c>
      <c r="Q232">
        <v>6</v>
      </c>
      <c r="R232">
        <f t="shared" si="71"/>
        <v>0</v>
      </c>
      <c r="S232">
        <f t="shared" si="68"/>
        <v>0</v>
      </c>
      <c r="T232">
        <f t="shared" si="69"/>
        <v>0</v>
      </c>
      <c r="U232">
        <f t="shared" si="72"/>
        <v>0</v>
      </c>
      <c r="V232">
        <f t="shared" si="73"/>
        <v>0</v>
      </c>
      <c r="W232">
        <f t="shared" si="74"/>
        <v>0.20483276469913345</v>
      </c>
      <c r="X232">
        <f t="shared" si="75"/>
        <v>0</v>
      </c>
    </row>
    <row r="233" spans="1:24" x14ac:dyDescent="0.2">
      <c r="A233">
        <v>190</v>
      </c>
      <c r="B233">
        <f t="shared" si="58"/>
        <v>1</v>
      </c>
      <c r="C233">
        <f t="shared" si="59"/>
        <v>0</v>
      </c>
      <c r="D233">
        <f t="shared" si="60"/>
        <v>1</v>
      </c>
      <c r="E233">
        <f t="shared" si="61"/>
        <v>1</v>
      </c>
      <c r="F233">
        <f t="shared" si="62"/>
        <v>1</v>
      </c>
      <c r="G233">
        <f t="shared" si="63"/>
        <v>1</v>
      </c>
      <c r="H233">
        <f t="shared" si="64"/>
        <v>1</v>
      </c>
      <c r="I233">
        <f t="shared" si="65"/>
        <v>0</v>
      </c>
      <c r="J233">
        <f t="shared" si="66"/>
        <v>190</v>
      </c>
      <c r="M233">
        <f t="shared" si="67"/>
        <v>6</v>
      </c>
      <c r="N233">
        <f t="shared" si="70"/>
        <v>0.20483276469913345</v>
      </c>
      <c r="Q233">
        <v>6</v>
      </c>
      <c r="R233">
        <f t="shared" si="71"/>
        <v>0</v>
      </c>
      <c r="S233">
        <f t="shared" si="68"/>
        <v>0</v>
      </c>
      <c r="T233">
        <f t="shared" si="69"/>
        <v>0</v>
      </c>
      <c r="U233">
        <f t="shared" si="72"/>
        <v>0</v>
      </c>
      <c r="V233">
        <f t="shared" si="73"/>
        <v>0</v>
      </c>
      <c r="W233">
        <f t="shared" si="74"/>
        <v>0.20483276469913345</v>
      </c>
      <c r="X233">
        <f t="shared" si="75"/>
        <v>0</v>
      </c>
    </row>
    <row r="234" spans="1:24" x14ac:dyDescent="0.2">
      <c r="A234">
        <v>207</v>
      </c>
      <c r="B234">
        <f t="shared" si="58"/>
        <v>1</v>
      </c>
      <c r="C234">
        <f t="shared" si="59"/>
        <v>1</v>
      </c>
      <c r="D234">
        <f t="shared" si="60"/>
        <v>0</v>
      </c>
      <c r="E234">
        <f t="shared" si="61"/>
        <v>0</v>
      </c>
      <c r="F234">
        <f t="shared" si="62"/>
        <v>1</v>
      </c>
      <c r="G234">
        <f t="shared" si="63"/>
        <v>1</v>
      </c>
      <c r="H234">
        <f t="shared" si="64"/>
        <v>1</v>
      </c>
      <c r="I234">
        <f t="shared" si="65"/>
        <v>1</v>
      </c>
      <c r="J234">
        <f t="shared" si="66"/>
        <v>207</v>
      </c>
      <c r="M234">
        <f t="shared" si="67"/>
        <v>6</v>
      </c>
      <c r="N234">
        <f t="shared" si="70"/>
        <v>0.20483276469913345</v>
      </c>
      <c r="Q234">
        <v>6</v>
      </c>
      <c r="R234">
        <f t="shared" si="71"/>
        <v>0</v>
      </c>
      <c r="S234">
        <f t="shared" si="68"/>
        <v>0</v>
      </c>
      <c r="T234">
        <f t="shared" si="69"/>
        <v>0</v>
      </c>
      <c r="U234">
        <f t="shared" si="72"/>
        <v>0</v>
      </c>
      <c r="V234">
        <f t="shared" si="73"/>
        <v>0</v>
      </c>
      <c r="W234">
        <f t="shared" si="74"/>
        <v>0.20483276469913345</v>
      </c>
      <c r="X234">
        <f t="shared" si="75"/>
        <v>0</v>
      </c>
    </row>
    <row r="235" spans="1:24" x14ac:dyDescent="0.2">
      <c r="A235">
        <v>215</v>
      </c>
      <c r="B235">
        <f t="shared" si="58"/>
        <v>1</v>
      </c>
      <c r="C235">
        <f t="shared" si="59"/>
        <v>1</v>
      </c>
      <c r="D235">
        <f t="shared" si="60"/>
        <v>0</v>
      </c>
      <c r="E235">
        <f t="shared" si="61"/>
        <v>1</v>
      </c>
      <c r="F235">
        <f t="shared" si="62"/>
        <v>0</v>
      </c>
      <c r="G235">
        <f t="shared" si="63"/>
        <v>1</v>
      </c>
      <c r="H235">
        <f t="shared" si="64"/>
        <v>1</v>
      </c>
      <c r="I235">
        <f t="shared" si="65"/>
        <v>1</v>
      </c>
      <c r="J235">
        <f t="shared" si="66"/>
        <v>215</v>
      </c>
      <c r="M235">
        <f t="shared" si="67"/>
        <v>6</v>
      </c>
      <c r="N235">
        <f t="shared" si="70"/>
        <v>0.20483276469913345</v>
      </c>
      <c r="Q235">
        <v>6</v>
      </c>
      <c r="R235">
        <f t="shared" si="71"/>
        <v>0</v>
      </c>
      <c r="S235">
        <f t="shared" si="68"/>
        <v>0</v>
      </c>
      <c r="T235">
        <f t="shared" si="69"/>
        <v>0</v>
      </c>
      <c r="U235">
        <f t="shared" si="72"/>
        <v>0</v>
      </c>
      <c r="V235">
        <f t="shared" si="73"/>
        <v>0</v>
      </c>
      <c r="W235">
        <f t="shared" si="74"/>
        <v>0.20483276469913345</v>
      </c>
      <c r="X235">
        <f t="shared" si="75"/>
        <v>0</v>
      </c>
    </row>
    <row r="236" spans="1:24" x14ac:dyDescent="0.2">
      <c r="A236">
        <v>219</v>
      </c>
      <c r="B236">
        <f t="shared" si="58"/>
        <v>1</v>
      </c>
      <c r="C236">
        <f t="shared" si="59"/>
        <v>1</v>
      </c>
      <c r="D236">
        <f t="shared" si="60"/>
        <v>0</v>
      </c>
      <c r="E236">
        <f t="shared" si="61"/>
        <v>1</v>
      </c>
      <c r="F236">
        <f t="shared" si="62"/>
        <v>1</v>
      </c>
      <c r="G236">
        <f t="shared" si="63"/>
        <v>0</v>
      </c>
      <c r="H236">
        <f t="shared" si="64"/>
        <v>1</v>
      </c>
      <c r="I236">
        <f t="shared" si="65"/>
        <v>1</v>
      </c>
      <c r="J236">
        <f t="shared" si="66"/>
        <v>219</v>
      </c>
      <c r="M236">
        <f t="shared" si="67"/>
        <v>6</v>
      </c>
      <c r="N236">
        <f t="shared" si="70"/>
        <v>0.20483276469913345</v>
      </c>
      <c r="Q236">
        <v>6</v>
      </c>
      <c r="R236">
        <f t="shared" si="71"/>
        <v>0</v>
      </c>
      <c r="S236">
        <f t="shared" si="68"/>
        <v>0</v>
      </c>
      <c r="T236">
        <f t="shared" si="69"/>
        <v>0</v>
      </c>
      <c r="U236">
        <f t="shared" si="72"/>
        <v>0</v>
      </c>
      <c r="V236">
        <f t="shared" si="73"/>
        <v>0</v>
      </c>
      <c r="W236">
        <f t="shared" si="74"/>
        <v>0.20483276469913345</v>
      </c>
      <c r="X236">
        <f t="shared" si="75"/>
        <v>0</v>
      </c>
    </row>
    <row r="237" spans="1:24" x14ac:dyDescent="0.2">
      <c r="A237">
        <v>221</v>
      </c>
      <c r="B237">
        <f t="shared" si="58"/>
        <v>1</v>
      </c>
      <c r="C237">
        <f t="shared" si="59"/>
        <v>1</v>
      </c>
      <c r="D237">
        <f t="shared" si="60"/>
        <v>0</v>
      </c>
      <c r="E237">
        <f t="shared" si="61"/>
        <v>1</v>
      </c>
      <c r="F237">
        <f t="shared" si="62"/>
        <v>1</v>
      </c>
      <c r="G237">
        <f t="shared" si="63"/>
        <v>1</v>
      </c>
      <c r="H237">
        <f t="shared" si="64"/>
        <v>0</v>
      </c>
      <c r="I237">
        <f t="shared" si="65"/>
        <v>1</v>
      </c>
      <c r="J237">
        <f t="shared" si="66"/>
        <v>221</v>
      </c>
      <c r="M237">
        <f t="shared" si="67"/>
        <v>6</v>
      </c>
      <c r="N237">
        <f t="shared" si="70"/>
        <v>0.20483276469913345</v>
      </c>
      <c r="Q237">
        <v>6</v>
      </c>
      <c r="R237">
        <f t="shared" si="71"/>
        <v>0</v>
      </c>
      <c r="S237">
        <f t="shared" si="68"/>
        <v>0</v>
      </c>
      <c r="T237">
        <f t="shared" si="69"/>
        <v>0</v>
      </c>
      <c r="U237">
        <f t="shared" si="72"/>
        <v>0</v>
      </c>
      <c r="V237">
        <f t="shared" si="73"/>
        <v>0</v>
      </c>
      <c r="W237">
        <f t="shared" si="74"/>
        <v>0.20483276469913345</v>
      </c>
      <c r="X237">
        <f t="shared" si="75"/>
        <v>0</v>
      </c>
    </row>
    <row r="238" spans="1:24" x14ac:dyDescent="0.2">
      <c r="A238">
        <v>222</v>
      </c>
      <c r="B238">
        <f t="shared" si="58"/>
        <v>1</v>
      </c>
      <c r="C238">
        <f t="shared" si="59"/>
        <v>1</v>
      </c>
      <c r="D238">
        <f t="shared" si="60"/>
        <v>0</v>
      </c>
      <c r="E238">
        <f t="shared" si="61"/>
        <v>1</v>
      </c>
      <c r="F238">
        <f t="shared" si="62"/>
        <v>1</v>
      </c>
      <c r="G238">
        <f t="shared" si="63"/>
        <v>1</v>
      </c>
      <c r="H238">
        <f t="shared" si="64"/>
        <v>1</v>
      </c>
      <c r="I238">
        <f t="shared" si="65"/>
        <v>0</v>
      </c>
      <c r="J238">
        <f t="shared" si="66"/>
        <v>222</v>
      </c>
      <c r="M238">
        <f t="shared" si="67"/>
        <v>6</v>
      </c>
      <c r="N238">
        <f t="shared" si="70"/>
        <v>0.20483276469913345</v>
      </c>
      <c r="Q238">
        <v>6</v>
      </c>
      <c r="R238">
        <f t="shared" si="71"/>
        <v>0</v>
      </c>
      <c r="S238">
        <f t="shared" si="68"/>
        <v>0</v>
      </c>
      <c r="T238">
        <f t="shared" si="69"/>
        <v>0</v>
      </c>
      <c r="U238">
        <f t="shared" si="72"/>
        <v>0</v>
      </c>
      <c r="V238">
        <f t="shared" si="73"/>
        <v>0</v>
      </c>
      <c r="W238">
        <f t="shared" si="74"/>
        <v>0.20483276469913345</v>
      </c>
      <c r="X238">
        <f t="shared" si="75"/>
        <v>0</v>
      </c>
    </row>
    <row r="239" spans="1:24" x14ac:dyDescent="0.2">
      <c r="A239">
        <v>231</v>
      </c>
      <c r="B239">
        <f t="shared" si="58"/>
        <v>1</v>
      </c>
      <c r="C239">
        <f t="shared" si="59"/>
        <v>1</v>
      </c>
      <c r="D239">
        <f t="shared" si="60"/>
        <v>1</v>
      </c>
      <c r="E239">
        <f t="shared" si="61"/>
        <v>0</v>
      </c>
      <c r="F239">
        <f t="shared" si="62"/>
        <v>0</v>
      </c>
      <c r="G239">
        <f t="shared" si="63"/>
        <v>1</v>
      </c>
      <c r="H239">
        <f t="shared" si="64"/>
        <v>1</v>
      </c>
      <c r="I239">
        <f t="shared" si="65"/>
        <v>1</v>
      </c>
      <c r="J239">
        <f t="shared" si="66"/>
        <v>231</v>
      </c>
      <c r="M239">
        <f t="shared" si="67"/>
        <v>6</v>
      </c>
      <c r="N239">
        <f t="shared" si="70"/>
        <v>0.20483276469913345</v>
      </c>
      <c r="Q239">
        <v>6</v>
      </c>
      <c r="R239">
        <f t="shared" si="71"/>
        <v>0</v>
      </c>
      <c r="S239">
        <f t="shared" si="68"/>
        <v>0</v>
      </c>
      <c r="T239">
        <f t="shared" si="69"/>
        <v>0</v>
      </c>
      <c r="U239">
        <f t="shared" si="72"/>
        <v>0</v>
      </c>
      <c r="V239">
        <f t="shared" si="73"/>
        <v>0</v>
      </c>
      <c r="W239">
        <f t="shared" si="74"/>
        <v>0.20483276469913345</v>
      </c>
      <c r="X239">
        <f t="shared" si="75"/>
        <v>0</v>
      </c>
    </row>
    <row r="240" spans="1:24" x14ac:dyDescent="0.2">
      <c r="A240">
        <v>235</v>
      </c>
      <c r="B240">
        <f t="shared" si="58"/>
        <v>1</v>
      </c>
      <c r="C240">
        <f t="shared" si="59"/>
        <v>1</v>
      </c>
      <c r="D240">
        <f t="shared" si="60"/>
        <v>1</v>
      </c>
      <c r="E240">
        <f t="shared" si="61"/>
        <v>0</v>
      </c>
      <c r="F240">
        <f t="shared" si="62"/>
        <v>1</v>
      </c>
      <c r="G240">
        <f t="shared" si="63"/>
        <v>0</v>
      </c>
      <c r="H240">
        <f t="shared" si="64"/>
        <v>1</v>
      </c>
      <c r="I240">
        <f t="shared" si="65"/>
        <v>1</v>
      </c>
      <c r="J240">
        <f t="shared" si="66"/>
        <v>235</v>
      </c>
      <c r="M240">
        <f t="shared" si="67"/>
        <v>6</v>
      </c>
      <c r="N240">
        <f t="shared" si="70"/>
        <v>0.20483276469913345</v>
      </c>
      <c r="Q240">
        <v>6</v>
      </c>
      <c r="R240">
        <f t="shared" si="71"/>
        <v>0</v>
      </c>
      <c r="S240">
        <f t="shared" si="68"/>
        <v>0</v>
      </c>
      <c r="T240">
        <f t="shared" si="69"/>
        <v>0</v>
      </c>
      <c r="U240">
        <f t="shared" si="72"/>
        <v>0</v>
      </c>
      <c r="V240">
        <f t="shared" si="73"/>
        <v>0</v>
      </c>
      <c r="W240">
        <f t="shared" si="74"/>
        <v>0.20483276469913345</v>
      </c>
      <c r="X240">
        <f t="shared" si="75"/>
        <v>0</v>
      </c>
    </row>
    <row r="241" spans="1:24" x14ac:dyDescent="0.2">
      <c r="A241">
        <v>237</v>
      </c>
      <c r="B241">
        <f t="shared" si="58"/>
        <v>1</v>
      </c>
      <c r="C241">
        <f t="shared" si="59"/>
        <v>1</v>
      </c>
      <c r="D241">
        <f t="shared" si="60"/>
        <v>1</v>
      </c>
      <c r="E241">
        <f t="shared" si="61"/>
        <v>0</v>
      </c>
      <c r="F241">
        <f t="shared" si="62"/>
        <v>1</v>
      </c>
      <c r="G241">
        <f t="shared" si="63"/>
        <v>1</v>
      </c>
      <c r="H241">
        <f t="shared" si="64"/>
        <v>0</v>
      </c>
      <c r="I241">
        <f t="shared" si="65"/>
        <v>1</v>
      </c>
      <c r="J241">
        <f t="shared" si="66"/>
        <v>237</v>
      </c>
      <c r="M241">
        <f t="shared" si="67"/>
        <v>6</v>
      </c>
      <c r="N241">
        <f t="shared" si="70"/>
        <v>0.20483276469913345</v>
      </c>
      <c r="Q241">
        <v>6</v>
      </c>
      <c r="R241">
        <f t="shared" si="71"/>
        <v>0</v>
      </c>
      <c r="S241">
        <f t="shared" si="68"/>
        <v>0</v>
      </c>
      <c r="T241">
        <f t="shared" si="69"/>
        <v>0</v>
      </c>
      <c r="U241">
        <f t="shared" si="72"/>
        <v>0</v>
      </c>
      <c r="V241">
        <f t="shared" si="73"/>
        <v>0</v>
      </c>
      <c r="W241">
        <f t="shared" si="74"/>
        <v>0.20483276469913345</v>
      </c>
      <c r="X241">
        <f t="shared" si="75"/>
        <v>0</v>
      </c>
    </row>
    <row r="242" spans="1:24" x14ac:dyDescent="0.2">
      <c r="A242">
        <v>238</v>
      </c>
      <c r="B242">
        <f t="shared" si="58"/>
        <v>1</v>
      </c>
      <c r="C242">
        <f t="shared" si="59"/>
        <v>1</v>
      </c>
      <c r="D242">
        <f t="shared" si="60"/>
        <v>1</v>
      </c>
      <c r="E242">
        <f t="shared" si="61"/>
        <v>0</v>
      </c>
      <c r="F242">
        <f t="shared" si="62"/>
        <v>1</v>
      </c>
      <c r="G242">
        <f t="shared" si="63"/>
        <v>1</v>
      </c>
      <c r="H242">
        <f t="shared" si="64"/>
        <v>1</v>
      </c>
      <c r="I242">
        <f t="shared" si="65"/>
        <v>0</v>
      </c>
      <c r="J242">
        <f t="shared" si="66"/>
        <v>238</v>
      </c>
      <c r="M242">
        <f t="shared" si="67"/>
        <v>6</v>
      </c>
      <c r="N242">
        <f t="shared" si="70"/>
        <v>0.20483276469913345</v>
      </c>
      <c r="Q242">
        <v>6</v>
      </c>
      <c r="R242">
        <f t="shared" si="71"/>
        <v>0</v>
      </c>
      <c r="S242">
        <f t="shared" si="68"/>
        <v>0</v>
      </c>
      <c r="T242">
        <f t="shared" si="69"/>
        <v>0</v>
      </c>
      <c r="U242">
        <f t="shared" si="72"/>
        <v>0</v>
      </c>
      <c r="V242">
        <f t="shared" si="73"/>
        <v>0</v>
      </c>
      <c r="W242">
        <f t="shared" si="74"/>
        <v>0.20483276469913345</v>
      </c>
      <c r="X242">
        <f t="shared" si="75"/>
        <v>0</v>
      </c>
    </row>
    <row r="243" spans="1:24" x14ac:dyDescent="0.2">
      <c r="A243">
        <v>243</v>
      </c>
      <c r="B243">
        <f t="shared" si="58"/>
        <v>1</v>
      </c>
      <c r="C243">
        <f t="shared" si="59"/>
        <v>1</v>
      </c>
      <c r="D243">
        <f t="shared" si="60"/>
        <v>1</v>
      </c>
      <c r="E243">
        <f t="shared" si="61"/>
        <v>1</v>
      </c>
      <c r="F243">
        <f t="shared" si="62"/>
        <v>0</v>
      </c>
      <c r="G243">
        <f t="shared" si="63"/>
        <v>0</v>
      </c>
      <c r="H243">
        <f t="shared" si="64"/>
        <v>1</v>
      </c>
      <c r="I243">
        <f t="shared" si="65"/>
        <v>1</v>
      </c>
      <c r="J243">
        <f t="shared" si="66"/>
        <v>243</v>
      </c>
      <c r="M243">
        <f t="shared" si="67"/>
        <v>6</v>
      </c>
      <c r="N243">
        <f t="shared" si="70"/>
        <v>0.20483276469913345</v>
      </c>
      <c r="Q243">
        <v>6</v>
      </c>
      <c r="R243">
        <f t="shared" si="71"/>
        <v>0</v>
      </c>
      <c r="S243">
        <f t="shared" si="68"/>
        <v>0</v>
      </c>
      <c r="T243">
        <f t="shared" si="69"/>
        <v>0</v>
      </c>
      <c r="U243">
        <f t="shared" si="72"/>
        <v>0</v>
      </c>
      <c r="V243">
        <f t="shared" si="73"/>
        <v>0</v>
      </c>
      <c r="W243">
        <f t="shared" si="74"/>
        <v>0.20483276469913345</v>
      </c>
      <c r="X243">
        <f t="shared" si="75"/>
        <v>0</v>
      </c>
    </row>
    <row r="244" spans="1:24" x14ac:dyDescent="0.2">
      <c r="A244">
        <v>245</v>
      </c>
      <c r="B244">
        <f t="shared" si="58"/>
        <v>1</v>
      </c>
      <c r="C244">
        <f t="shared" si="59"/>
        <v>1</v>
      </c>
      <c r="D244">
        <f t="shared" si="60"/>
        <v>1</v>
      </c>
      <c r="E244">
        <f t="shared" si="61"/>
        <v>1</v>
      </c>
      <c r="F244">
        <f t="shared" si="62"/>
        <v>0</v>
      </c>
      <c r="G244">
        <f t="shared" si="63"/>
        <v>1</v>
      </c>
      <c r="H244">
        <f t="shared" si="64"/>
        <v>0</v>
      </c>
      <c r="I244">
        <f t="shared" si="65"/>
        <v>1</v>
      </c>
      <c r="J244">
        <f t="shared" si="66"/>
        <v>245</v>
      </c>
      <c r="M244">
        <f t="shared" si="67"/>
        <v>6</v>
      </c>
      <c r="N244">
        <f t="shared" si="70"/>
        <v>0.20483276469913345</v>
      </c>
      <c r="Q244">
        <v>6</v>
      </c>
      <c r="R244">
        <f t="shared" si="71"/>
        <v>0</v>
      </c>
      <c r="S244">
        <f t="shared" si="68"/>
        <v>0</v>
      </c>
      <c r="T244">
        <f t="shared" si="69"/>
        <v>0</v>
      </c>
      <c r="U244">
        <f t="shared" si="72"/>
        <v>0</v>
      </c>
      <c r="V244">
        <f t="shared" si="73"/>
        <v>0</v>
      </c>
      <c r="W244">
        <f t="shared" si="74"/>
        <v>0.20483276469913345</v>
      </c>
      <c r="X244">
        <f t="shared" si="75"/>
        <v>0</v>
      </c>
    </row>
    <row r="245" spans="1:24" x14ac:dyDescent="0.2">
      <c r="A245">
        <v>246</v>
      </c>
      <c r="B245">
        <f t="shared" si="58"/>
        <v>1</v>
      </c>
      <c r="C245">
        <f t="shared" si="59"/>
        <v>1</v>
      </c>
      <c r="D245">
        <f t="shared" si="60"/>
        <v>1</v>
      </c>
      <c r="E245">
        <f t="shared" si="61"/>
        <v>1</v>
      </c>
      <c r="F245">
        <f t="shared" si="62"/>
        <v>0</v>
      </c>
      <c r="G245">
        <f t="shared" si="63"/>
        <v>1</v>
      </c>
      <c r="H245">
        <f t="shared" si="64"/>
        <v>1</v>
      </c>
      <c r="I245">
        <f t="shared" si="65"/>
        <v>0</v>
      </c>
      <c r="J245">
        <f t="shared" si="66"/>
        <v>246</v>
      </c>
      <c r="M245">
        <f t="shared" si="67"/>
        <v>6</v>
      </c>
      <c r="N245">
        <f t="shared" si="70"/>
        <v>0.20483276469913345</v>
      </c>
      <c r="Q245">
        <v>6</v>
      </c>
      <c r="R245">
        <f t="shared" si="71"/>
        <v>0</v>
      </c>
      <c r="S245">
        <f t="shared" si="68"/>
        <v>0</v>
      </c>
      <c r="T245">
        <f t="shared" si="69"/>
        <v>0</v>
      </c>
      <c r="U245">
        <f t="shared" si="72"/>
        <v>0</v>
      </c>
      <c r="V245">
        <f t="shared" si="73"/>
        <v>0</v>
      </c>
      <c r="W245">
        <f t="shared" si="74"/>
        <v>0.20483276469913345</v>
      </c>
      <c r="X245">
        <f t="shared" si="75"/>
        <v>0</v>
      </c>
    </row>
    <row r="246" spans="1:24" x14ac:dyDescent="0.2">
      <c r="A246">
        <v>249</v>
      </c>
      <c r="B246">
        <f t="shared" si="58"/>
        <v>1</v>
      </c>
      <c r="C246">
        <f t="shared" si="59"/>
        <v>1</v>
      </c>
      <c r="D246">
        <f t="shared" si="60"/>
        <v>1</v>
      </c>
      <c r="E246">
        <f t="shared" si="61"/>
        <v>1</v>
      </c>
      <c r="F246">
        <f t="shared" si="62"/>
        <v>1</v>
      </c>
      <c r="G246">
        <f t="shared" si="63"/>
        <v>0</v>
      </c>
      <c r="H246">
        <f t="shared" si="64"/>
        <v>0</v>
      </c>
      <c r="I246">
        <f t="shared" si="65"/>
        <v>1</v>
      </c>
      <c r="J246">
        <f t="shared" si="66"/>
        <v>249</v>
      </c>
      <c r="M246">
        <f t="shared" si="67"/>
        <v>6</v>
      </c>
      <c r="N246">
        <f t="shared" si="70"/>
        <v>0.20483276469913345</v>
      </c>
      <c r="Q246">
        <v>6</v>
      </c>
      <c r="R246">
        <f t="shared" si="71"/>
        <v>0</v>
      </c>
      <c r="S246">
        <f t="shared" si="68"/>
        <v>0</v>
      </c>
      <c r="T246">
        <f t="shared" si="69"/>
        <v>0</v>
      </c>
      <c r="U246">
        <f t="shared" si="72"/>
        <v>0</v>
      </c>
      <c r="V246">
        <f t="shared" si="73"/>
        <v>0</v>
      </c>
      <c r="W246">
        <f t="shared" si="74"/>
        <v>0.20483276469913345</v>
      </c>
      <c r="X246">
        <f t="shared" si="75"/>
        <v>0</v>
      </c>
    </row>
    <row r="247" spans="1:24" x14ac:dyDescent="0.2">
      <c r="A247">
        <v>250</v>
      </c>
      <c r="B247">
        <f t="shared" si="58"/>
        <v>1</v>
      </c>
      <c r="C247">
        <f t="shared" si="59"/>
        <v>1</v>
      </c>
      <c r="D247">
        <f t="shared" si="60"/>
        <v>1</v>
      </c>
      <c r="E247">
        <f t="shared" si="61"/>
        <v>1</v>
      </c>
      <c r="F247">
        <f t="shared" si="62"/>
        <v>1</v>
      </c>
      <c r="G247">
        <f t="shared" si="63"/>
        <v>0</v>
      </c>
      <c r="H247">
        <f t="shared" si="64"/>
        <v>1</v>
      </c>
      <c r="I247">
        <f t="shared" si="65"/>
        <v>0</v>
      </c>
      <c r="J247">
        <f t="shared" si="66"/>
        <v>250</v>
      </c>
      <c r="M247">
        <f t="shared" si="67"/>
        <v>6</v>
      </c>
      <c r="N247">
        <f t="shared" si="70"/>
        <v>0.20483276469913345</v>
      </c>
      <c r="Q247">
        <v>6</v>
      </c>
      <c r="R247">
        <f t="shared" si="71"/>
        <v>0</v>
      </c>
      <c r="S247">
        <f t="shared" si="68"/>
        <v>0</v>
      </c>
      <c r="T247">
        <f t="shared" si="69"/>
        <v>0</v>
      </c>
      <c r="U247">
        <f t="shared" si="72"/>
        <v>0</v>
      </c>
      <c r="V247">
        <f t="shared" si="73"/>
        <v>0</v>
      </c>
      <c r="W247">
        <f t="shared" si="74"/>
        <v>0.20483276469913345</v>
      </c>
      <c r="X247">
        <f t="shared" si="75"/>
        <v>0</v>
      </c>
    </row>
    <row r="248" spans="1:24" x14ac:dyDescent="0.2">
      <c r="A248">
        <v>252</v>
      </c>
      <c r="B248">
        <f t="shared" si="58"/>
        <v>1</v>
      </c>
      <c r="C248">
        <f t="shared" si="59"/>
        <v>1</v>
      </c>
      <c r="D248">
        <f t="shared" si="60"/>
        <v>1</v>
      </c>
      <c r="E248">
        <f t="shared" si="61"/>
        <v>1</v>
      </c>
      <c r="F248">
        <f t="shared" si="62"/>
        <v>1</v>
      </c>
      <c r="G248">
        <f t="shared" si="63"/>
        <v>1</v>
      </c>
      <c r="H248">
        <f t="shared" si="64"/>
        <v>0</v>
      </c>
      <c r="I248">
        <f t="shared" si="65"/>
        <v>0</v>
      </c>
      <c r="J248">
        <f t="shared" si="66"/>
        <v>252</v>
      </c>
      <c r="M248">
        <f t="shared" si="67"/>
        <v>6</v>
      </c>
      <c r="N248">
        <f t="shared" si="70"/>
        <v>0.20483276469913345</v>
      </c>
      <c r="Q248">
        <v>6</v>
      </c>
      <c r="R248">
        <f t="shared" si="71"/>
        <v>0</v>
      </c>
      <c r="S248">
        <f t="shared" si="68"/>
        <v>0</v>
      </c>
      <c r="T248">
        <f t="shared" si="69"/>
        <v>0</v>
      </c>
      <c r="U248">
        <f t="shared" si="72"/>
        <v>0</v>
      </c>
      <c r="V248">
        <f t="shared" si="73"/>
        <v>0</v>
      </c>
      <c r="W248">
        <f t="shared" si="74"/>
        <v>0.20483276469913345</v>
      </c>
      <c r="X248">
        <f t="shared" si="75"/>
        <v>0</v>
      </c>
    </row>
    <row r="249" spans="1:24" x14ac:dyDescent="0.2">
      <c r="A249">
        <v>127</v>
      </c>
      <c r="B249">
        <f t="shared" si="58"/>
        <v>0</v>
      </c>
      <c r="C249">
        <f t="shared" si="59"/>
        <v>1</v>
      </c>
      <c r="D249">
        <f t="shared" si="60"/>
        <v>1</v>
      </c>
      <c r="E249">
        <f t="shared" si="61"/>
        <v>1</v>
      </c>
      <c r="F249">
        <f t="shared" si="62"/>
        <v>1</v>
      </c>
      <c r="G249">
        <f t="shared" si="63"/>
        <v>1</v>
      </c>
      <c r="H249">
        <f t="shared" si="64"/>
        <v>1</v>
      </c>
      <c r="I249">
        <f t="shared" si="65"/>
        <v>1</v>
      </c>
      <c r="J249">
        <f t="shared" si="66"/>
        <v>127</v>
      </c>
      <c r="M249">
        <f t="shared" si="67"/>
        <v>7</v>
      </c>
      <c r="N249">
        <f t="shared" si="70"/>
        <v>9.0334470601733094E-2</v>
      </c>
      <c r="Q249">
        <v>7</v>
      </c>
      <c r="R249">
        <f t="shared" si="71"/>
        <v>0</v>
      </c>
      <c r="S249">
        <f t="shared" si="68"/>
        <v>0</v>
      </c>
      <c r="T249">
        <f t="shared" si="69"/>
        <v>0</v>
      </c>
      <c r="U249">
        <f t="shared" si="72"/>
        <v>0</v>
      </c>
      <c r="V249">
        <f t="shared" si="73"/>
        <v>0</v>
      </c>
      <c r="W249">
        <f t="shared" si="74"/>
        <v>0</v>
      </c>
      <c r="X249">
        <f t="shared" si="75"/>
        <v>9.0334470601733094E-2</v>
      </c>
    </row>
    <row r="250" spans="1:24" x14ac:dyDescent="0.2">
      <c r="A250">
        <v>191</v>
      </c>
      <c r="B250">
        <f t="shared" si="58"/>
        <v>1</v>
      </c>
      <c r="C250">
        <f t="shared" si="59"/>
        <v>0</v>
      </c>
      <c r="D250">
        <f t="shared" si="60"/>
        <v>1</v>
      </c>
      <c r="E250">
        <f t="shared" si="61"/>
        <v>1</v>
      </c>
      <c r="F250">
        <f t="shared" si="62"/>
        <v>1</v>
      </c>
      <c r="G250">
        <f t="shared" si="63"/>
        <v>1</v>
      </c>
      <c r="H250">
        <f t="shared" si="64"/>
        <v>1</v>
      </c>
      <c r="I250">
        <f t="shared" si="65"/>
        <v>1</v>
      </c>
      <c r="J250">
        <f t="shared" si="66"/>
        <v>191</v>
      </c>
      <c r="M250">
        <f t="shared" si="67"/>
        <v>7</v>
      </c>
      <c r="N250">
        <f t="shared" si="70"/>
        <v>9.0334470601733094E-2</v>
      </c>
      <c r="Q250">
        <v>7</v>
      </c>
      <c r="R250">
        <f t="shared" si="71"/>
        <v>0</v>
      </c>
      <c r="S250">
        <f t="shared" si="68"/>
        <v>0</v>
      </c>
      <c r="T250">
        <f t="shared" si="69"/>
        <v>0</v>
      </c>
      <c r="U250">
        <f t="shared" si="72"/>
        <v>0</v>
      </c>
      <c r="V250">
        <f t="shared" si="73"/>
        <v>0</v>
      </c>
      <c r="W250">
        <f t="shared" si="74"/>
        <v>0</v>
      </c>
      <c r="X250">
        <f t="shared" si="75"/>
        <v>9.0334470601733094E-2</v>
      </c>
    </row>
    <row r="251" spans="1:24" x14ac:dyDescent="0.2">
      <c r="A251">
        <v>223</v>
      </c>
      <c r="B251">
        <f t="shared" si="58"/>
        <v>1</v>
      </c>
      <c r="C251">
        <f t="shared" si="59"/>
        <v>1</v>
      </c>
      <c r="D251">
        <f t="shared" si="60"/>
        <v>0</v>
      </c>
      <c r="E251">
        <f t="shared" si="61"/>
        <v>1</v>
      </c>
      <c r="F251">
        <f t="shared" si="62"/>
        <v>1</v>
      </c>
      <c r="G251">
        <f t="shared" si="63"/>
        <v>1</v>
      </c>
      <c r="H251">
        <f t="shared" si="64"/>
        <v>1</v>
      </c>
      <c r="I251">
        <f t="shared" si="65"/>
        <v>1</v>
      </c>
      <c r="J251">
        <f t="shared" si="66"/>
        <v>223</v>
      </c>
      <c r="M251">
        <f t="shared" si="67"/>
        <v>7</v>
      </c>
      <c r="N251">
        <f t="shared" si="70"/>
        <v>9.0334470601733094E-2</v>
      </c>
      <c r="Q251">
        <v>7</v>
      </c>
      <c r="R251">
        <f t="shared" si="71"/>
        <v>0</v>
      </c>
      <c r="S251">
        <f t="shared" si="68"/>
        <v>0</v>
      </c>
      <c r="T251">
        <f t="shared" si="69"/>
        <v>0</v>
      </c>
      <c r="U251">
        <f t="shared" si="72"/>
        <v>0</v>
      </c>
      <c r="V251">
        <f t="shared" si="73"/>
        <v>0</v>
      </c>
      <c r="W251">
        <f t="shared" si="74"/>
        <v>0</v>
      </c>
      <c r="X251">
        <f t="shared" si="75"/>
        <v>9.0334470601733094E-2</v>
      </c>
    </row>
    <row r="252" spans="1:24" x14ac:dyDescent="0.2">
      <c r="A252">
        <v>239</v>
      </c>
      <c r="B252">
        <f t="shared" si="58"/>
        <v>1</v>
      </c>
      <c r="C252">
        <f t="shared" si="59"/>
        <v>1</v>
      </c>
      <c r="D252">
        <f t="shared" si="60"/>
        <v>1</v>
      </c>
      <c r="E252">
        <f t="shared" si="61"/>
        <v>0</v>
      </c>
      <c r="F252">
        <f t="shared" si="62"/>
        <v>1</v>
      </c>
      <c r="G252">
        <f t="shared" si="63"/>
        <v>1</v>
      </c>
      <c r="H252">
        <f t="shared" si="64"/>
        <v>1</v>
      </c>
      <c r="I252">
        <f t="shared" si="65"/>
        <v>1</v>
      </c>
      <c r="J252">
        <f t="shared" si="66"/>
        <v>239</v>
      </c>
      <c r="M252">
        <f t="shared" si="67"/>
        <v>7</v>
      </c>
      <c r="N252">
        <f t="shared" si="70"/>
        <v>9.0334470601733094E-2</v>
      </c>
      <c r="Q252">
        <v>7</v>
      </c>
      <c r="R252">
        <f t="shared" si="71"/>
        <v>0</v>
      </c>
      <c r="S252">
        <f t="shared" si="68"/>
        <v>0</v>
      </c>
      <c r="T252">
        <f t="shared" si="69"/>
        <v>0</v>
      </c>
      <c r="U252">
        <f t="shared" si="72"/>
        <v>0</v>
      </c>
      <c r="V252">
        <f t="shared" si="73"/>
        <v>0</v>
      </c>
      <c r="W252">
        <f t="shared" si="74"/>
        <v>0</v>
      </c>
      <c r="X252">
        <f t="shared" si="75"/>
        <v>9.0334470601733094E-2</v>
      </c>
    </row>
    <row r="253" spans="1:24" x14ac:dyDescent="0.2">
      <c r="A253">
        <v>247</v>
      </c>
      <c r="B253">
        <f t="shared" si="58"/>
        <v>1</v>
      </c>
      <c r="C253">
        <f t="shared" si="59"/>
        <v>1</v>
      </c>
      <c r="D253">
        <f t="shared" si="60"/>
        <v>1</v>
      </c>
      <c r="E253">
        <f t="shared" si="61"/>
        <v>1</v>
      </c>
      <c r="F253">
        <f t="shared" si="62"/>
        <v>0</v>
      </c>
      <c r="G253">
        <f t="shared" si="63"/>
        <v>1</v>
      </c>
      <c r="H253">
        <f t="shared" si="64"/>
        <v>1</v>
      </c>
      <c r="I253">
        <f t="shared" si="65"/>
        <v>1</v>
      </c>
      <c r="J253">
        <f t="shared" si="66"/>
        <v>247</v>
      </c>
      <c r="M253">
        <f t="shared" si="67"/>
        <v>7</v>
      </c>
      <c r="N253">
        <f t="shared" si="70"/>
        <v>9.0334470601733094E-2</v>
      </c>
      <c r="Q253">
        <v>7</v>
      </c>
      <c r="R253">
        <f t="shared" si="71"/>
        <v>0</v>
      </c>
      <c r="S253">
        <f t="shared" si="68"/>
        <v>0</v>
      </c>
      <c r="T253">
        <f t="shared" si="69"/>
        <v>0</v>
      </c>
      <c r="U253">
        <f t="shared" si="72"/>
        <v>0</v>
      </c>
      <c r="V253">
        <f t="shared" si="73"/>
        <v>0</v>
      </c>
      <c r="W253">
        <f t="shared" si="74"/>
        <v>0</v>
      </c>
      <c r="X253">
        <f t="shared" si="75"/>
        <v>9.0334470601733094E-2</v>
      </c>
    </row>
    <row r="254" spans="1:24" x14ac:dyDescent="0.2">
      <c r="A254">
        <v>251</v>
      </c>
      <c r="B254">
        <f t="shared" si="58"/>
        <v>1</v>
      </c>
      <c r="C254">
        <f t="shared" si="59"/>
        <v>1</v>
      </c>
      <c r="D254">
        <f t="shared" si="60"/>
        <v>1</v>
      </c>
      <c r="E254">
        <f t="shared" si="61"/>
        <v>1</v>
      </c>
      <c r="F254">
        <f t="shared" si="62"/>
        <v>1</v>
      </c>
      <c r="G254">
        <f t="shared" si="63"/>
        <v>0</v>
      </c>
      <c r="H254">
        <f t="shared" si="64"/>
        <v>1</v>
      </c>
      <c r="I254">
        <f t="shared" si="65"/>
        <v>1</v>
      </c>
      <c r="J254">
        <f t="shared" si="66"/>
        <v>251</v>
      </c>
      <c r="M254">
        <f t="shared" si="67"/>
        <v>7</v>
      </c>
      <c r="N254">
        <f t="shared" si="70"/>
        <v>9.0334470601733094E-2</v>
      </c>
      <c r="Q254">
        <v>7</v>
      </c>
      <c r="R254">
        <f t="shared" si="71"/>
        <v>0</v>
      </c>
      <c r="S254">
        <f t="shared" si="68"/>
        <v>0</v>
      </c>
      <c r="T254">
        <f t="shared" si="69"/>
        <v>0</v>
      </c>
      <c r="U254">
        <f t="shared" si="72"/>
        <v>0</v>
      </c>
      <c r="V254">
        <f t="shared" si="73"/>
        <v>0</v>
      </c>
      <c r="W254">
        <f t="shared" si="74"/>
        <v>0</v>
      </c>
      <c r="X254">
        <f t="shared" si="75"/>
        <v>9.0334470601733094E-2</v>
      </c>
    </row>
    <row r="255" spans="1:24" x14ac:dyDescent="0.2">
      <c r="A255">
        <v>253</v>
      </c>
      <c r="B255">
        <f t="shared" si="58"/>
        <v>1</v>
      </c>
      <c r="C255">
        <f t="shared" si="59"/>
        <v>1</v>
      </c>
      <c r="D255">
        <f t="shared" si="60"/>
        <v>1</v>
      </c>
      <c r="E255">
        <f t="shared" si="61"/>
        <v>1</v>
      </c>
      <c r="F255">
        <f t="shared" si="62"/>
        <v>1</v>
      </c>
      <c r="G255">
        <f t="shared" si="63"/>
        <v>1</v>
      </c>
      <c r="H255">
        <f t="shared" si="64"/>
        <v>0</v>
      </c>
      <c r="I255">
        <f t="shared" si="65"/>
        <v>1</v>
      </c>
      <c r="J255">
        <f t="shared" si="66"/>
        <v>253</v>
      </c>
      <c r="M255">
        <f t="shared" si="67"/>
        <v>7</v>
      </c>
      <c r="N255">
        <f t="shared" si="70"/>
        <v>9.0334470601733094E-2</v>
      </c>
      <c r="Q255">
        <v>7</v>
      </c>
      <c r="R255">
        <f t="shared" si="71"/>
        <v>0</v>
      </c>
      <c r="S255">
        <f t="shared" si="68"/>
        <v>0</v>
      </c>
      <c r="T255">
        <f t="shared" si="69"/>
        <v>0</v>
      </c>
      <c r="U255">
        <f t="shared" si="72"/>
        <v>0</v>
      </c>
      <c r="V255">
        <f t="shared" si="73"/>
        <v>0</v>
      </c>
      <c r="W255">
        <f t="shared" si="74"/>
        <v>0</v>
      </c>
      <c r="X255">
        <f t="shared" si="75"/>
        <v>9.0334470601733094E-2</v>
      </c>
    </row>
    <row r="256" spans="1:24" x14ac:dyDescent="0.2">
      <c r="A256">
        <v>254</v>
      </c>
      <c r="B256">
        <f t="shared" si="58"/>
        <v>1</v>
      </c>
      <c r="C256">
        <f t="shared" si="59"/>
        <v>1</v>
      </c>
      <c r="D256">
        <f t="shared" si="60"/>
        <v>1</v>
      </c>
      <c r="E256">
        <f t="shared" si="61"/>
        <v>1</v>
      </c>
      <c r="F256">
        <f t="shared" si="62"/>
        <v>1</v>
      </c>
      <c r="G256">
        <f t="shared" si="63"/>
        <v>1</v>
      </c>
      <c r="H256">
        <f t="shared" si="64"/>
        <v>1</v>
      </c>
      <c r="I256">
        <f t="shared" si="65"/>
        <v>0</v>
      </c>
      <c r="J256">
        <f t="shared" si="66"/>
        <v>254</v>
      </c>
      <c r="M256">
        <f t="shared" si="67"/>
        <v>7</v>
      </c>
      <c r="N256">
        <f t="shared" si="70"/>
        <v>9.0334470601733094E-2</v>
      </c>
      <c r="Q256">
        <v>7</v>
      </c>
      <c r="R256">
        <f t="shared" si="71"/>
        <v>0</v>
      </c>
      <c r="S256">
        <f t="shared" si="68"/>
        <v>0</v>
      </c>
      <c r="T256">
        <f t="shared" si="69"/>
        <v>0</v>
      </c>
      <c r="U256">
        <f t="shared" si="72"/>
        <v>0</v>
      </c>
      <c r="V256">
        <f t="shared" si="73"/>
        <v>0</v>
      </c>
      <c r="W256">
        <f t="shared" si="74"/>
        <v>0</v>
      </c>
      <c r="X256">
        <f t="shared" si="75"/>
        <v>9.0334470601733094E-2</v>
      </c>
    </row>
    <row r="257" spans="1:24" x14ac:dyDescent="0.2">
      <c r="A257">
        <v>255</v>
      </c>
      <c r="B257">
        <f t="shared" si="58"/>
        <v>1</v>
      </c>
      <c r="C257">
        <f t="shared" si="59"/>
        <v>1</v>
      </c>
      <c r="D257">
        <f t="shared" si="60"/>
        <v>1</v>
      </c>
      <c r="E257">
        <f t="shared" si="61"/>
        <v>1</v>
      </c>
      <c r="F257">
        <f t="shared" si="62"/>
        <v>1</v>
      </c>
      <c r="G257">
        <f t="shared" si="63"/>
        <v>1</v>
      </c>
      <c r="H257">
        <f t="shared" si="64"/>
        <v>1</v>
      </c>
      <c r="I257">
        <f t="shared" si="65"/>
        <v>1</v>
      </c>
      <c r="J257">
        <f t="shared" si="66"/>
        <v>255</v>
      </c>
      <c r="M257">
        <f t="shared" si="67"/>
        <v>8</v>
      </c>
      <c r="N257">
        <f t="shared" si="70"/>
        <v>0</v>
      </c>
      <c r="Q257">
        <v>8</v>
      </c>
      <c r="R257">
        <f t="shared" si="71"/>
        <v>0</v>
      </c>
      <c r="S257">
        <f t="shared" si="68"/>
        <v>0</v>
      </c>
      <c r="T257">
        <f t="shared" si="69"/>
        <v>0</v>
      </c>
      <c r="U257">
        <f t="shared" si="72"/>
        <v>0</v>
      </c>
      <c r="V257">
        <f t="shared" si="73"/>
        <v>0</v>
      </c>
      <c r="W257">
        <f t="shared" si="74"/>
        <v>0</v>
      </c>
      <c r="X257">
        <f t="shared" si="75"/>
        <v>0</v>
      </c>
    </row>
  </sheetData>
  <sortState ref="A2:S258">
    <sortCondition ref="M2:M258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4CED-6364-854A-BD5A-AFA90D39A3E2}">
  <dimension ref="A1:E6"/>
  <sheetViews>
    <sheetView workbookViewId="0">
      <selection activeCell="E2" sqref="E2:E6"/>
    </sheetView>
  </sheetViews>
  <sheetFormatPr baseColWidth="10" defaultRowHeight="15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</row>
    <row r="2" spans="1:5" x14ac:dyDescent="0.2">
      <c r="A2">
        <v>0</v>
      </c>
      <c r="B2">
        <f>A2/4</f>
        <v>0</v>
      </c>
      <c r="C2">
        <v>2</v>
      </c>
      <c r="D2">
        <v>1</v>
      </c>
      <c r="E2">
        <v>1</v>
      </c>
    </row>
    <row r="3" spans="1:5" x14ac:dyDescent="0.2">
      <c r="A3">
        <v>1</v>
      </c>
      <c r="B3">
        <f t="shared" ref="B3:B6" si="0">A3/4</f>
        <v>0.25</v>
      </c>
      <c r="C3">
        <v>16</v>
      </c>
      <c r="D3">
        <f t="shared" ref="D3:D6" si="1">(2/PI())*ATAN(SQRT(8-B3)/SQRT(B3))</f>
        <v>0.88686591774267887</v>
      </c>
      <c r="E3">
        <f>E2+SUM(C2:C3)/2</f>
        <v>10</v>
      </c>
    </row>
    <row r="4" spans="1:5" x14ac:dyDescent="0.2">
      <c r="A4">
        <v>2</v>
      </c>
      <c r="B4">
        <f t="shared" si="0"/>
        <v>0.5</v>
      </c>
      <c r="C4">
        <v>56</v>
      </c>
      <c r="D4">
        <f t="shared" si="1"/>
        <v>0.8391387534896676</v>
      </c>
      <c r="E4">
        <f t="shared" ref="E4:E6" si="2">E3+SUM(C3:C4)/2</f>
        <v>46</v>
      </c>
    </row>
    <row r="5" spans="1:5" x14ac:dyDescent="0.2">
      <c r="A5">
        <v>3</v>
      </c>
      <c r="B5">
        <f t="shared" si="0"/>
        <v>0.75</v>
      </c>
      <c r="C5">
        <v>112</v>
      </c>
      <c r="D5">
        <f t="shared" si="1"/>
        <v>0.80189395724367352</v>
      </c>
      <c r="E5">
        <f t="shared" si="2"/>
        <v>130</v>
      </c>
    </row>
    <row r="6" spans="1:5" x14ac:dyDescent="0.2">
      <c r="A6">
        <v>4</v>
      </c>
      <c r="B6">
        <f t="shared" si="0"/>
        <v>1</v>
      </c>
      <c r="C6">
        <v>70</v>
      </c>
      <c r="D6">
        <f t="shared" si="1"/>
        <v>0.76994654383738415</v>
      </c>
      <c r="E6">
        <f t="shared" si="2"/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C7CC-AFC7-EC44-8E5B-DA190A648561}">
  <dimension ref="A1:E6"/>
  <sheetViews>
    <sheetView workbookViewId="0">
      <selection activeCell="E2" sqref="E2:E6"/>
    </sheetView>
  </sheetViews>
  <sheetFormatPr baseColWidth="10" defaultRowHeight="15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</row>
    <row r="2" spans="1:5" x14ac:dyDescent="0.2">
      <c r="A2">
        <v>0</v>
      </c>
      <c r="B2">
        <f>A2/4</f>
        <v>0</v>
      </c>
      <c r="C2">
        <v>4</v>
      </c>
      <c r="D2">
        <v>1</v>
      </c>
      <c r="E2">
        <v>2</v>
      </c>
    </row>
    <row r="3" spans="1:5" x14ac:dyDescent="0.2">
      <c r="A3">
        <v>1</v>
      </c>
      <c r="B3">
        <f t="shared" ref="B3:B6" si="0">A3/4</f>
        <v>0.25</v>
      </c>
      <c r="C3">
        <v>28</v>
      </c>
      <c r="D3">
        <f t="shared" ref="D3:D6" si="1">(2/PI())*ATAN(SQRT(8-B3)/SQRT(B3))</f>
        <v>0.88686591774267887</v>
      </c>
      <c r="E3">
        <f>E2+SUM(C2:C3)/2</f>
        <v>18</v>
      </c>
    </row>
    <row r="4" spans="1:5" x14ac:dyDescent="0.2">
      <c r="A4">
        <v>2</v>
      </c>
      <c r="B4">
        <f t="shared" si="0"/>
        <v>0.5</v>
      </c>
      <c r="C4">
        <v>84</v>
      </c>
      <c r="D4">
        <f t="shared" si="1"/>
        <v>0.8391387534896676</v>
      </c>
      <c r="E4">
        <f t="shared" ref="E4:E6" si="2">E3+SUM(C3:C4)/2</f>
        <v>74</v>
      </c>
    </row>
    <row r="5" spans="1:5" x14ac:dyDescent="0.2">
      <c r="A5">
        <v>3</v>
      </c>
      <c r="B5">
        <f t="shared" si="0"/>
        <v>0.75</v>
      </c>
      <c r="C5">
        <v>140</v>
      </c>
      <c r="D5">
        <f t="shared" si="1"/>
        <v>0.80189395724367352</v>
      </c>
      <c r="E5">
        <f t="shared" si="2"/>
        <v>186</v>
      </c>
    </row>
    <row r="6" spans="1:5" x14ac:dyDescent="0.2">
      <c r="A6">
        <v>4</v>
      </c>
      <c r="B6">
        <f t="shared" si="0"/>
        <v>1</v>
      </c>
      <c r="C6">
        <v>0</v>
      </c>
      <c r="D6">
        <f t="shared" si="1"/>
        <v>0.76994654383738415</v>
      </c>
      <c r="E6">
        <f t="shared" si="2"/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1BE5-AE4B-3647-85AD-FF234C478E25}">
  <dimension ref="A1:E6"/>
  <sheetViews>
    <sheetView workbookViewId="0">
      <selection activeCell="D2" sqref="D2:D6"/>
    </sheetView>
  </sheetViews>
  <sheetFormatPr baseColWidth="10" defaultRowHeight="15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</row>
    <row r="2" spans="1:5" x14ac:dyDescent="0.2">
      <c r="A2">
        <v>0</v>
      </c>
      <c r="B2">
        <f>A2/4</f>
        <v>0</v>
      </c>
      <c r="C2">
        <v>4</v>
      </c>
      <c r="D2">
        <v>1</v>
      </c>
      <c r="E2">
        <v>2</v>
      </c>
    </row>
    <row r="3" spans="1:5" x14ac:dyDescent="0.2">
      <c r="A3">
        <v>1</v>
      </c>
      <c r="B3">
        <f t="shared" ref="B3:B6" si="0">A3/4</f>
        <v>0.25</v>
      </c>
      <c r="C3">
        <v>32</v>
      </c>
      <c r="D3">
        <f t="shared" ref="D3:D6" si="1">(2/PI())*ATAN(SQRT(8-B3)/SQRT(B3))</f>
        <v>0.88686591774267887</v>
      </c>
      <c r="E3">
        <f>E2+SUM(C2:C3)/2</f>
        <v>20</v>
      </c>
    </row>
    <row r="4" spans="1:5" x14ac:dyDescent="0.2">
      <c r="A4">
        <v>2</v>
      </c>
      <c r="B4">
        <f t="shared" si="0"/>
        <v>0.5</v>
      </c>
      <c r="C4">
        <v>100</v>
      </c>
      <c r="D4">
        <f t="shared" si="1"/>
        <v>0.8391387534896676</v>
      </c>
      <c r="E4">
        <f t="shared" ref="E4:E6" si="2">E3+SUM(C3:C4)/2</f>
        <v>86</v>
      </c>
    </row>
    <row r="5" spans="1:5" x14ac:dyDescent="0.2">
      <c r="A5">
        <v>3</v>
      </c>
      <c r="B5">
        <f t="shared" si="0"/>
        <v>0.75</v>
      </c>
      <c r="C5">
        <v>120</v>
      </c>
      <c r="D5">
        <f t="shared" si="1"/>
        <v>0.80189395724367352</v>
      </c>
      <c r="E5">
        <f t="shared" si="2"/>
        <v>196</v>
      </c>
    </row>
    <row r="6" spans="1:5" x14ac:dyDescent="0.2">
      <c r="A6">
        <v>4</v>
      </c>
      <c r="B6">
        <f t="shared" si="0"/>
        <v>1</v>
      </c>
      <c r="C6">
        <v>0</v>
      </c>
      <c r="D6">
        <f t="shared" si="1"/>
        <v>0.76994654383738415</v>
      </c>
      <c r="E6">
        <f t="shared" si="2"/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E079-9FDE-4240-9496-408D18E5206A}">
  <dimension ref="A1:E6"/>
  <sheetViews>
    <sheetView workbookViewId="0">
      <selection activeCell="E2" sqref="E2:E6"/>
    </sheetView>
  </sheetViews>
  <sheetFormatPr baseColWidth="10" defaultRowHeight="15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</row>
    <row r="2" spans="1:5" x14ac:dyDescent="0.2">
      <c r="A2">
        <v>0</v>
      </c>
      <c r="B2">
        <f>A2/4</f>
        <v>0</v>
      </c>
      <c r="C2">
        <v>10</v>
      </c>
      <c r="D2">
        <v>1</v>
      </c>
      <c r="E2">
        <v>5</v>
      </c>
    </row>
    <row r="3" spans="1:5" x14ac:dyDescent="0.2">
      <c r="A3">
        <v>1</v>
      </c>
      <c r="B3">
        <f t="shared" ref="B3:B6" si="0">A3/4</f>
        <v>0.25</v>
      </c>
      <c r="C3">
        <v>76</v>
      </c>
      <c r="D3">
        <f t="shared" ref="D3:D6" si="1">(2/PI())*ATAN(SQRT(8-B3)/SQRT(B3))</f>
        <v>0.88686591774267887</v>
      </c>
      <c r="E3">
        <f>E2+SUM(C2:C3)/2</f>
        <v>48</v>
      </c>
    </row>
    <row r="4" spans="1:5" x14ac:dyDescent="0.2">
      <c r="A4">
        <v>2</v>
      </c>
      <c r="B4">
        <f t="shared" si="0"/>
        <v>0.5</v>
      </c>
      <c r="C4">
        <v>128</v>
      </c>
      <c r="D4">
        <f t="shared" si="1"/>
        <v>0.8391387534896676</v>
      </c>
      <c r="E4">
        <f t="shared" ref="E4:E6" si="2">E3+SUM(C3:C4)/2</f>
        <v>150</v>
      </c>
    </row>
    <row r="5" spans="1:5" x14ac:dyDescent="0.2">
      <c r="A5">
        <v>3</v>
      </c>
      <c r="B5">
        <f t="shared" si="0"/>
        <v>0.75</v>
      </c>
      <c r="C5">
        <v>42</v>
      </c>
      <c r="D5">
        <f t="shared" si="1"/>
        <v>0.80189395724367352</v>
      </c>
      <c r="E5">
        <f t="shared" si="2"/>
        <v>235</v>
      </c>
    </row>
    <row r="6" spans="1:5" x14ac:dyDescent="0.2">
      <c r="A6">
        <v>4</v>
      </c>
      <c r="B6">
        <f t="shared" si="0"/>
        <v>1</v>
      </c>
      <c r="C6">
        <v>0</v>
      </c>
      <c r="D6">
        <f t="shared" si="1"/>
        <v>0.76994654383738415</v>
      </c>
      <c r="E6">
        <f t="shared" si="2"/>
        <v>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1A59-D03C-1944-8A10-492D19E14A0D}">
  <dimension ref="A1:K6"/>
  <sheetViews>
    <sheetView tabSelected="1" workbookViewId="0">
      <selection activeCell="D12" sqref="D12"/>
    </sheetView>
  </sheetViews>
  <sheetFormatPr baseColWidth="10" defaultRowHeight="15" x14ac:dyDescent="0.2"/>
  <sheetData>
    <row r="1" spans="1:11" x14ac:dyDescent="0.2">
      <c r="A1" t="s">
        <v>20</v>
      </c>
      <c r="B1" t="s">
        <v>21</v>
      </c>
      <c r="C1" t="s">
        <v>23</v>
      </c>
      <c r="D1" t="s">
        <v>25</v>
      </c>
      <c r="E1" t="s">
        <v>24</v>
      </c>
      <c r="F1" t="s">
        <v>26</v>
      </c>
      <c r="G1" t="s">
        <v>24</v>
      </c>
      <c r="H1" t="s">
        <v>26</v>
      </c>
      <c r="J1" t="s">
        <v>27</v>
      </c>
    </row>
    <row r="2" spans="1:11" x14ac:dyDescent="0.2">
      <c r="A2">
        <v>0</v>
      </c>
      <c r="B2">
        <f>A2/4</f>
        <v>0</v>
      </c>
      <c r="C2">
        <v>1</v>
      </c>
      <c r="D2">
        <v>2</v>
      </c>
      <c r="E2">
        <v>1</v>
      </c>
      <c r="F2">
        <v>4</v>
      </c>
      <c r="G2">
        <v>2</v>
      </c>
      <c r="H2">
        <v>4</v>
      </c>
      <c r="I2">
        <v>2</v>
      </c>
      <c r="J2">
        <v>10</v>
      </c>
      <c r="K2">
        <v>5</v>
      </c>
    </row>
    <row r="3" spans="1:11" x14ac:dyDescent="0.2">
      <c r="A3">
        <v>1</v>
      </c>
      <c r="B3">
        <f t="shared" ref="B3:B6" si="0">A3/4</f>
        <v>0.25</v>
      </c>
      <c r="C3">
        <v>0.88686591774267887</v>
      </c>
      <c r="D3">
        <v>16</v>
      </c>
      <c r="E3">
        <v>10</v>
      </c>
      <c r="F3">
        <v>28</v>
      </c>
      <c r="G3">
        <v>18</v>
      </c>
      <c r="H3">
        <v>32</v>
      </c>
      <c r="I3">
        <v>20</v>
      </c>
      <c r="J3">
        <v>76</v>
      </c>
      <c r="K3">
        <v>48</v>
      </c>
    </row>
    <row r="4" spans="1:11" x14ac:dyDescent="0.2">
      <c r="A4">
        <v>2</v>
      </c>
      <c r="B4">
        <f t="shared" si="0"/>
        <v>0.5</v>
      </c>
      <c r="C4">
        <v>0.8391387534896676</v>
      </c>
      <c r="D4">
        <v>56</v>
      </c>
      <c r="E4">
        <v>46</v>
      </c>
      <c r="F4">
        <v>84</v>
      </c>
      <c r="G4">
        <v>74</v>
      </c>
      <c r="H4">
        <v>100</v>
      </c>
      <c r="I4">
        <v>86</v>
      </c>
      <c r="J4">
        <v>128</v>
      </c>
      <c r="K4">
        <v>150</v>
      </c>
    </row>
    <row r="5" spans="1:11" x14ac:dyDescent="0.2">
      <c r="A5">
        <v>3</v>
      </c>
      <c r="B5">
        <f t="shared" si="0"/>
        <v>0.75</v>
      </c>
      <c r="C5">
        <v>0.80189395724367352</v>
      </c>
      <c r="D5">
        <v>112</v>
      </c>
      <c r="E5">
        <v>130</v>
      </c>
      <c r="F5">
        <v>140</v>
      </c>
      <c r="G5">
        <v>186</v>
      </c>
      <c r="H5">
        <v>120</v>
      </c>
      <c r="I5">
        <v>196</v>
      </c>
      <c r="J5">
        <v>42</v>
      </c>
      <c r="K5">
        <v>235</v>
      </c>
    </row>
    <row r="6" spans="1:11" x14ac:dyDescent="0.2">
      <c r="A6">
        <v>4</v>
      </c>
      <c r="B6">
        <f t="shared" si="0"/>
        <v>1</v>
      </c>
      <c r="C6">
        <v>0.76994654383738415</v>
      </c>
      <c r="D6">
        <v>70</v>
      </c>
      <c r="E6">
        <v>221</v>
      </c>
      <c r="F6">
        <v>0</v>
      </c>
      <c r="G6">
        <v>256</v>
      </c>
      <c r="H6">
        <v>0</v>
      </c>
      <c r="I6">
        <v>256</v>
      </c>
      <c r="J6">
        <v>0</v>
      </c>
      <c r="K6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wenjing</vt:lpstr>
      <vt:lpstr>1 chal</vt:lpstr>
      <vt:lpstr>2 chal (hd=1)</vt:lpstr>
      <vt:lpstr>2 chal (hd=5)</vt:lpstr>
      <vt:lpstr>5 chal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Khaleghi, Soroush</cp:lastModifiedBy>
  <cp:lastPrinted>2018-04-21T22:44:33Z</cp:lastPrinted>
  <dcterms:created xsi:type="dcterms:W3CDTF">2018-04-21T21:24:03Z</dcterms:created>
  <dcterms:modified xsi:type="dcterms:W3CDTF">2018-04-25T21:15:36Z</dcterms:modified>
</cp:coreProperties>
</file>