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sers\Bruno\Google Drive\TG\Código\Main\rockag\"/>
    </mc:Choice>
  </mc:AlternateContent>
  <bookViews>
    <workbookView xWindow="0" yWindow="0" windowWidth="7470" windowHeight="2715" activeTab="1"/>
  </bookViews>
  <sheets>
    <sheet name="Planilha1" sheetId="1" r:id="rId1"/>
    <sheet name="Planilha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H4" i="1"/>
  <c r="F4" i="1"/>
  <c r="B10" i="1" s="1"/>
  <c r="E3" i="1"/>
  <c r="B6" i="1"/>
  <c r="C6" i="1"/>
  <c r="D6" i="1"/>
  <c r="B7" i="1"/>
  <c r="C7" i="1"/>
  <c r="D7" i="1"/>
  <c r="B8" i="1"/>
  <c r="C8" i="1"/>
  <c r="D8" i="1"/>
  <c r="B9" i="1"/>
  <c r="C9" i="1"/>
  <c r="D9" i="1"/>
  <c r="E4" i="1" l="1"/>
  <c r="C10" i="1"/>
  <c r="F5" i="1" l="1"/>
  <c r="G5" i="1" s="1"/>
  <c r="D10" i="1"/>
  <c r="E10" i="1" s="1"/>
  <c r="H5" i="1" l="1"/>
  <c r="E5" i="1" l="1"/>
  <c r="F6" i="1" l="1"/>
  <c r="G6" i="1" l="1"/>
  <c r="H6" i="1" s="1"/>
  <c r="E6" i="1" l="1"/>
  <c r="F7" i="1" s="1"/>
  <c r="G7" i="1" l="1"/>
  <c r="H7" i="1" l="1"/>
  <c r="E7" i="1" s="1"/>
  <c r="F8" i="1" l="1"/>
  <c r="G8" i="1" l="1"/>
  <c r="H8" i="1" l="1"/>
  <c r="E8" i="1"/>
  <c r="F9" i="1" l="1"/>
  <c r="G9" i="1" s="1"/>
  <c r="H9" i="1" l="1"/>
  <c r="E9" i="1"/>
</calcChain>
</file>

<file path=xl/sharedStrings.xml><?xml version="1.0" encoding="utf-8"?>
<sst xmlns="http://schemas.openxmlformats.org/spreadsheetml/2006/main" count="31" uniqueCount="24">
  <si>
    <t>Fit1</t>
  </si>
  <si>
    <t>Fit2</t>
  </si>
  <si>
    <t>Fit3</t>
  </si>
  <si>
    <t>W1</t>
  </si>
  <si>
    <t>W2</t>
  </si>
  <si>
    <t>W3</t>
  </si>
  <si>
    <t>P1</t>
  </si>
  <si>
    <t>P2</t>
  </si>
  <si>
    <t>P3</t>
  </si>
  <si>
    <t>C</t>
  </si>
  <si>
    <t>a</t>
  </si>
  <si>
    <t>b</t>
  </si>
  <si>
    <t>c</t>
  </si>
  <si>
    <t>d</t>
  </si>
  <si>
    <t>e</t>
  </si>
  <si>
    <t>f</t>
  </si>
  <si>
    <t>g</t>
  </si>
  <si>
    <t>Pai 1</t>
  </si>
  <si>
    <t>Pai 2</t>
  </si>
  <si>
    <t>Filho 1</t>
  </si>
  <si>
    <t>Filho 2</t>
  </si>
  <si>
    <t>Geração N</t>
  </si>
  <si>
    <t>Geração N + 1</t>
  </si>
  <si>
    <t>Operador: Cruzamento de 1 ponto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</si>
</sst>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rgb="FFFF0000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/>
      <diagonal/>
    </border>
    <border>
      <left/>
      <right/>
      <top style="dashDotDot">
        <color indexed="64"/>
      </top>
      <bottom/>
      <diagonal/>
    </border>
    <border>
      <left/>
      <right style="dashDotDot">
        <color indexed="64"/>
      </right>
      <top style="dashDotDot">
        <color indexed="64"/>
      </top>
      <bottom/>
      <diagonal/>
    </border>
    <border>
      <left style="dashDotDot">
        <color indexed="64"/>
      </left>
      <right/>
      <top/>
      <bottom/>
      <diagonal/>
    </border>
    <border>
      <left/>
      <right style="dashDotDot">
        <color indexed="64"/>
      </right>
      <top/>
      <bottom/>
      <diagonal/>
    </border>
    <border>
      <left style="dashDotDot">
        <color indexed="64"/>
      </left>
      <right/>
      <top/>
      <bottom style="dashDotDot">
        <color indexed="64"/>
      </bottom>
      <diagonal/>
    </border>
    <border>
      <left/>
      <right/>
      <top/>
      <bottom style="dashDotDot">
        <color indexed="64"/>
      </bottom>
      <diagonal/>
    </border>
    <border>
      <left/>
      <right style="dashDotDot">
        <color indexed="64"/>
      </right>
      <top/>
      <bottom style="dashDotDot">
        <color indexed="64"/>
      </bottom>
      <diagonal/>
    </border>
    <border>
      <left/>
      <right style="dotted">
        <color rgb="FFFF0000"/>
      </right>
      <top style="thin">
        <color indexed="64"/>
      </top>
      <bottom style="dashDotDot">
        <color indexed="64"/>
      </bottom>
      <diagonal/>
    </border>
    <border>
      <left/>
      <right style="dotted">
        <color rgb="FFFF0000"/>
      </right>
      <top/>
      <bottom style="dashDotDot">
        <color indexed="64"/>
      </bottom>
      <diagonal/>
    </border>
    <border>
      <left/>
      <right style="dotted">
        <color rgb="FFFF0000"/>
      </right>
      <top style="dashDotDot">
        <color indexed="64"/>
      </top>
      <bottom/>
      <diagonal/>
    </border>
    <border>
      <left/>
      <right style="dotted">
        <color rgb="FFFF0000"/>
      </right>
      <top style="dashDotDot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3" borderId="4" xfId="0" applyFill="1" applyBorder="1"/>
    <xf numFmtId="0" fontId="0" fillId="0" borderId="0" xfId="0" applyFill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Fill="1" applyBorder="1"/>
    <xf numFmtId="0" fontId="0" fillId="0" borderId="14" xfId="0" applyBorder="1"/>
    <xf numFmtId="0" fontId="0" fillId="0" borderId="5" xfId="0" applyFill="1" applyBorder="1"/>
    <xf numFmtId="0" fontId="0" fillId="0" borderId="6" xfId="0" applyFill="1" applyBorder="1"/>
    <xf numFmtId="0" fontId="2" fillId="0" borderId="11" xfId="0" applyFont="1" applyFill="1" applyBorder="1"/>
    <xf numFmtId="0" fontId="2" fillId="0" borderId="11" xfId="0" applyFont="1" applyBorder="1"/>
    <xf numFmtId="0" fontId="0" fillId="0" borderId="12" xfId="0" applyFill="1" applyBorder="1"/>
    <xf numFmtId="0" fontId="2" fillId="0" borderId="6" xfId="0" applyFont="1" applyBorder="1"/>
    <xf numFmtId="0" fontId="0" fillId="0" borderId="15" xfId="0" applyBorder="1"/>
    <xf numFmtId="0" fontId="2" fillId="0" borderId="6" xfId="0" applyFont="1" applyFill="1" applyBorder="1"/>
    <xf numFmtId="0" fontId="0" fillId="0" borderId="16" xfId="0" applyFill="1" applyBorder="1"/>
    <xf numFmtId="0" fontId="0" fillId="0" borderId="7" xfId="0" applyFill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7188</xdr:colOff>
      <xdr:row>4</xdr:row>
      <xdr:rowOff>3594</xdr:rowOff>
    </xdr:from>
    <xdr:to>
      <xdr:col>4</xdr:col>
      <xdr:colOff>7188</xdr:colOff>
      <xdr:row>8</xdr:row>
      <xdr:rowOff>0</xdr:rowOff>
    </xdr:to>
    <xdr:cxnSp macro="">
      <xdr:nvCxnSpPr>
        <xdr:cNvPr id="51" name="Conector de Seta Reta 50"/>
        <xdr:cNvCxnSpPr/>
      </xdr:nvCxnSpPr>
      <xdr:spPr>
        <a:xfrm>
          <a:off x="140179" y="575094"/>
          <a:ext cx="0" cy="758406"/>
        </a:xfrm>
        <a:prstGeom prst="straightConnector1">
          <a:avLst/>
        </a:prstGeom>
        <a:ln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129396</xdr:colOff>
      <xdr:row>3</xdr:row>
      <xdr:rowOff>186906</xdr:rowOff>
    </xdr:from>
    <xdr:to>
      <xdr:col>19</xdr:col>
      <xdr:colOff>105103</xdr:colOff>
      <xdr:row>7</xdr:row>
      <xdr:rowOff>183931</xdr:rowOff>
    </xdr:to>
    <xdr:cxnSp macro="">
      <xdr:nvCxnSpPr>
        <xdr:cNvPr id="52" name="Conector de Seta Reta 51"/>
        <xdr:cNvCxnSpPr/>
      </xdr:nvCxnSpPr>
      <xdr:spPr>
        <a:xfrm>
          <a:off x="1060330" y="567906"/>
          <a:ext cx="1172622" cy="759025"/>
        </a:xfrm>
        <a:prstGeom prst="straightConnector1">
          <a:avLst/>
        </a:prstGeom>
        <a:ln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</xdr:row>
      <xdr:rowOff>186906</xdr:rowOff>
    </xdr:from>
    <xdr:to>
      <xdr:col>22</xdr:col>
      <xdr:colOff>7189</xdr:colOff>
      <xdr:row>8</xdr:row>
      <xdr:rowOff>3594</xdr:rowOff>
    </xdr:to>
    <xdr:cxnSp macro="">
      <xdr:nvCxnSpPr>
        <xdr:cNvPr id="56" name="Conector de Seta Reta 55"/>
        <xdr:cNvCxnSpPr/>
      </xdr:nvCxnSpPr>
      <xdr:spPr>
        <a:xfrm flipH="1">
          <a:off x="1063925" y="567906"/>
          <a:ext cx="1470085" cy="769188"/>
        </a:xfrm>
        <a:prstGeom prst="straightConnector1">
          <a:avLst/>
        </a:prstGeom>
        <a:ln>
          <a:solidFill>
            <a:schemeClr val="accent1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3</xdr:row>
      <xdr:rowOff>188343</xdr:rowOff>
    </xdr:from>
    <xdr:to>
      <xdr:col>15</xdr:col>
      <xdr:colOff>5033</xdr:colOff>
      <xdr:row>8</xdr:row>
      <xdr:rowOff>3594</xdr:rowOff>
    </xdr:to>
    <xdr:cxnSp macro="">
      <xdr:nvCxnSpPr>
        <xdr:cNvPr id="67" name="Conector de Seta Reta 66"/>
        <xdr:cNvCxnSpPr/>
      </xdr:nvCxnSpPr>
      <xdr:spPr>
        <a:xfrm flipH="1">
          <a:off x="1595887" y="569343"/>
          <a:ext cx="5033" cy="767751"/>
        </a:xfrm>
        <a:prstGeom prst="straightConnector1">
          <a:avLst/>
        </a:prstGeom>
        <a:ln>
          <a:solidFill>
            <a:schemeClr val="accent1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B2:K18"/>
  <sheetViews>
    <sheetView workbookViewId="0">
      <selection activeCell="K14" sqref="K14"/>
    </sheetView>
  </sheetViews>
  <sheetFormatPr defaultRowHeight="15" x14ac:dyDescent="0.25"/>
  <cols>
    <col min="1" max="16384" width="9.140625" style="1"/>
  </cols>
  <sheetData>
    <row r="2" spans="2:11" x14ac:dyDescent="0.25">
      <c r="B2" s="1" t="s">
        <v>0</v>
      </c>
      <c r="C2" s="1" t="s">
        <v>1</v>
      </c>
      <c r="D2" s="1" t="s">
        <v>2</v>
      </c>
      <c r="E2" s="1" t="s">
        <v>9</v>
      </c>
      <c r="F2" s="4" t="s">
        <v>3</v>
      </c>
      <c r="G2" s="4" t="s">
        <v>4</v>
      </c>
      <c r="H2" s="4" t="s">
        <v>5</v>
      </c>
      <c r="I2" s="1" t="s">
        <v>6</v>
      </c>
      <c r="J2" s="1" t="s">
        <v>7</v>
      </c>
      <c r="K2" s="1" t="s">
        <v>8</v>
      </c>
    </row>
    <row r="3" spans="2:11" x14ac:dyDescent="0.25">
      <c r="B3" s="1">
        <v>0.92720000000000002</v>
      </c>
      <c r="C3" s="3">
        <v>10658</v>
      </c>
      <c r="D3" s="1">
        <v>19.123000000000001</v>
      </c>
      <c r="E3" s="1">
        <f>SUM(B3:D3)</f>
        <v>10678.0502</v>
      </c>
      <c r="F3" s="4">
        <v>1</v>
      </c>
      <c r="G3" s="4">
        <v>1</v>
      </c>
      <c r="H3" s="4">
        <v>1</v>
      </c>
      <c r="I3" s="2">
        <v>0.33</v>
      </c>
      <c r="J3" s="2">
        <v>0.33</v>
      </c>
      <c r="K3" s="2">
        <v>0.33</v>
      </c>
    </row>
    <row r="4" spans="2:11" x14ac:dyDescent="0.25">
      <c r="B4" s="1">
        <v>4.6233000000000003E-2</v>
      </c>
      <c r="C4" s="1">
        <v>25241</v>
      </c>
      <c r="D4" s="1">
        <v>0.59899999999999998</v>
      </c>
      <c r="E4" s="1">
        <f>SUM(B4:D4)</f>
        <v>25241.645232999999</v>
      </c>
      <c r="F4" s="4">
        <f>I3*$E3/B3</f>
        <v>3800.427702761001</v>
      </c>
      <c r="G4" s="4">
        <f t="shared" ref="G4:H4" si="0">J3*$E3/C3</f>
        <v>0.3306208074685682</v>
      </c>
      <c r="H4" s="4">
        <f t="shared" si="0"/>
        <v>184.267979187366</v>
      </c>
      <c r="I4" s="2">
        <v>0.33</v>
      </c>
      <c r="J4" s="2">
        <v>0.33</v>
      </c>
      <c r="K4" s="2">
        <v>0.33</v>
      </c>
    </row>
    <row r="5" spans="2:11" x14ac:dyDescent="0.25">
      <c r="B5" s="1">
        <v>2E-3</v>
      </c>
      <c r="C5" s="1">
        <v>22736</v>
      </c>
      <c r="D5" s="1">
        <v>3.0200000000000001E-2</v>
      </c>
      <c r="E5" s="1">
        <f t="shared" ref="E5:E10" si="1">SUM(B5:D5)</f>
        <v>22736.032200000001</v>
      </c>
      <c r="F5" s="4">
        <f t="shared" ref="F5:F9" si="2">I4*E4/B4</f>
        <v>180168.77396859383</v>
      </c>
      <c r="G5" s="4">
        <f t="shared" ref="G5:G9" si="3">((I4+J4)*E4-B4*F5)/C4</f>
        <v>0.33000843575492256</v>
      </c>
      <c r="H5" s="4">
        <f t="shared" ref="H5:H9" si="4">((I4+J4+K4)*E4-B4*F5-C4*G5)/D4</f>
        <v>13906.081680951593</v>
      </c>
      <c r="I5" s="2">
        <v>0.33</v>
      </c>
      <c r="J5" s="2">
        <v>0.33</v>
      </c>
      <c r="K5" s="2">
        <v>0.33</v>
      </c>
    </row>
    <row r="6" spans="2:11" x14ac:dyDescent="0.25">
      <c r="B6" s="1">
        <f t="shared" ref="B5:B9" ca="1" si="5">RAND()*100</f>
        <v>19.359967424049017</v>
      </c>
      <c r="C6" s="1">
        <f t="shared" ref="C4:D9" ca="1" si="6">RAND()*100</f>
        <v>24.49854939010898</v>
      </c>
      <c r="D6" s="1">
        <f t="shared" ca="1" si="6"/>
        <v>25.925438971509728</v>
      </c>
      <c r="E6" s="1">
        <f t="shared" ca="1" si="1"/>
        <v>69.783955785667729</v>
      </c>
      <c r="F6" s="4">
        <f t="shared" si="2"/>
        <v>3751445.3130000005</v>
      </c>
      <c r="G6" s="4">
        <f t="shared" si="3"/>
        <v>0.33000046736453209</v>
      </c>
      <c r="H6" s="4">
        <f t="shared" si="4"/>
        <v>248440.08695364234</v>
      </c>
      <c r="I6" s="2">
        <v>0.33</v>
      </c>
      <c r="J6" s="2">
        <v>0.33</v>
      </c>
      <c r="K6" s="2">
        <v>0.33</v>
      </c>
    </row>
    <row r="7" spans="2:11" x14ac:dyDescent="0.25">
      <c r="B7" s="1">
        <f t="shared" ca="1" si="5"/>
        <v>52.864363793294011</v>
      </c>
      <c r="C7" s="1">
        <f t="shared" ca="1" si="6"/>
        <v>16.759152235870577</v>
      </c>
      <c r="D7" s="1">
        <f t="shared" ca="1" si="6"/>
        <v>19.279671076677328</v>
      </c>
      <c r="E7" s="1">
        <f t="shared" ca="1" si="1"/>
        <v>88.903187105841923</v>
      </c>
      <c r="F7" s="4">
        <f t="shared" ca="1" si="2"/>
        <v>1.1895012478514821</v>
      </c>
      <c r="G7" s="4">
        <f t="shared" ca="1" si="3"/>
        <v>0.94000281578173517</v>
      </c>
      <c r="H7" s="4">
        <f t="shared" ca="1" si="4"/>
        <v>0.88826674968077901</v>
      </c>
      <c r="I7" s="2">
        <v>0.33</v>
      </c>
      <c r="J7" s="2">
        <v>0.33</v>
      </c>
      <c r="K7" s="2">
        <v>0.33</v>
      </c>
    </row>
    <row r="8" spans="2:11" x14ac:dyDescent="0.25">
      <c r="B8" s="1">
        <f t="shared" ca="1" si="5"/>
        <v>69.510176432133861</v>
      </c>
      <c r="C8" s="1">
        <f t="shared" ca="1" si="6"/>
        <v>13.573477030863179</v>
      </c>
      <c r="D8" s="1">
        <f t="shared" ca="1" si="6"/>
        <v>31.581864462121047</v>
      </c>
      <c r="E8" s="1">
        <f t="shared" ca="1" si="1"/>
        <v>114.66551792511808</v>
      </c>
      <c r="F8" s="4">
        <f t="shared" ca="1" si="2"/>
        <v>0.55496840668778558</v>
      </c>
      <c r="G8" s="4">
        <f t="shared" ca="1" si="3"/>
        <v>1.7505689626790257</v>
      </c>
      <c r="H8" s="4">
        <f t="shared" ca="1" si="4"/>
        <v>1.5217091426636502</v>
      </c>
      <c r="I8" s="2">
        <v>0.33</v>
      </c>
      <c r="J8" s="2">
        <v>0.33</v>
      </c>
      <c r="K8" s="2">
        <v>0.33</v>
      </c>
    </row>
    <row r="9" spans="2:11" x14ac:dyDescent="0.25">
      <c r="B9" s="1">
        <f t="shared" ca="1" si="5"/>
        <v>48.914533384096735</v>
      </c>
      <c r="C9" s="1">
        <f t="shared" ca="1" si="6"/>
        <v>40.479829483074646</v>
      </c>
      <c r="D9" s="1">
        <f t="shared" ca="1" si="6"/>
        <v>94.80341227132881</v>
      </c>
      <c r="E9" s="1">
        <f t="shared" ca="1" si="1"/>
        <v>184.19777513850019</v>
      </c>
      <c r="F9" s="4">
        <f t="shared" ca="1" si="2"/>
        <v>0.54437526787510915</v>
      </c>
      <c r="G9" s="4">
        <f t="shared" ca="1" si="3"/>
        <v>2.7877618114540419</v>
      </c>
      <c r="H9" s="4">
        <f t="shared" ca="1" si="4"/>
        <v>1.1981439842056631</v>
      </c>
      <c r="I9" s="2">
        <v>0.33</v>
      </c>
      <c r="J9" s="2">
        <v>0.33</v>
      </c>
      <c r="K9" s="2">
        <v>0.33</v>
      </c>
    </row>
    <row r="10" spans="2:11" x14ac:dyDescent="0.25">
      <c r="B10" s="1">
        <f>B3*F4</f>
        <v>3523.756566</v>
      </c>
      <c r="C10" s="1">
        <f t="shared" ref="C10:D10" si="7">C3*G4</f>
        <v>3523.756566</v>
      </c>
      <c r="D10" s="1">
        <f t="shared" si="7"/>
        <v>3523.756566</v>
      </c>
      <c r="E10" s="1">
        <f t="shared" si="1"/>
        <v>10571.269698</v>
      </c>
      <c r="I10" s="2">
        <v>0.33</v>
      </c>
      <c r="J10" s="2">
        <v>0.33</v>
      </c>
      <c r="K10" s="2">
        <v>0.33</v>
      </c>
    </row>
    <row r="11" spans="2:11" x14ac:dyDescent="0.25">
      <c r="I11" s="2">
        <v>0.33</v>
      </c>
      <c r="J11" s="2">
        <v>0.33</v>
      </c>
      <c r="K11" s="2">
        <v>0.33</v>
      </c>
    </row>
    <row r="12" spans="2:11" x14ac:dyDescent="0.25">
      <c r="I12" s="2">
        <v>0.33</v>
      </c>
      <c r="J12" s="2">
        <v>0.33</v>
      </c>
      <c r="K12" s="2">
        <v>0.33</v>
      </c>
    </row>
    <row r="13" spans="2:11" x14ac:dyDescent="0.25">
      <c r="I13" s="2">
        <v>0.33</v>
      </c>
      <c r="J13" s="2">
        <v>0.33</v>
      </c>
      <c r="K13" s="2">
        <v>0.33</v>
      </c>
    </row>
    <row r="14" spans="2:11" x14ac:dyDescent="0.25">
      <c r="I14" s="2">
        <v>0.33</v>
      </c>
      <c r="J14" s="2">
        <v>0.33</v>
      </c>
      <c r="K14" s="2">
        <v>0.33</v>
      </c>
    </row>
    <row r="15" spans="2:11" x14ac:dyDescent="0.25">
      <c r="I15" s="2">
        <v>0.33</v>
      </c>
      <c r="J15" s="2">
        <v>0.33</v>
      </c>
      <c r="K15" s="2">
        <v>0.33</v>
      </c>
    </row>
    <row r="16" spans="2:11" x14ac:dyDescent="0.25">
      <c r="I16" s="2">
        <v>0.33</v>
      </c>
      <c r="J16" s="2">
        <v>0.33</v>
      </c>
      <c r="K16" s="2">
        <v>0.33</v>
      </c>
    </row>
    <row r="17" spans="9:11" x14ac:dyDescent="0.25">
      <c r="I17" s="2">
        <v>0.33</v>
      </c>
      <c r="J17" s="2">
        <v>0.33</v>
      </c>
      <c r="K17" s="2">
        <v>0.33</v>
      </c>
    </row>
    <row r="18" spans="9:11" x14ac:dyDescent="0.25">
      <c r="I18" s="2">
        <v>0.33</v>
      </c>
      <c r="J18" s="2">
        <v>0.33</v>
      </c>
      <c r="K18" s="2">
        <v>0.33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D2:AA11"/>
  <sheetViews>
    <sheetView showGridLines="0" tabSelected="1" zoomScale="160" zoomScaleNormal="160" workbookViewId="0">
      <selection activeCell="AB12" sqref="AB12"/>
    </sheetView>
  </sheetViews>
  <sheetFormatPr defaultColWidth="2" defaultRowHeight="15" x14ac:dyDescent="0.25"/>
  <cols>
    <col min="16" max="17" width="2" customWidth="1"/>
  </cols>
  <sheetData>
    <row r="2" spans="4:27" x14ac:dyDescent="0.25">
      <c r="D2" s="36" t="s">
        <v>21</v>
      </c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8"/>
    </row>
    <row r="3" spans="4:27" x14ac:dyDescent="0.25">
      <c r="D3" s="14"/>
      <c r="E3" s="31" t="s">
        <v>17</v>
      </c>
      <c r="F3" s="15"/>
      <c r="G3" s="32"/>
      <c r="H3" s="15"/>
      <c r="I3" s="15"/>
      <c r="J3" s="15"/>
      <c r="K3" s="15"/>
      <c r="L3" s="15"/>
      <c r="M3" s="15"/>
      <c r="N3" s="15"/>
      <c r="O3" s="15"/>
      <c r="P3" s="33" t="s">
        <v>18</v>
      </c>
      <c r="Q3" s="27"/>
      <c r="R3" s="34"/>
      <c r="S3" s="27"/>
      <c r="T3" s="27"/>
      <c r="U3" s="27"/>
      <c r="V3" s="27"/>
      <c r="W3" s="35"/>
      <c r="X3" s="13"/>
    </row>
    <row r="4" spans="4:27" x14ac:dyDescent="0.25">
      <c r="D4" s="17"/>
      <c r="E4" s="8" t="s">
        <v>10</v>
      </c>
      <c r="F4" s="9" t="s">
        <v>11</v>
      </c>
      <c r="G4" s="11" t="s">
        <v>12</v>
      </c>
      <c r="H4" s="9" t="s">
        <v>13</v>
      </c>
      <c r="I4" s="9" t="s">
        <v>14</v>
      </c>
      <c r="J4" s="9" t="s">
        <v>15</v>
      </c>
      <c r="K4" s="10" t="s">
        <v>16</v>
      </c>
      <c r="L4" s="18"/>
      <c r="M4" s="18"/>
      <c r="N4" s="18"/>
      <c r="O4" s="18"/>
      <c r="P4" s="5">
        <v>0</v>
      </c>
      <c r="Q4" s="6">
        <v>1</v>
      </c>
      <c r="R4" s="12">
        <v>2</v>
      </c>
      <c r="S4" s="6">
        <v>3</v>
      </c>
      <c r="T4" s="6">
        <v>4</v>
      </c>
      <c r="U4" s="6">
        <v>5</v>
      </c>
      <c r="V4" s="7">
        <v>6</v>
      </c>
      <c r="W4" s="19"/>
    </row>
    <row r="5" spans="4:27" x14ac:dyDescent="0.25">
      <c r="D5" s="20"/>
      <c r="E5" s="21"/>
      <c r="F5" s="21"/>
      <c r="G5" s="24"/>
      <c r="H5" s="21"/>
      <c r="I5" s="21"/>
      <c r="J5" s="21"/>
      <c r="K5" s="21"/>
      <c r="L5" s="21"/>
      <c r="M5" s="22"/>
      <c r="N5" s="22"/>
      <c r="O5" s="22"/>
      <c r="P5" s="22"/>
      <c r="Q5" s="22"/>
      <c r="R5" s="25"/>
      <c r="S5" s="22"/>
      <c r="T5" s="22"/>
      <c r="U5" s="22"/>
      <c r="V5" s="22"/>
      <c r="W5" s="23"/>
    </row>
    <row r="6" spans="4:27" x14ac:dyDescent="0.25">
      <c r="D6" s="39" t="s">
        <v>23</v>
      </c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AA6" s="13"/>
    </row>
    <row r="7" spans="4:27" x14ac:dyDescent="0.25"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</row>
    <row r="8" spans="4:27" x14ac:dyDescent="0.25">
      <c r="D8" s="26"/>
      <c r="E8" s="15"/>
      <c r="F8" s="27"/>
      <c r="G8" s="27"/>
      <c r="H8" s="27"/>
      <c r="I8" s="27"/>
      <c r="J8" s="27"/>
      <c r="K8" s="27"/>
      <c r="L8" s="27"/>
      <c r="M8" s="15"/>
      <c r="N8" s="15"/>
      <c r="O8" s="15"/>
      <c r="P8" s="15"/>
      <c r="Q8" s="15"/>
      <c r="R8" s="15"/>
      <c r="S8" s="15"/>
      <c r="T8" s="15"/>
      <c r="U8" s="15"/>
      <c r="V8" s="15"/>
      <c r="W8" s="16"/>
    </row>
    <row r="9" spans="4:27" x14ac:dyDescent="0.25">
      <c r="D9" s="17"/>
      <c r="E9" s="8" t="s">
        <v>10</v>
      </c>
      <c r="F9" s="9" t="s">
        <v>11</v>
      </c>
      <c r="G9" s="9" t="s">
        <v>12</v>
      </c>
      <c r="H9" s="5">
        <v>3</v>
      </c>
      <c r="I9" s="6">
        <v>4</v>
      </c>
      <c r="J9" s="6">
        <v>5</v>
      </c>
      <c r="K9" s="7">
        <v>6</v>
      </c>
      <c r="L9" s="18"/>
      <c r="M9" s="18"/>
      <c r="N9" s="18"/>
      <c r="O9" s="18"/>
      <c r="P9" s="5">
        <v>0</v>
      </c>
      <c r="Q9" s="6">
        <v>1</v>
      </c>
      <c r="R9" s="6">
        <v>2</v>
      </c>
      <c r="S9" s="8" t="s">
        <v>13</v>
      </c>
      <c r="T9" s="9" t="s">
        <v>14</v>
      </c>
      <c r="U9" s="9" t="s">
        <v>15</v>
      </c>
      <c r="V9" s="10" t="s">
        <v>16</v>
      </c>
      <c r="W9" s="19"/>
      <c r="Z9" s="13"/>
    </row>
    <row r="10" spans="4:27" x14ac:dyDescent="0.25">
      <c r="D10" s="20"/>
      <c r="E10" s="28" t="s">
        <v>19</v>
      </c>
      <c r="F10" s="22"/>
      <c r="G10" s="22"/>
      <c r="H10" s="22"/>
      <c r="I10" s="22"/>
      <c r="J10" s="22"/>
      <c r="K10" s="22"/>
      <c r="L10" s="22"/>
      <c r="M10" s="22"/>
      <c r="N10" s="22"/>
      <c r="O10" s="21"/>
      <c r="P10" s="29" t="s">
        <v>20</v>
      </c>
      <c r="Q10" s="21"/>
      <c r="R10" s="21"/>
      <c r="S10" s="21"/>
      <c r="T10" s="21"/>
      <c r="U10" s="21"/>
      <c r="V10" s="21"/>
      <c r="W10" s="30"/>
    </row>
    <row r="11" spans="4:27" x14ac:dyDescent="0.25">
      <c r="D11" s="36" t="s">
        <v>22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8"/>
    </row>
  </sheetData>
  <mergeCells count="3">
    <mergeCell ref="D2:W2"/>
    <mergeCell ref="D11:W11"/>
    <mergeCell ref="D6:W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Prado</dc:creator>
  <cp:lastModifiedBy>Bruno Prado</cp:lastModifiedBy>
  <dcterms:created xsi:type="dcterms:W3CDTF">2016-05-30T23:50:27Z</dcterms:created>
  <dcterms:modified xsi:type="dcterms:W3CDTF">2016-06-11T21:27:52Z</dcterms:modified>
</cp:coreProperties>
</file>